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LST" sheetId="1" r:id="rId4"/>
    <sheet name="gapA" sheetId="2" r:id="rId5"/>
    <sheet name="infB" sheetId="3" r:id="rId6"/>
    <sheet name="mdh" sheetId="4" r:id="rId7"/>
    <sheet name="pgi" sheetId="5" r:id="rId8"/>
    <sheet name="phoE" sheetId="6" r:id="rId9"/>
    <sheet name="rpoB" sheetId="7" r:id="rId10"/>
    <sheet name="tonB" sheetId="8" r:id="rId11"/>
    <sheet name="fimH" sheetId="9" r:id="rId12"/>
    <sheet name="fumC" sheetId="10" r:id="rId13"/>
    <sheet name="sequencing Ec" sheetId="11" r:id="rId14"/>
    <sheet name="sequencing Kleb" sheetId="12" r:id="rId15"/>
    <sheet name="discarded seqs" sheetId="13" r:id="rId16"/>
  </sheets>
</workbook>
</file>

<file path=xl/sharedStrings.xml><?xml version="1.0" encoding="utf-8"?>
<sst xmlns="http://schemas.openxmlformats.org/spreadsheetml/2006/main" uniqueCount="4132">
  <si>
    <t>Isolate ID</t>
  </si>
  <si>
    <t>Not K.p</t>
  </si>
  <si>
    <t>gapA</t>
  </si>
  <si>
    <t>infB</t>
  </si>
  <si>
    <t>mdh</t>
  </si>
  <si>
    <t>pgi</t>
  </si>
  <si>
    <t>phoE</t>
  </si>
  <si>
    <t>rpoB</t>
  </si>
  <si>
    <t>tonB</t>
  </si>
  <si>
    <t>fumC</t>
  </si>
  <si>
    <t>fimH</t>
  </si>
  <si>
    <t>ST</t>
  </si>
  <si>
    <t>CC</t>
  </si>
  <si>
    <t>Ec 7t</t>
  </si>
  <si>
    <t>Ec 7t observed</t>
  </si>
  <si>
    <t>Kb 7t</t>
  </si>
  <si>
    <t>Kb 7t observed</t>
  </si>
  <si>
    <t>Site</t>
  </si>
  <si>
    <t>Species</t>
  </si>
  <si>
    <t>Species for MLST (if other)</t>
  </si>
  <si>
    <t>Ec 7t !=</t>
  </si>
  <si>
    <t>Kb 7t !=</t>
  </si>
  <si>
    <t>SNP</t>
  </si>
  <si>
    <t>column</t>
  </si>
  <si>
    <t>column allele</t>
  </si>
  <si>
    <t>EcGH0243</t>
  </si>
  <si>
    <t>.</t>
  </si>
  <si>
    <t>160</t>
  </si>
  <si>
    <t>...-...-...</t>
  </si>
  <si>
    <t>GH</t>
  </si>
  <si>
    <t>Ec</t>
  </si>
  <si>
    <t>EcGH0297</t>
  </si>
  <si>
    <t>271</t>
  </si>
  <si>
    <t>EcGH0324</t>
  </si>
  <si>
    <t>561</t>
  </si>
  <si>
    <t>EcGH0343</t>
  </si>
  <si>
    <t>300</t>
  </si>
  <si>
    <t>EcGH0352</t>
  </si>
  <si>
    <t>new</t>
  </si>
  <si>
    <t>EcGH0385</t>
  </si>
  <si>
    <t>571</t>
  </si>
  <si>
    <t>EcGH0483</t>
  </si>
  <si>
    <t>EcGH0501</t>
  </si>
  <si>
    <t>EcGH0636</t>
  </si>
  <si>
    <t>751</t>
  </si>
  <si>
    <t>EcGH0644</t>
  </si>
  <si>
    <t>550</t>
  </si>
  <si>
    <t>no E.c.</t>
  </si>
  <si>
    <t>EcGH0675</t>
  </si>
  <si>
    <t>350</t>
  </si>
  <si>
    <t>EcGH0692</t>
  </si>
  <si>
    <t>EcGH0694</t>
  </si>
  <si>
    <t>new002= 27 + 1snp (C--&gt;T @178)</t>
  </si>
  <si>
    <t>771</t>
  </si>
  <si>
    <t>EcGH0758</t>
  </si>
  <si>
    <t>EcGH0763</t>
  </si>
  <si>
    <t>630</t>
  </si>
  <si>
    <t>EcGH0797</t>
  </si>
  <si>
    <t>EcGH0801</t>
  </si>
  <si>
    <t>EcGH0814</t>
  </si>
  <si>
    <t>EcGH0836</t>
  </si>
  <si>
    <t>EcGH0839</t>
  </si>
  <si>
    <t>EcGH0874</t>
  </si>
  <si>
    <t>371</t>
  </si>
  <si>
    <t>EcGH0891</t>
  </si>
  <si>
    <t>EcGH0893</t>
  </si>
  <si>
    <t>EcGH0961</t>
  </si>
  <si>
    <t>EcGH0967</t>
  </si>
  <si>
    <t>EcGH0968</t>
  </si>
  <si>
    <t>EcGH0992</t>
  </si>
  <si>
    <t>EcGH0996</t>
  </si>
  <si>
    <t>EcGH1017</t>
  </si>
  <si>
    <t>EcGH1093</t>
  </si>
  <si>
    <t>EcHN0027</t>
  </si>
  <si>
    <t>HN</t>
  </si>
  <si>
    <t>EcHN0053</t>
  </si>
  <si>
    <t>171</t>
  </si>
  <si>
    <t>EcHN0070</t>
  </si>
  <si>
    <t>Ec/Sh</t>
  </si>
  <si>
    <t>EcHN0076</t>
  </si>
  <si>
    <t>551</t>
  </si>
  <si>
    <t>EcHN0078</t>
  </si>
  <si>
    <t>EcHN0094</t>
  </si>
  <si>
    <t>EcHN0119</t>
  </si>
  <si>
    <t>EcHN0126</t>
  </si>
  <si>
    <t>EcHN0139</t>
  </si>
  <si>
    <t>EcHN0172</t>
  </si>
  <si>
    <t>EcHN0197</t>
  </si>
  <si>
    <t>EcHN0201</t>
  </si>
  <si>
    <t>EcHN0205</t>
  </si>
  <si>
    <t>510</t>
  </si>
  <si>
    <t>EcHN0272</t>
  </si>
  <si>
    <t>EcHN0274</t>
  </si>
  <si>
    <t>EcHN0303</t>
  </si>
  <si>
    <t>500</t>
  </si>
  <si>
    <t>EcHN0312</t>
  </si>
  <si>
    <t>EcHN0330</t>
  </si>
  <si>
    <t>EcHN0337</t>
  </si>
  <si>
    <t>EcHN0369</t>
  </si>
  <si>
    <t>131</t>
  </si>
  <si>
    <t>EcHN0408</t>
  </si>
  <si>
    <t>761</t>
  </si>
  <si>
    <t>EcHN0432</t>
  </si>
  <si>
    <t>EcHV0013</t>
  </si>
  <si>
    <t>HV</t>
  </si>
  <si>
    <t>EcHV0037</t>
  </si>
  <si>
    <t>EcHV0049</t>
  </si>
  <si>
    <t>EcHV0055</t>
  </si>
  <si>
    <t>EcHV0072</t>
  </si>
  <si>
    <t>EcHV0085</t>
  </si>
  <si>
    <t>EcHV0086</t>
  </si>
  <si>
    <t>EcHV0104</t>
  </si>
  <si>
    <t>EcHV0135</t>
  </si>
  <si>
    <t>EcHV0137</t>
  </si>
  <si>
    <t>EcHV0138</t>
  </si>
  <si>
    <t>EcHV0142</t>
  </si>
  <si>
    <t>EcHV0183</t>
  </si>
  <si>
    <t>251</t>
  </si>
  <si>
    <t>EcHV0217</t>
  </si>
  <si>
    <t>EcKH0019</t>
  </si>
  <si>
    <t>KH</t>
  </si>
  <si>
    <t>EcKH0081</t>
  </si>
  <si>
    <t>EcNY0003</t>
  </si>
  <si>
    <t>NY</t>
  </si>
  <si>
    <t>EcNY0004</t>
  </si>
  <si>
    <t>EcNY0007</t>
  </si>
  <si>
    <t>EcNY0008</t>
  </si>
  <si>
    <t>EcNY0036</t>
  </si>
  <si>
    <t>EcNY0040</t>
  </si>
  <si>
    <t>EcNY0042</t>
  </si>
  <si>
    <t>260</t>
  </si>
  <si>
    <t>EcNY0061</t>
  </si>
  <si>
    <t>EcNY0063</t>
  </si>
  <si>
    <t>new001= most similar to 943 + 4nc different</t>
  </si>
  <si>
    <t>new001= 158 + 3snp (A-&gt;T @224, G-&gt;T @255, C-&gt;T @272)</t>
  </si>
  <si>
    <t>361</t>
  </si>
  <si>
    <t>EcNY0086</t>
  </si>
  <si>
    <t>351</t>
  </si>
  <si>
    <t>EcNY0119</t>
  </si>
  <si>
    <t>EcNY0121</t>
  </si>
  <si>
    <t>Reseq</t>
  </si>
  <si>
    <t>EcNY0144</t>
  </si>
  <si>
    <t>EcNY0149</t>
  </si>
  <si>
    <t>EcSC0030</t>
  </si>
  <si>
    <t>SC</t>
  </si>
  <si>
    <t>EcSC0036</t>
  </si>
  <si>
    <t>EcSC0045</t>
  </si>
  <si>
    <t>EcSC0046</t>
  </si>
  <si>
    <t>EcSC0052</t>
  </si>
  <si>
    <t>EcSC0054</t>
  </si>
  <si>
    <t>EcSC0055</t>
  </si>
  <si>
    <t>EcSC0066</t>
  </si>
  <si>
    <t>EcVA0010</t>
  </si>
  <si>
    <t>VA</t>
  </si>
  <si>
    <t>EcVA0011</t>
  </si>
  <si>
    <t>EcVA0023</t>
  </si>
  <si>
    <t>EcVA0041</t>
  </si>
  <si>
    <t>EcVA0042</t>
  </si>
  <si>
    <t>EcVA0045</t>
  </si>
  <si>
    <t>KbGH0001</t>
  </si>
  <si>
    <t>reseq</t>
  </si>
  <si>
    <t>0.0-110-1.0</t>
  </si>
  <si>
    <t>000-.10-1.0</t>
  </si>
  <si>
    <t>Kb</t>
  </si>
  <si>
    <t>KbGH0002</t>
  </si>
  <si>
    <t>partial match to 299 (10 differences)</t>
  </si>
  <si>
    <t>0.1-110-110</t>
  </si>
  <si>
    <t>001-.10-1.0</t>
  </si>
  <si>
    <t>KbGH0003</t>
  </si>
  <si>
    <t>partial match to 4 (9 differences)</t>
  </si>
  <si>
    <t>0.1-111-011</t>
  </si>
  <si>
    <t>011-.11-check.1</t>
  </si>
  <si>
    <t>mix</t>
  </si>
  <si>
    <t>KbGH0004</t>
  </si>
  <si>
    <t>new013</t>
  </si>
  <si>
    <t>partial match to 23 (6 differences)</t>
  </si>
  <si>
    <t>1.0-110-110</t>
  </si>
  <si>
    <t>110-.10-1.0</t>
  </si>
  <si>
    <t>KbGH0005</t>
  </si>
  <si>
    <t>new001</t>
  </si>
  <si>
    <t>partial match to 4 (8 differences)</t>
  </si>
  <si>
    <t>0..-.10-110</t>
  </si>
  <si>
    <t>KbGH0006</t>
  </si>
  <si>
    <t>0.0-110-110</t>
  </si>
  <si>
    <t>010-.10-1.0</t>
  </si>
  <si>
    <t>KbGH0007</t>
  </si>
  <si>
    <t>ns</t>
  </si>
  <si>
    <t>new005</t>
  </si>
  <si>
    <t>partial match to 91 ( indels)</t>
  </si>
  <si>
    <t>0..-.00-010</t>
  </si>
  <si>
    <t>000-.00-0.0</t>
  </si>
  <si>
    <t>K.o.</t>
  </si>
  <si>
    <t>KbGH0008</t>
  </si>
  <si>
    <t>0.1-110-010</t>
  </si>
  <si>
    <t>011-.10-0.0</t>
  </si>
  <si>
    <t>KbGH0009</t>
  </si>
  <si>
    <t>Ko_5</t>
  </si>
  <si>
    <t>0.0-1.0-0..</t>
  </si>
  <si>
    <t>KbGH0010</t>
  </si>
  <si>
    <t>00check-.10-1.0</t>
  </si>
  <si>
    <t>KbGH0011</t>
  </si>
  <si>
    <t>new001 = 59 + 2 snp</t>
  </si>
  <si>
    <t>000-.11-0.1</t>
  </si>
  <si>
    <t>KbGH0012</t>
  </si>
  <si>
    <t>partial match to 4 (5 differences)</t>
  </si>
  <si>
    <t>KbGH0013</t>
  </si>
  <si>
    <t>new002</t>
  </si>
  <si>
    <t>101-110-111</t>
  </si>
  <si>
    <t>100-.10-1.1</t>
  </si>
  <si>
    <t>KbGH0014</t>
  </si>
  <si>
    <t>000-111-110</t>
  </si>
  <si>
    <t>000-.11-1.0</t>
  </si>
  <si>
    <t>KbGH0015</t>
  </si>
  <si>
    <t>partial match to 299 (7 differences)</t>
  </si>
  <si>
    <t>0.1-110-111</t>
  </si>
  <si>
    <t>011-.10-1.1</t>
  </si>
  <si>
    <t>KbGH0016</t>
  </si>
  <si>
    <t>partial match to 39 ( 24 differences)</t>
  </si>
  <si>
    <t>001-1.0-11.</t>
  </si>
  <si>
    <t>KbGH0017</t>
  </si>
  <si>
    <t>partial match to 299 (8 differences)</t>
  </si>
  <si>
    <t>KbGH0018</t>
  </si>
  <si>
    <t>Ko_6</t>
  </si>
  <si>
    <t>partial match to 219 ( indels)</t>
  </si>
  <si>
    <t>0.0-0.0-0..</t>
  </si>
  <si>
    <t>010-.00-0.0</t>
  </si>
  <si>
    <t>KbGH0019</t>
  </si>
  <si>
    <t>000-110-111</t>
  </si>
  <si>
    <t>000-.10-1.1</t>
  </si>
  <si>
    <t>KbGH0020</t>
  </si>
  <si>
    <t>partial match to 4 (16 differences)</t>
  </si>
  <si>
    <t>KbGH0021</t>
  </si>
  <si>
    <t>0.0-0.0-01.</t>
  </si>
  <si>
    <t>KbGH0022</t>
  </si>
  <si>
    <t>partial match to 321 (indels)</t>
  </si>
  <si>
    <t>1.1-111-010</t>
  </si>
  <si>
    <t>011-.11-1.0</t>
  </si>
  <si>
    <t>KbGH0023</t>
  </si>
  <si>
    <t>new014</t>
  </si>
  <si>
    <t>KbGH0024</t>
  </si>
  <si>
    <t>KbGH0025</t>
  </si>
  <si>
    <t>011-.11-0.1</t>
  </si>
  <si>
    <t>KbGH0026</t>
  </si>
  <si>
    <t>178 (45 and 201 snp)</t>
  </si>
  <si>
    <t>1.1-010-011</t>
  </si>
  <si>
    <t>111-.10-0.0</t>
  </si>
  <si>
    <t>KbGH0027</t>
  </si>
  <si>
    <t>0.1-010-111</t>
  </si>
  <si>
    <t>KbGH0028</t>
  </si>
  <si>
    <t>partial match to 299 (11 differences)</t>
  </si>
  <si>
    <t>1.1-110-111</t>
  </si>
  <si>
    <t>111-.10-1.1</t>
  </si>
  <si>
    <t>KbGH0029</t>
  </si>
  <si>
    <t>partial match to 16 (4 differences)</t>
  </si>
  <si>
    <t>000-110-110</t>
  </si>
  <si>
    <t>KbGH0030</t>
  </si>
  <si>
    <t>Ko_7</t>
  </si>
  <si>
    <t>67 (270 snp)</t>
  </si>
  <si>
    <t>0.0-100-010</t>
  </si>
  <si>
    <t>000-.00-0.check</t>
  </si>
  <si>
    <t>KbGH0031</t>
  </si>
  <si>
    <t>0.0-111-010</t>
  </si>
  <si>
    <t>001-.11-0.0</t>
  </si>
  <si>
    <t>KbGH0032</t>
  </si>
  <si>
    <t>new006</t>
  </si>
  <si>
    <t>101-.10-1.1</t>
  </si>
  <si>
    <t>KbGH0033</t>
  </si>
  <si>
    <t>1.1-110-110</t>
  </si>
  <si>
    <t>111-.10-1.0</t>
  </si>
  <si>
    <t>KbGH0034</t>
  </si>
  <si>
    <t>111-.10-0.1</t>
  </si>
  <si>
    <t>KbGH0035</t>
  </si>
  <si>
    <t>001-110-111</t>
  </si>
  <si>
    <t>001-.11-1.1</t>
  </si>
  <si>
    <t>KbGH0036</t>
  </si>
  <si>
    <t>reseq (probably 34)</t>
  </si>
  <si>
    <t>111-.11-1.check</t>
  </si>
  <si>
    <t>KbGH0037</t>
  </si>
  <si>
    <t>KbGH0038</t>
  </si>
  <si>
    <t>1.0-000-010</t>
  </si>
  <si>
    <t>110-.00-1.1</t>
  </si>
  <si>
    <t>KbGH0039</t>
  </si>
  <si>
    <t>0.0-000-010</t>
  </si>
  <si>
    <t>010-.00-0.check</t>
  </si>
  <si>
    <t>KbGH0040</t>
  </si>
  <si>
    <t>KbGH0041</t>
  </si>
  <si>
    <t>200 (2 snps 109,270)</t>
  </si>
  <si>
    <t>1..-.00-010</t>
  </si>
  <si>
    <t>KbGH0042</t>
  </si>
  <si>
    <t>new002 = 312 + 2 snp</t>
  </si>
  <si>
    <t>KbGH0043</t>
  </si>
  <si>
    <t>KbGH0044</t>
  </si>
  <si>
    <t>new003 = 43 + 1 snp</t>
  </si>
  <si>
    <t>KbGH0045</t>
  </si>
  <si>
    <t>101-110-110</t>
  </si>
  <si>
    <t>KbGH0046</t>
  </si>
  <si>
    <t>0..-..0-0..</t>
  </si>
  <si>
    <t>000-.00-0.1</t>
  </si>
  <si>
    <t>KbGH0047</t>
  </si>
  <si>
    <t>new015</t>
  </si>
  <si>
    <t>new004 = 67 + 1 snp</t>
  </si>
  <si>
    <t>KbGH0048</t>
  </si>
  <si>
    <t>new005 = 105 + 2 snp</t>
  </si>
  <si>
    <t>111-.10-check.1</t>
  </si>
  <si>
    <t>KbGH0049</t>
  </si>
  <si>
    <t>010-.10-0.1</t>
  </si>
  <si>
    <t>KbGH0050</t>
  </si>
  <si>
    <t>new004</t>
  </si>
  <si>
    <t>..0-00.-.10</t>
  </si>
  <si>
    <t>010-.00-0.1</t>
  </si>
  <si>
    <t>KbGH0051</t>
  </si>
  <si>
    <t>KbGH0052</t>
  </si>
  <si>
    <t>KbGH0053</t>
  </si>
  <si>
    <t>check11-.10-1.1</t>
  </si>
  <si>
    <t>KbGH0054</t>
  </si>
  <si>
    <t>001-111-011</t>
  </si>
  <si>
    <t>011-.11-1.1</t>
  </si>
  <si>
    <t>KbGH0055</t>
  </si>
  <si>
    <t>KbGH0056</t>
  </si>
  <si>
    <t>001-011-011</t>
  </si>
  <si>
    <t>KbGH0057</t>
  </si>
  <si>
    <t>001-111-111</t>
  </si>
  <si>
    <t>KbGH0058</t>
  </si>
  <si>
    <t>001-.10-1.check</t>
  </si>
  <si>
    <t>KbGH0059</t>
  </si>
  <si>
    <t>1..-.10-011</t>
  </si>
  <si>
    <t>KbGH0060</t>
  </si>
  <si>
    <t>0.1-111-010</t>
  </si>
  <si>
    <t>KbGH0061</t>
  </si>
  <si>
    <t>001-110-011</t>
  </si>
  <si>
    <t>001-.10-0.1</t>
  </si>
  <si>
    <t>KbGH0062</t>
  </si>
  <si>
    <t>0.1-000-010</t>
  </si>
  <si>
    <t>111-.00-0.1</t>
  </si>
  <si>
    <t>KbGH0063</t>
  </si>
  <si>
    <t>new022</t>
  </si>
  <si>
    <t>new001=168 +4snp</t>
  </si>
  <si>
    <t>511</t>
  </si>
  <si>
    <t>...-.0.-..0</t>
  </si>
  <si>
    <t>KbGH0064</t>
  </si>
  <si>
    <t>KbGH0065</t>
  </si>
  <si>
    <t>001-.11-0.1</t>
  </si>
  <si>
    <t>KbGH0066</t>
  </si>
  <si>
    <t>KbGH0067</t>
  </si>
  <si>
    <t>KbGH0068</t>
  </si>
  <si>
    <t>011-.11-0.0</t>
  </si>
  <si>
    <t>KbGH0069</t>
  </si>
  <si>
    <t>KbGH0070</t>
  </si>
  <si>
    <t>1.0-110-111</t>
  </si>
  <si>
    <t>110-.10-1.1</t>
  </si>
  <si>
    <t>KbGH0071</t>
  </si>
  <si>
    <t>KbGH0072</t>
  </si>
  <si>
    <t>KbGH0073</t>
  </si>
  <si>
    <t>new002=171 +2snp</t>
  </si>
  <si>
    <t>KbGH0074</t>
  </si>
  <si>
    <t>110-.00-0.1</t>
  </si>
  <si>
    <t>KbGH0075</t>
  </si>
  <si>
    <t>KbGH0076</t>
  </si>
  <si>
    <t>1.1-111-111</t>
  </si>
  <si>
    <t>111-.11-1.1</t>
  </si>
  <si>
    <t>KbGH0077</t>
  </si>
  <si>
    <t>0.1-110-011</t>
  </si>
  <si>
    <t>KbGH0078</t>
  </si>
  <si>
    <t>1.1-1.0-0..</t>
  </si>
  <si>
    <t>Pa</t>
  </si>
  <si>
    <t>KbGH0079</t>
  </si>
  <si>
    <t>001-.11-1.0</t>
  </si>
  <si>
    <t>KbGH0080</t>
  </si>
  <si>
    <t>KbGH0081</t>
  </si>
  <si>
    <t>KbGH0082</t>
  </si>
  <si>
    <t>KbGH0083</t>
  </si>
  <si>
    <t>KbGH0084</t>
  </si>
  <si>
    <t>0check1-.11-1.1</t>
  </si>
  <si>
    <t>KbGH0085</t>
  </si>
  <si>
    <t>Ko_12</t>
  </si>
  <si>
    <t>KbGH0086</t>
  </si>
  <si>
    <t>KbGH0087</t>
  </si>
  <si>
    <t>KbGH0088</t>
  </si>
  <si>
    <t>KbGH0089</t>
  </si>
  <si>
    <t>001-111-010</t>
  </si>
  <si>
    <t>0check1-.11-1.0</t>
  </si>
  <si>
    <t>KbGH0090</t>
  </si>
  <si>
    <t>KbGH0091</t>
  </si>
  <si>
    <t>0.1-111-111</t>
  </si>
  <si>
    <t>KbGH0092</t>
  </si>
  <si>
    <t>KbGH0093</t>
  </si>
  <si>
    <t>KbGH0094</t>
  </si>
  <si>
    <t>KbGH0095</t>
  </si>
  <si>
    <t>001-111-110</t>
  </si>
  <si>
    <t>KbGH0096</t>
  </si>
  <si>
    <t>KbGH0097</t>
  </si>
  <si>
    <t>11check-.10-1.1</t>
  </si>
  <si>
    <t>KbGH0098</t>
  </si>
  <si>
    <t>1.1-110-011</t>
  </si>
  <si>
    <t>KbGH0099</t>
  </si>
  <si>
    <t>..0-10.-..0</t>
  </si>
  <si>
    <t>KbGH0100</t>
  </si>
  <si>
    <t>KbGH0101</t>
  </si>
  <si>
    <t>KbGH0102</t>
  </si>
  <si>
    <t>KbGH0103</t>
  </si>
  <si>
    <t>new003</t>
  </si>
  <si>
    <t>KbGH0104</t>
  </si>
  <si>
    <t>001-.10-1.1</t>
  </si>
  <si>
    <t>KbGH0105</t>
  </si>
  <si>
    <t>KbGH0106</t>
  </si>
  <si>
    <t>KbGH0107</t>
  </si>
  <si>
    <t>KbGH0108</t>
  </si>
  <si>
    <t>KbGH0109</t>
  </si>
  <si>
    <t>001-.11-check.0</t>
  </si>
  <si>
    <t>KbGH0110</t>
  </si>
  <si>
    <t>Ko_29</t>
  </si>
  <si>
    <t>partial match to 171 (23 dif.)</t>
  </si>
  <si>
    <t>KbGH0111</t>
  </si>
  <si>
    <t>0.0-111-111</t>
  </si>
  <si>
    <t>010-.11-1.1</t>
  </si>
  <si>
    <t>KbGH0112</t>
  </si>
  <si>
    <t>KbGH0113</t>
  </si>
  <si>
    <t>KbGH0114</t>
  </si>
  <si>
    <t>0.0-111-011</t>
  </si>
  <si>
    <t>010-.11-0.1</t>
  </si>
  <si>
    <t>KbGH0115</t>
  </si>
  <si>
    <t>KbGH0116</t>
  </si>
  <si>
    <t>KbGH0117</t>
  </si>
  <si>
    <t>KbGH0118</t>
  </si>
  <si>
    <t>KbGH0119</t>
  </si>
  <si>
    <t>KbGH0120</t>
  </si>
  <si>
    <t>new023</t>
  </si>
  <si>
    <t>new010</t>
  </si>
  <si>
    <t>partial match to 169 (32 dif.)</t>
  </si>
  <si>
    <t>KbGH0121</t>
  </si>
  <si>
    <t>Ko_13</t>
  </si>
  <si>
    <t>new019</t>
  </si>
  <si>
    <t>171 +3snp (C--&gt;T@170, G--&gt;A @279, C--&gt;G @339)</t>
  </si>
  <si>
    <t>KbGH0122</t>
  </si>
  <si>
    <t>partial match to 171 (22 dif.)</t>
  </si>
  <si>
    <t>KbGH0123</t>
  </si>
  <si>
    <t>Ko_mdh</t>
  </si>
  <si>
    <t>110-.10-0.check</t>
  </si>
  <si>
    <t>KbGH0124</t>
  </si>
  <si>
    <t>0.1-010-011</t>
  </si>
  <si>
    <t>011-.10-0.1</t>
  </si>
  <si>
    <t>KbGH0125</t>
  </si>
  <si>
    <t>001-010-111</t>
  </si>
  <si>
    <t>KbGH0126</t>
  </si>
  <si>
    <t>KbGH0127</t>
  </si>
  <si>
    <t>KbGH0128</t>
  </si>
  <si>
    <t>KbGH0129</t>
  </si>
  <si>
    <t>KbGH0130</t>
  </si>
  <si>
    <t>000-.11-1.1</t>
  </si>
  <si>
    <t>KbGH0131</t>
  </si>
  <si>
    <t xml:space="preserve">new006= 2 +2 snp </t>
  </si>
  <si>
    <t>1.1-1.0-11.</t>
  </si>
  <si>
    <t>KbGH0132</t>
  </si>
  <si>
    <t>KbGH0133</t>
  </si>
  <si>
    <t>KbGH0134</t>
  </si>
  <si>
    <t>000-.11-0.0</t>
  </si>
  <si>
    <t>KbGH0135</t>
  </si>
  <si>
    <t>KbGH0136</t>
  </si>
  <si>
    <t>KbGH0137</t>
  </si>
  <si>
    <t>KbGH0138</t>
  </si>
  <si>
    <t>KbGH0139</t>
  </si>
  <si>
    <t>011-.10-1.0</t>
  </si>
  <si>
    <t>KbGH0140</t>
  </si>
  <si>
    <t>KbGH0141</t>
  </si>
  <si>
    <t>KbGH0142</t>
  </si>
  <si>
    <t>KbGH0143</t>
  </si>
  <si>
    <t>0..-.11-011</t>
  </si>
  <si>
    <t>KbGH0144</t>
  </si>
  <si>
    <t>KbGH0145</t>
  </si>
  <si>
    <t>1..-.10-0.1</t>
  </si>
  <si>
    <t>KbGH0146</t>
  </si>
  <si>
    <t>KbGH0147</t>
  </si>
  <si>
    <t>new016</t>
  </si>
  <si>
    <t>KbGH0148</t>
  </si>
  <si>
    <t>110-.11-1.1</t>
  </si>
  <si>
    <t>KbGH0149</t>
  </si>
  <si>
    <t>KbGH0150</t>
  </si>
  <si>
    <t>KbGH0151</t>
  </si>
  <si>
    <t>KbGH0152</t>
  </si>
  <si>
    <t>KbGH0153</t>
  </si>
  <si>
    <t>KbGH0154</t>
  </si>
  <si>
    <t>0.1-110-0.0</t>
  </si>
  <si>
    <t>KbGH0155</t>
  </si>
  <si>
    <t>KbGH0156</t>
  </si>
  <si>
    <t>001-.10-check.1</t>
  </si>
  <si>
    <t>KbGH0157</t>
  </si>
  <si>
    <t>KbGH0158</t>
  </si>
  <si>
    <t>KbGH0159</t>
  </si>
  <si>
    <t>KbGH0160</t>
  </si>
  <si>
    <t>KbGH0161</t>
  </si>
  <si>
    <t>001-110-110</t>
  </si>
  <si>
    <t>KbGH0162</t>
  </si>
  <si>
    <t>KbGH0163</t>
  </si>
  <si>
    <t>KbGH0164</t>
  </si>
  <si>
    <t>KbGH0165</t>
  </si>
  <si>
    <t>111-.01-0.check</t>
  </si>
  <si>
    <t>KbGH0166</t>
  </si>
  <si>
    <t>100-.10-1.0</t>
  </si>
  <si>
    <t>KbGH0167</t>
  </si>
  <si>
    <t>KbGH0168</t>
  </si>
  <si>
    <t>KbGH0169</t>
  </si>
  <si>
    <t>KbGH0170</t>
  </si>
  <si>
    <t>...-.1.-..1</t>
  </si>
  <si>
    <t>KbGH0171</t>
  </si>
  <si>
    <t>new007</t>
  </si>
  <si>
    <t>0.0-110-0.1</t>
  </si>
  <si>
    <t>KbGH0172</t>
  </si>
  <si>
    <t>KbGH0173</t>
  </si>
  <si>
    <t>KbGH0174</t>
  </si>
  <si>
    <t>0.1-110-1.1</t>
  </si>
  <si>
    <t>KbGH0175.1</t>
  </si>
  <si>
    <t>KbGH0176.1</t>
  </si>
  <si>
    <t>KbGH0177</t>
  </si>
  <si>
    <t>KbGH0178</t>
  </si>
  <si>
    <t>KbGH0179</t>
  </si>
  <si>
    <t>KbGH0180</t>
  </si>
  <si>
    <t>KbGH0181</t>
  </si>
  <si>
    <t>Ko_19</t>
  </si>
  <si>
    <t>0.0-100-0.0</t>
  </si>
  <si>
    <t>KbGH0182</t>
  </si>
  <si>
    <t>..0-1..-...</t>
  </si>
  <si>
    <t>KbGH0182.1</t>
  </si>
  <si>
    <t>0..-.00-0.0</t>
  </si>
  <si>
    <t>KbGH0183</t>
  </si>
  <si>
    <t>Ko_20</t>
  </si>
  <si>
    <t>KbGH0184</t>
  </si>
  <si>
    <t>100-110-110</t>
  </si>
  <si>
    <t>KbGH0185</t>
  </si>
  <si>
    <t>KbGH0186</t>
  </si>
  <si>
    <t>KbGH0187</t>
  </si>
  <si>
    <t>1.1-010-010</t>
  </si>
  <si>
    <t>KbGH0188</t>
  </si>
  <si>
    <t>100-110-010</t>
  </si>
  <si>
    <t>KbGH0189</t>
  </si>
  <si>
    <t>KbGH0190</t>
  </si>
  <si>
    <t>KbGH0191</t>
  </si>
  <si>
    <t>KbHV0001</t>
  </si>
  <si>
    <t>KbHV0002</t>
  </si>
  <si>
    <t>KbHV0003</t>
  </si>
  <si>
    <t>KbHV0004</t>
  </si>
  <si>
    <t>1.1-010-0.1</t>
  </si>
  <si>
    <t>KbHV0005</t>
  </si>
  <si>
    <t>KbHV0006</t>
  </si>
  <si>
    <t>1..-.10-0.0</t>
  </si>
  <si>
    <t>KbHV0007</t>
  </si>
  <si>
    <t>KbHV0008</t>
  </si>
  <si>
    <t>001-111-0.0</t>
  </si>
  <si>
    <t>KbHV0009</t>
  </si>
  <si>
    <t>Ko_3</t>
  </si>
  <si>
    <t>0.0-1.0-01.</t>
  </si>
  <si>
    <t>KbHV0010</t>
  </si>
  <si>
    <t>KbHV0011</t>
  </si>
  <si>
    <t>KbHV0012</t>
  </si>
  <si>
    <t>101-110-010</t>
  </si>
  <si>
    <t>101-.10-0.0</t>
  </si>
  <si>
    <t>KbHV0013</t>
  </si>
  <si>
    <t>KbHV0014</t>
  </si>
  <si>
    <t>KbHV0015</t>
  </si>
  <si>
    <t>KbHV0016</t>
  </si>
  <si>
    <t>KbHV0017</t>
  </si>
  <si>
    <t>KbHV0018</t>
  </si>
  <si>
    <t>1..-..0-01.</t>
  </si>
  <si>
    <t>KbHV0019</t>
  </si>
  <si>
    <t>101-.10-1.0</t>
  </si>
  <si>
    <t>KbHV0020</t>
  </si>
  <si>
    <t>KbHV0021</t>
  </si>
  <si>
    <t>KbHV0022</t>
  </si>
  <si>
    <t>0.0-110-010</t>
  </si>
  <si>
    <t>KbHV0023</t>
  </si>
  <si>
    <t>KbHV0024</t>
  </si>
  <si>
    <t>KbHV0025</t>
  </si>
  <si>
    <t>KbHV0026</t>
  </si>
  <si>
    <t>KbHV0027</t>
  </si>
  <si>
    <t>KbHV0028</t>
  </si>
  <si>
    <t>KbHV0029</t>
  </si>
  <si>
    <t>..0-11.-.10</t>
  </si>
  <si>
    <t>KbHV0030</t>
  </si>
  <si>
    <t>KbHV0031</t>
  </si>
  <si>
    <t>KbHV0032</t>
  </si>
  <si>
    <t>KbHV0033</t>
  </si>
  <si>
    <t>KbHV0034</t>
  </si>
  <si>
    <t>KbHV0035</t>
  </si>
  <si>
    <t>KbHV0036</t>
  </si>
  <si>
    <t>KbHV0037</t>
  </si>
  <si>
    <t>new024</t>
  </si>
  <si>
    <t>new008</t>
  </si>
  <si>
    <t>..0-01.-.11</t>
  </si>
  <si>
    <t>KbHV0038</t>
  </si>
  <si>
    <t>Ko_11</t>
  </si>
  <si>
    <t>010-.check0-0.0</t>
  </si>
  <si>
    <t>KbHV0039</t>
  </si>
  <si>
    <t>Ko_9</t>
  </si>
  <si>
    <t>0.0-000-0.0</t>
  </si>
  <si>
    <t>KbHV0040</t>
  </si>
  <si>
    <t>KbHV0041</t>
  </si>
  <si>
    <t>1check1-.10-0.1</t>
  </si>
  <si>
    <t>KbHV0042</t>
  </si>
  <si>
    <t>1.1-000-010</t>
  </si>
  <si>
    <t>11check-.10-0.0</t>
  </si>
  <si>
    <t>KbHV0043</t>
  </si>
  <si>
    <t>..1-10.-.10</t>
  </si>
  <si>
    <t>KbHV0044</t>
  </si>
  <si>
    <t>check10-.10-1.1</t>
  </si>
  <si>
    <t>KbHV0045</t>
  </si>
  <si>
    <t>new009</t>
  </si>
  <si>
    <t>KbHV0046</t>
  </si>
  <si>
    <t>KbHV0047</t>
  </si>
  <si>
    <t>01check-.11-0.0</t>
  </si>
  <si>
    <t>KbHV0048</t>
  </si>
  <si>
    <t>110-.10-0.1</t>
  </si>
  <si>
    <t>KbHV0049</t>
  </si>
  <si>
    <t>0.1-101-010</t>
  </si>
  <si>
    <t>000-.11-0.check</t>
  </si>
  <si>
    <t>KbHV0050</t>
  </si>
  <si>
    <t>001-100-110</t>
  </si>
  <si>
    <t>KbHV0051</t>
  </si>
  <si>
    <t>KbHV0052</t>
  </si>
  <si>
    <t>1.0-010-011</t>
  </si>
  <si>
    <t>KbHV0053</t>
  </si>
  <si>
    <t>000-111-011</t>
  </si>
  <si>
    <t>000-.11-check.1</t>
  </si>
  <si>
    <t>KbHV0054</t>
  </si>
  <si>
    <t>KbHV0055</t>
  </si>
  <si>
    <t>0.0-110-011</t>
  </si>
  <si>
    <t>KbHV0056</t>
  </si>
  <si>
    <t>KbHV0057</t>
  </si>
  <si>
    <t>KbHV0058</t>
  </si>
  <si>
    <t>Ko_4</t>
  </si>
  <si>
    <t>0.0-010-010</t>
  </si>
  <si>
    <t>100-.00-0.0</t>
  </si>
  <si>
    <t>KbHV0059</t>
  </si>
  <si>
    <t>KbHV0060</t>
  </si>
  <si>
    <t>KbHV0061</t>
  </si>
  <si>
    <t>001-.11-check.1</t>
  </si>
  <si>
    <t>KbHV0062</t>
  </si>
  <si>
    <t>KbHV0063</t>
  </si>
  <si>
    <t>KbHV0064</t>
  </si>
  <si>
    <t>new018</t>
  </si>
  <si>
    <t>1..-.00-110</t>
  </si>
  <si>
    <t>KbHV0065</t>
  </si>
  <si>
    <t>KbHV0066</t>
  </si>
  <si>
    <t>..0-11.-..0</t>
  </si>
  <si>
    <t>KbHV0067</t>
  </si>
  <si>
    <t>KbHV0068</t>
  </si>
  <si>
    <t>110-.check0-0.0</t>
  </si>
  <si>
    <t>KbHV0069</t>
  </si>
  <si>
    <t>KbHV0070</t>
  </si>
  <si>
    <t>KbHV0071</t>
  </si>
  <si>
    <t>KbHV0072</t>
  </si>
  <si>
    <t>KbHV0073</t>
  </si>
  <si>
    <t>KbHV0074</t>
  </si>
  <si>
    <t>101-100-110</t>
  </si>
  <si>
    <t>000-.10-1.check</t>
  </si>
  <si>
    <t>KbHV0075</t>
  </si>
  <si>
    <t>..0-11.-.11</t>
  </si>
  <si>
    <t>KbHV0076</t>
  </si>
  <si>
    <t>KbHV0077</t>
  </si>
  <si>
    <t>00check-.10-1.1</t>
  </si>
  <si>
    <t>KbHV0078</t>
  </si>
  <si>
    <t>.01-1..-.1.</t>
  </si>
  <si>
    <t>KbHV0079</t>
  </si>
  <si>
    <t>101-100-1.0</t>
  </si>
  <si>
    <t>10check-.10-1.1</t>
  </si>
  <si>
    <t>KbHV0080</t>
  </si>
  <si>
    <t>101-110-1.1</t>
  </si>
  <si>
    <t>KbHV0081</t>
  </si>
  <si>
    <t>KbHV0082</t>
  </si>
  <si>
    <t>1.1-110-1.1</t>
  </si>
  <si>
    <t>KbHV0083</t>
  </si>
  <si>
    <t>KbHV0084</t>
  </si>
  <si>
    <t>KbHV0085</t>
  </si>
  <si>
    <t>KbHV0086</t>
  </si>
  <si>
    <t>KbHV0087</t>
  </si>
  <si>
    <t>KbHV0088</t>
  </si>
  <si>
    <t>KbHV0089</t>
  </si>
  <si>
    <t>KbHV0090</t>
  </si>
  <si>
    <t>010-.11-check.1</t>
  </si>
  <si>
    <t>KbHV0091</t>
  </si>
  <si>
    <t>KbHV0092</t>
  </si>
  <si>
    <t>KbHV0093</t>
  </si>
  <si>
    <t>0..-.10-011</t>
  </si>
  <si>
    <t>KbHV0094</t>
  </si>
  <si>
    <t>101-100-010</t>
  </si>
  <si>
    <t>checkcheck1-.10-1.0</t>
  </si>
  <si>
    <t>KbHV0095</t>
  </si>
  <si>
    <t>KbHV0096</t>
  </si>
  <si>
    <t>...-.1.-.11</t>
  </si>
  <si>
    <t>KbHV0097</t>
  </si>
  <si>
    <t>KbHV0098</t>
  </si>
  <si>
    <t>000-110-011</t>
  </si>
  <si>
    <t>000-.10-check.1</t>
  </si>
  <si>
    <t>KbHV0099</t>
  </si>
  <si>
    <t>KbHV0100</t>
  </si>
  <si>
    <t>KbHV0101</t>
  </si>
  <si>
    <t>KbHV0102</t>
  </si>
  <si>
    <t>KbHV0103</t>
  </si>
  <si>
    <t>KbHV0104</t>
  </si>
  <si>
    <t>..1-1..-.1.</t>
  </si>
  <si>
    <t>KbHV0104.1</t>
  </si>
  <si>
    <t>KbHV0104.2</t>
  </si>
  <si>
    <t>KbHV0105</t>
  </si>
  <si>
    <t>KbHV0106</t>
  </si>
  <si>
    <t>new012</t>
  </si>
  <si>
    <t>KbHV0107</t>
  </si>
  <si>
    <t>new011</t>
  </si>
  <si>
    <t>new017</t>
  </si>
  <si>
    <t>KbHV0108</t>
  </si>
  <si>
    <t>KbHV0109</t>
  </si>
  <si>
    <t>KbHV0110</t>
  </si>
  <si>
    <t>KbHV0111</t>
  </si>
  <si>
    <t>KbHV0112</t>
  </si>
  <si>
    <t>KbHV0113</t>
  </si>
  <si>
    <t>KbHV0114</t>
  </si>
  <si>
    <t>00check-.11-0.1</t>
  </si>
  <si>
    <t>KbHV0115</t>
  </si>
  <si>
    <t>KbHV0116</t>
  </si>
  <si>
    <t>KbHV0116.1</t>
  </si>
  <si>
    <t>KbHV0116.2</t>
  </si>
  <si>
    <t>KbHV0117</t>
  </si>
  <si>
    <t>..1-11.-.10</t>
  </si>
  <si>
    <t>KbHV0118</t>
  </si>
  <si>
    <t>new025</t>
  </si>
  <si>
    <t>KbHV0119</t>
  </si>
  <si>
    <t>Ko_10</t>
  </si>
  <si>
    <t>..0-0..-.1.</t>
  </si>
  <si>
    <t>KbHV0120</t>
  </si>
  <si>
    <t>KbHV0121</t>
  </si>
  <si>
    <t>KbHV0122</t>
  </si>
  <si>
    <t>KbHV0123</t>
  </si>
  <si>
    <t>KbHV0124</t>
  </si>
  <si>
    <t>KbHV0125</t>
  </si>
  <si>
    <t>KbHV0126</t>
  </si>
  <si>
    <t>KbHV0127</t>
  </si>
  <si>
    <t>..1-01.-.10</t>
  </si>
  <si>
    <t>KbHV0128</t>
  </si>
  <si>
    <t>KbHV0129</t>
  </si>
  <si>
    <t>..0-00.-.11</t>
  </si>
  <si>
    <t>KbHV0130</t>
  </si>
  <si>
    <t>KbHV0131</t>
  </si>
  <si>
    <t>NA</t>
  </si>
  <si>
    <t>KbHV0132</t>
  </si>
  <si>
    <t>..0-10.-.10</t>
  </si>
  <si>
    <t>KbHV0133</t>
  </si>
  <si>
    <t>KbHV0134</t>
  </si>
  <si>
    <t>KbHV0135</t>
  </si>
  <si>
    <t>KbHV0136</t>
  </si>
  <si>
    <t>KbHV0137</t>
  </si>
  <si>
    <t>KbHV0138</t>
  </si>
  <si>
    <t>KbHV0139</t>
  </si>
  <si>
    <t>KbHV0140</t>
  </si>
  <si>
    <t>KbHV0141</t>
  </si>
  <si>
    <t>KbHV0142</t>
  </si>
  <si>
    <t>..0-1..-.1.</t>
  </si>
  <si>
    <t>KbHV0142.1</t>
  </si>
  <si>
    <t>KbHV0142.2</t>
  </si>
  <si>
    <t>KbHV0143</t>
  </si>
  <si>
    <t>KbHV0144</t>
  </si>
  <si>
    <t>KbHV0145</t>
  </si>
  <si>
    <t>KbHV0146</t>
  </si>
  <si>
    <t>KbHV0147</t>
  </si>
  <si>
    <t>KbHV0148</t>
  </si>
  <si>
    <t>KbHV0149</t>
  </si>
  <si>
    <t>KbHV0150</t>
  </si>
  <si>
    <t>KbHV0151</t>
  </si>
  <si>
    <t>KbHV0152</t>
  </si>
  <si>
    <t>0..-.10-010</t>
  </si>
  <si>
    <t>KbHV0153</t>
  </si>
  <si>
    <t>KbHV0154</t>
  </si>
  <si>
    <t>KbHV0155</t>
  </si>
  <si>
    <t>10.-.10-010</t>
  </si>
  <si>
    <t>KbHV0156</t>
  </si>
  <si>
    <t>KbHV0157</t>
  </si>
  <si>
    <t>KbHV0158</t>
  </si>
  <si>
    <t>KbHV0159</t>
  </si>
  <si>
    <t>KbHV0160</t>
  </si>
  <si>
    <t>...-...-.1.</t>
  </si>
  <si>
    <t>KbHV0161</t>
  </si>
  <si>
    <t>File name</t>
  </si>
  <si>
    <t>Trimmed sequence</t>
  </si>
  <si>
    <t>Date</t>
  </si>
  <si>
    <t>Sequence done</t>
  </si>
  <si>
    <t>Assignment done</t>
  </si>
  <si>
    <t>Allele</t>
  </si>
  <si>
    <t>in MLST tab</t>
  </si>
  <si>
    <t>re-seq needed</t>
  </si>
  <si>
    <t>New</t>
  </si>
  <si>
    <t>comments</t>
  </si>
  <si>
    <t>Notes on new</t>
  </si>
  <si>
    <t>Not K.p.</t>
  </si>
  <si>
    <t>Allele NOT in Lookup SNP file</t>
  </si>
  <si>
    <t>gapA_KbGH0001-Kleb-F_Universal</t>
  </si>
  <si>
    <t>KF</t>
  </si>
  <si>
    <t>gapA_KbGH0002-Kleb-F_Universal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</si>
  <si>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</si>
  <si>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gapA_KbGH0003-Kleb-F_Universal</t>
  </si>
  <si>
    <t>KbGH0004-corrected</t>
  </si>
  <si>
    <t>AACCTGAAGTGGGAcGAAGTTGGTGTTGACGTtGTTgctGAAGCAACCGGTATCTTCcTGACCGACGAAACCGCTCGTAAACACATCACCGCTGGCGCGAAAAAAGTCGTTcTGACTGGCCCGTCCAAAGACAACACTCCGATGTTcGTTCGcGGCGCTAACTTCGACGCTTACGT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</si>
  <si>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LL</t>
  </si>
  <si>
    <t>VT</t>
  </si>
  <si>
    <t>2x</t>
  </si>
  <si>
    <t>new013=2+1snp(2)</t>
  </si>
  <si>
    <t>gapA_KbGH0005-Kleb-F_Universal</t>
  </si>
  <si>
    <t>AACCTGAAGTGGGACGAAGTTGGTGTTGACGTTGTTGCTGAAGCAACCGGTATCTTCCTGACCGACGAAACCGCTCGTAAACACATCACCGCTGGCGCGAAAAAAGTCGTTT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</si>
  <si>
    <t>gapA_KbGH0006-Kleb-F_Universal</t>
  </si>
  <si>
    <t>AACCTGAAGTGGGACGAAGTTGGTGTTGACGTTGTTGCTGAAGCAACCGGTATCTTCCTGACCGACGAAACCGCTCGTAAACACATCACCGCTGGCGCGAAAAAAGTCGTTCTGACTGGCCCGTCCAAAGACAACACTCCGATGTTCGTTCGCGGCGCTAACTTCGACGCTTACGCA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</si>
  <si>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gapA_KbGH0007-Kleb-F_Universal</t>
  </si>
  <si>
    <t>AACCTGAAGTGGGACGAAGTGGGTGTTGACGTTGTTGCTGAAGCAACCGGTATCTTCCTGACCGACGAAACCGCTCGTAAGCACATCACCGCTGGCGCGAAAAAAGTCGTTCTGACTGGCCCGTCCAAAGACAACACTCCGATGTTTGTTAAAGGTGCTAACTTTGACAAATACGAAGGCCAGGACATCGTTTCCAACGCTTCCTGCACCACCAACTGCCTGGCTCCGCTGGCAAAAGTTATCAACGACAACTTCGGCATCATCGAAGGTCTGATGACTACTGTTCACGCCACTACCGCTACTCAGAAAACCGTTGATGGCCCGTCTCATAAAGACTGGCGCGGCGGCCGCGGCGCAGCTCAGAACATCATCCCGTCCTCTACCGGCGCTGCTAAAGCTGTAGGTAAAGTACTGCCAGAACTGAATGGCAAACTGACCGGTATGGCGTTC</t>
  </si>
  <si>
    <t>gapA_KbGH0008-Kleb-F_Universal</t>
  </si>
  <si>
    <t>KbGH0009-corrected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</si>
  <si>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</si>
  <si>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KbGH0010-corrected</t>
  </si>
  <si>
    <t>AA_002_P1-KbGH0011-C2_Kb-FUniversal</t>
  </si>
  <si>
    <t>??</t>
  </si>
  <si>
    <t>AA_003_P1-KbGH0012-D2_Kb-FUniversal</t>
  </si>
  <si>
    <t>TTCCTGACCGACGAAACCGCTCGTAAACACATCACCGCTGGCGCGAAAAAAGTCGTTCTGACTGGCCCGTCCAAAGACAA</t>
  </si>
  <si>
    <t>AA_004_P1-KbGH0013-E2_Kb-FUniversal</t>
  </si>
  <si>
    <t>AA_005_P1-KbGH0014-F2_Kb-FUniversal</t>
  </si>
  <si>
    <t>AA_006_P1-KbGH0015-G2_Kb-FUniversal</t>
  </si>
  <si>
    <t>AA_007_P1-KbGH0016-H2_Kb-FUniversal</t>
  </si>
  <si>
    <t>AA_008_P1-KbGH0017-A3_Kb-FUniversal</t>
  </si>
  <si>
    <t>gapA_KbGH0018-Kleb-F_Universal</t>
  </si>
  <si>
    <t>AACCTGAAGTGGGACGAAGTGGGTGTTGACGTTGTTGCTGAAGCAACCGGTATCTTCCTGACCGACGAAACCGCTCGTAAACACATCACCGCTGGCGCGAAAAAAGTCGTACTGACTGGCCCGTCCAAAGACAACACCCCGATGTTTGTTAAAGGCGCTAACTTTGACAAATACGAAGGCCAGGACATCGTTTCCAACGCATCCTGCACCACCAACTGCCTGGCTCCGCTGGCAAAAGTTATCAACGACAACTTCGGCATCATCGAAGGTCTGATGACTACCGTTCACGCAACCACCGCAACTCAGAAAACCGTTGATGGCCCGTCTCACAAAGACTGGCGCGGCGGCCGCGGCGCAGCTCAGAACATCATCCCGTCTTCTACCGGCGCTGCTAAAGCAGTAGGTAAAGTCATGCCAGAACCCAATGGCAACCTGACCGGTATGGCGTTC</t>
  </si>
  <si>
    <t>partial match to 147 +17 dif.</t>
  </si>
  <si>
    <t>AA_010_P1-KbGH0019-C3_Kb-FUniversal</t>
  </si>
  <si>
    <t>AA_011_P1-KbGH0020-D3_Kb-FUniversal_C02</t>
  </si>
  <si>
    <t>AACCTGAAGTGGGACGAACTGGGTGTTGACGCTGTTGTTGAAGCAACCGGTATGTTCCTGACCGAGGAAACCGGTTGTAAACACATCACCGCTGGCGGGAAAAAAGTCGTTCTGACTGGCCCGTCCAAAGACAACACCCCGATGTTTGTTAAAGGCGCTAACTTTGACAAATACGAAGGCCAGGACATCGTTTCCAACGCATCCTGCACCACCAAGTGCAGGCATCCGGTGGCAAAAGCTATCAACGTCAACTTCGGCATCATGGCAGTTGTGTTGATTACAGTTCACGCAACCACCGCAACTCAGAAAACCTTTGAGGACCGGTCTCTCAAAGACTGGCGCGGCGGCCGAGGCGCAGCTCAGAACATCATCCCTTCCTCGGTCAGCAAGATACCAGTAGTAGGTAAAATCATGCCAACACCCAATTGCTAACTGACCGGTATGGCCTGC</t>
  </si>
  <si>
    <t>OD_001_P1-KbGH0022-F3_Kb-FUniversal</t>
  </si>
  <si>
    <t>AACCTGAAGTGGGAGGAAGTTGGTGTTGACGTGGTTTTGGAAGCAACCGGTATCTTCTTGACCGACGAAACCGCTCGTAAACACATCACCGCTGGCGCGAAAAAAGTCGTTTTGACTGGCCCGTCCAAAGACAACACTCCGATGTTAGTTCGGGGCGCTAACTTCGACGCTTACGTTGGCCAGGACATCGTTTCCAACGCTTCCTTCACCCCCCACCGCCTGGCGCCGCTGGCTAAAGTTATCAATGACAAATTCGGTATCGTTCAAGGCCTGTTGACCACCGTCCGCGCTACCACCCCTATTCAGAAAACCGTTGATGGTCCGTCTCACAAAGACTGGGGCGGCGGCCGCGGCGCAGCTCAGAACATCATCCCGTCCTCTTCCGGCGGGGCTAAAGCAGTAGGTAAAGTACTCCCAGCACCGAACGGCAACCAGCCCGGTATGGCGTTA</t>
  </si>
  <si>
    <t>KbGH0023-corrected</t>
  </si>
  <si>
    <t>AACCTGAAGTGGGACGAAgTTGGTGTTGACGTTGTTGCTGAAGCAACCGGTATCTTCCTGACCGACgAAACCGCTG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</si>
  <si>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new014=2+1snp(3)</t>
  </si>
  <si>
    <t>AA_014_P1-KbGH0024-H3_Kb-FUniversal_F02</t>
  </si>
  <si>
    <t>AA_015_P1-KbGH0025-A4_Kb-FUniversal_G02</t>
  </si>
  <si>
    <t>AA_016_P1-KbGH0026-B4_Kb-FUniversal_H02</t>
  </si>
  <si>
    <t>AA_017_P1-KbGH0027-C4_Kb-FUniversal_A03</t>
  </si>
  <si>
    <t>AA_018_P1-KbGH0028-D4_Kb-FUniversal_B03</t>
  </si>
  <si>
    <t>OD_003_P1-KbGH0029-E4_Kb-FUniversal</t>
  </si>
  <si>
    <t>OD_004_P1-KbGH0030-F4_Kb-FUniversal</t>
  </si>
  <si>
    <t>AACCTGAAGTGGGACGAAGTGGGTGTTGACGTTGTTGT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</si>
  <si>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OD_005_P1-KbGH0031-G4_Kb-FUniversal</t>
  </si>
  <si>
    <t>OD_006_P1-KbGH0032-H4_Kb-FUniversal</t>
  </si>
  <si>
    <t>AA_023_P1-KbGH0033-A5_Kb-FUniversal_G03</t>
  </si>
  <si>
    <t>AA_024_P1-KbGH0034-B5_Kb-FUniversal_H03</t>
  </si>
  <si>
    <t>AACCTGAAGCGGGACGAAGTTGGTGTTGACCTTGTTGCTGAAGCAACCGGTATCATCCTGACCGGAGAAACCGATGGTAATCACATCACCGCCGGCGCGAAAAAAGTCGTTCTGATTGGCCGGTCCAAAGACAACATTCCGATGTTCGTTGGTGGCGTTAACTTCGATGCTTACGCTGTCCAGGACATCGTTTCCAACGCTTCTTGCACCACCAAGTGCCTGGCGCCGGTGGGTAAAGTTATCAACGACAACTTCGGTATCGTTGAAGGCGTGAGGACCGCAGTCCACGCCACCACCGAAACTCAGAAAACCGTTGATGGCCGGTCTCACAAAGACGGGCGCGGCGGCCGCGGCGCAGCTCAGAACATCATCCCGTCCTCGACCGGGGAGGTTAAAGCAGTAGGTAAAGTACTGCCAGCACTGAACGGCAAACTGACCGGTATGGCGTTG</t>
  </si>
  <si>
    <t>AA_025_P1-KbGH0035-C5_Kb-FUniversal_A04</t>
  </si>
  <si>
    <t>AACCTGAAGTGGGACGAAGTGGGTGTTGACGTTGTTGCTGAAGCAACCGGTATCTTCCTGACCGACGAAACCGCTGGTAAGCACATCACCGCTGGCGCGAAAAAAGTCGTTCTGACTGGCCCGTCCAAAGACAACACTCCGATGTTTGTTAAAGGTGCTAACTTTGACAAATACGAAGGCCAGGACATCGTTTCCAACGCTTCTTGCACCACCAACTGCCTGGCTCCGCTGGCAAAAGTTATCAACGACAACTTCGGCATCATCGAAGGTGTGATGACTACAGTTCACGCCACTACCGCTACTCAGAAAACCGTTGATGGCCCGTCTCATAAAGACTGGCGCGGCGGCCGAGGCGCAGCTCAGAACATCATCCCGTCCTCGACCGGGAAGACTAAAGTTGTAGGTAAAGTAATGCCAACACCCAATTGCTACCTGACCGGTATGGCGGGG</t>
  </si>
  <si>
    <t>true snps - submit</t>
  </si>
  <si>
    <t>OD_007_P1-KbGH0036-D5_Kb-FUniversal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</si>
  <si>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</si>
  <si>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OD_008_P1-KbGH0037-E5_Kb-FUniversal</t>
  </si>
  <si>
    <t>AACCTGAAGTGGGACGAAGTGGGTGTTGACGTTGTTGCTGAAGCAACCGGTATCTTCCTGACCGACGAAACCGCTCGTAAGCACATCACCGCTGGCGCGAAAAAAGTCGTTTTGACTGGCCCGTCCAAAGACAACACTCCGATGTTTGTTAAAGGTGCTAACTTTGACAAATATGAAGGCCAGGACATCGTTTCCAACGCTTCCTGCACCACCAACTGCCTGGCTCCGCTGGCAAAAGTTATCAACGACAACTTCGGCATCATCGAAGGTCTGATGACTACTGTTCACGCCACTACCGCTACTCAGAAAACCGTTGATGGCCCGTCTCATAAAGACTGGCGCGGCGGCCGCGGCGCAGCTCAGAACATCATCCCGTCCTCTACCGGCGCTGCTAAAGCTGTAGGTAAAGTACTGCCAGAACTGAATGGCAAACTGACCGGTATGGCGTTA</t>
  </si>
  <si>
    <t>OD_009_P1-KbGH0038-F5_Kb-FUniversal</t>
  </si>
  <si>
    <t>OD_010_P1-KbGH0039-G5_Kb-FUniversal</t>
  </si>
  <si>
    <t>AACCTGAAGTGGGACGAAGTGGGTGTTGACGTTGTTGCTGAAGCAACCGGTATCTTCCTGACCGACGAAACCGCTCGTAAACACATCACCGCTGGCGCGAAAAAAGTCGTACTGACTGGCCCGTCCAAAGACAACACTCCGATGTTTGTTAAAGGCGCTAACTTTGACAAATACGAAGGCCAGGACATT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</si>
  <si>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OD_011_P1-KbGH0040-H5_Kb-FUniversal</t>
  </si>
  <si>
    <t>AACCTGAAGTGGGACGAAGTGGGTGTTGACGTTGTTGCTGAAGCAACCGGTATCTTCCTGACCGACGAAACCGCTCGTAAACACATCACCGCTGGCGCGAAAAAAGTCGTACTGACTGGCCCGTCCAAAGACAACACTCCGATGTTTGTTAAAGGCGCTAACTTTGACAAATACGAAGGCCAGGACATCGTTTCCAACGCATCCTGCACCACCAACTGCCTGCCTCCGCTGGCAAAAGTTATCAACGACAACTTCGGCATCATCGAAGGTGTGATGACTACCGTTCACGCAACCACCGCGACTCAGAAAACCGTTGATGGCCCGTCTCACAAAGACTGGCGCGGCGGCCGCGGCGCAGCTCAGAACATCATCCCGTCCTCTACCGGCGCTGCTAAAGCTGTAGGTAAAGTTCTGCCAGAACTGAATGGCAAACTGACCGGTATGGCGTTC</t>
  </si>
  <si>
    <t>OD_012_P1-KbGH0041-A6_Kb-FUniversal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</si>
  <si>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</si>
  <si>
    <t>AA_032_P1-KbGH0042-B6_Kb-FUniversal_H04</t>
  </si>
  <si>
    <t>gapA_KbGH0043-Kleb-F_Universal</t>
  </si>
  <si>
    <t>OD_013_P1-KbGH0044-D6_Kb-FUniversal</t>
  </si>
  <si>
    <t>AACCTGA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</si>
  <si>
    <t>OD_014_P1-KbGH0045-E6_Kb-FUniversal</t>
  </si>
  <si>
    <t>AAT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TCACGCTACCACCGCTACTCAGAAAACCGTTGATGGCCCGTCTCACAAAGACTGGCGCGGCGGCCGCGGCGCAGCTCAGAACATCATCCCGTCCTCTACCGGCGCTGCTAAAGCAGTAGGTAAAGTACTGCCAGAACTGAACGGCAAACTGACCGGTATGGCGTTC</t>
  </si>
  <si>
    <t>gapA_KbGH0046-Kleb-F_Universal</t>
  </si>
  <si>
    <t>new001=147 +10 dif</t>
  </si>
  <si>
    <t>KbGH0047-Kleb-F_Universal</t>
  </si>
  <si>
    <t>AACCTGAAGTGGGACGAAGTTGGTGTTGACGTTGTTGCTGAAGCAACCGGTATCTTCCTGACCGACA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</si>
  <si>
    <t>new015=16+1snp</t>
  </si>
  <si>
    <t>OD_016_P1-KbGH0048-H6_Kb-FUniversal</t>
  </si>
  <si>
    <t>gapA_KbGH0049-Kleb-F_Universal_A01.ab1</t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</si>
  <si>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CGCTGCTAAAGCAGTAGGTAAAGTACTGCCAGAACTGAACGGCAAACTGACCGGTATGGCGTTC</t>
  </si>
  <si>
    <t>gapA_KbGH0050-Kleb-F_Universal_B01.ab1</t>
  </si>
  <si>
    <t>gapA_KbGH0051-Kleb-F_Universal_C01.ab1</t>
  </si>
  <si>
    <t>gapA_KbGH0052-Kleb-F_Universal_D01.ab1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</si>
  <si>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</si>
  <si>
    <t>gapA_KbGH0053-Kleb-F_Universal_E01.ab1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</si>
  <si>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TCACGCTACCACCGCTACTCAGAAAACCGTTGATGGCCCGTCTCACAAAGACTGGCGCGGCGGCCGCGGCGCAGCTCAGAACATCATCCCGTCCTCTACCGGCGCTGCTAAAGCAGTAGGTAAAGTACTGCCAGAACTGAACGGCAAACTGACCGGTATGGCGTTC</t>
  </si>
  <si>
    <t>gapA_KbGH0054-Kleb-F_Universal_F01.ab1</t>
  </si>
  <si>
    <t>gapA_KbGH0055-Kleb-F_Universal_G01.ab1</t>
  </si>
  <si>
    <t>gapA_KbGH0056-Kleb-F_Universal_H01.ab1</t>
  </si>
  <si>
    <t>gapA_KbGH0057-Kleb-F_Universal_A02.ab1</t>
  </si>
  <si>
    <t>gapA_KbGH0058-Kleb-F_Universal_B02.ab1</t>
  </si>
  <si>
    <t>gapA_KbGH0059-Kleb-F_Universal_C02.ab1</t>
  </si>
  <si>
    <t>gapA_KbGH0060-Kleb-F_Universal_D02.ab1</t>
  </si>
  <si>
    <t>gapA_KbGH0061-Kleb-F_Universal_E02.ab1</t>
  </si>
  <si>
    <t>gapA_KbGH0062-Kleb-F_Universal_F02.ab1</t>
  </si>
  <si>
    <t>AACCTGAAGTGGGACGAAGTTGGTGTTGACGTTGTTGCTGAAGCAACCGGTATCTTCCTGACCGACGAAACCGCTCGTAAACACATCACCGCTGGCGCGAAAAAAGTCGTTCTGACTGGCCCGTCCAAAGACAACACTCCGATGTTCGTTCGTGGCGCTAACTTCGACACTTACGCTGGCCAGGACATCGTTTCCAACGCTTCCTGCACCACCAACTGCCTGGCACCGCTGGCTAAAGTTATCAACGACAACTTCGGTATCGTTGAAGGCCTGATGACCACCGTCCACGCTACCACCGCTACTCAGAAAACCGTTGATGGCCCGTCTCACAAAGACTGGCGCGGCGGCCGCGGCGCAGCTCAGAACATCATCCCGTCCTCTACCGGTGCTGCTAAAGCAGTAGGTAAAGTACTGCCAGAACTGAACGGCAAACTGACCGGTATGGCGTTC</t>
  </si>
  <si>
    <t>true snp - do second sequence to submit to DB</t>
  </si>
  <si>
    <t>gapA_KbGH0064-Kleb-F_Universal_H02.ab1</t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</si>
  <si>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TGGCGCAGCTCAGAACATCATCCCGTCCTCTACCGGCGCTGCTAAAGCAGTAGGTAAAGTACTGCCAGAACTGAACGGCAAACTGACCGGTATGGCGTTC</t>
  </si>
  <si>
    <t>gapA_KbGH0065-Kleb-F_Universal_A03.ab1</t>
  </si>
  <si>
    <t>gapA_KbGH0066-Kleb-F_Universal_B03.ab1</t>
  </si>
  <si>
    <t>gapA_KbGH0067-Kleb-F_Universal_C03.ab1</t>
  </si>
  <si>
    <t>gapA_KbGH0068-Kleb-F_Universal_D03.ab1</t>
  </si>
  <si>
    <t>gapA_KbGH0069-Kleb-F_Universal_E03.ab1</t>
  </si>
  <si>
    <t>gapA_KbGH0070-Kleb-F_Universal_F03.ab1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</si>
  <si>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GAACGGCAAACTGACCGGTATGGCGTTC</t>
  </si>
  <si>
    <t>gapA_KbGH0071-Kleb-F_Universal_G03.ab1</t>
  </si>
  <si>
    <t>gapA_KbGH0072-Kleb-F_Universal_H03.ab1</t>
  </si>
  <si>
    <t>KbGH0073-corrected</t>
  </si>
  <si>
    <t>AACCTGAAGTGGGACGAAGTGGGTGTTGACGTTGTTGCTGAAGCAACCGGTATCTTCCTGACCGACGAAACCGCTCGTAAGCACATCACCGCTGGCGCGAAAAAAGTCGTTCTGACTGGCCCGTCCAAAGACAACACTCCGATGTTTGTTAAAGGTGCTAACTTTGACAAATATGAAGGCCAGGACATCGTTTCCAACGCTTCCTGCACCACCAACTGCCTGGCTCCGCTGGCAAAAGTTATCAACGACAACTTCGGCATCATCGAAGGTCTGATGACTACTGTTCACGCCACTACCGCTACTCAGAAAACCGTTGATGGCCCGTCTCATAAAGACTGGCGCGGCGGCCGCGGCGCAGCTCAGAACATCATCCCGTCCTCTACCGGCGCTGCTAAAGCTGTAGGTAAAGTACTGCCAGAACTGAATGGCAAACTGACCGGTATGGCGTTC</t>
  </si>
  <si>
    <t>gapA_KbGH0074-Kleb-F_Universal_B04.ab1</t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</si>
  <si>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</si>
  <si>
    <t>gapA_KbGH0075-Kleb-F_Universal_C04.ab1</t>
  </si>
  <si>
    <t>gapA_KbGH0076-Kleb-F_Universal_D04.ab1</t>
  </si>
  <si>
    <t>gapA_KbGH0077-Kleb-F_Universal_E04.ab1</t>
  </si>
  <si>
    <t>AACCTGAAGTGGGACGAAGTTGGTGTTGACGTTGTTGCTGAAGCAACCGGTATCTTCCTGACCGACGAAACCGCTCGTAAACACATCACCGCTGGCGCGAAAAAAGTCGTTCTGACTGGCCCGTCCAAAGACAACACTCCGATGTTCGTTCGCGGCGCTAACTTCGACGCTTACGCTGGCCAGGACATCGTTTCCAACGCTTCCTGCACCACTAACTGCCTAGCGCCGCTGGCTAAAGTTATCAACGACAACTTCGGTATCGTTGAAGGCCTGATGACCACCGTCCACGCTACCACCGCTACTCAGAAAACCGTTGATGGCCCTTCTCACAAAGACTGGCGCGGCGGCCGCGGCGCAGCTCAGAACATCATCCCGTCCTCTACCGGCGCTGCTAAAGCAGTAGGTAAAGTACTGCCAGAACTGAACGGCAAACTGACCGGTATGGCGTTC</t>
  </si>
  <si>
    <t>gapA_KbGH0078-Kleb-F_Universal_F04.ab1</t>
  </si>
  <si>
    <t>CACCTAAAGTGGGGTGAAATTTGGTTTGNNTTTTTTTTTTAAAAAAACNGTTTTTTNCTTTTCNAAAAAAACGCCTTTAANNCATNTCCCCCCGGGGCGAAAAAAAANTTTTTTATNGGCCNGCCCNNCAAAAANACACNCNTNCTTGGTGGCGGGGC--GTTTCTTNNTNCNCACNGGCGGGGGGATAGTTTNTCANTTTNNCTGCCCCCCCCACCGNCGGGTGNNGGGGNGNNTAGNTACNNNANNCNNCNNNNACNTCTGTGNNNGNNNNANNNNNNNNN-CCACCCCNCC-CCCCCACNNNNANANNNNANANNNGNNNNNNNNNACNNNNNNGNNGNGNNGGNC---GCGCGGCNNNNATCANATCCTCNNCCTCCNCCNNNNNTGCTNCTGCAGNANNNTNANTNNTANNGCAANAAAANANNNNNCTGANNNNNNNGGNGTAN</t>
  </si>
  <si>
    <t>gapA_KbGH0079-Kleb-F_Universal_G04.ab1</t>
  </si>
  <si>
    <t>AACCTGAAGTGGGACGAAGTTGGTGTTGACGTTGTTGCTGAAGCAACCGGTATCTTCCTGACCGACGAAACCGCTCGTAAACACATCACCGCTGGCGCGAAAAAAGTCGTTCTGACTGGCCCGTCCAAAGACAACACCCCGATGTTCGTTCGCGGCGCTAACTTCGACACTTACGCTGGCCAGGACATCGTTTCCAACGCATCCTGCACCACTAACTGCCTGGCGCCGCTGGCTAAAGTCATCAACGACAACTTCGGTATCGTTGAAGGCCTGATGACCACCGTCCACGCTACCACCGCTACCCAGAAAACCGTTGATGGCCCGTCTCACAAAGACTGGCGCGGCGGCCGTGGCGCAGCTCAGAACATCATCCCGTCCTCTACCGGCGCTGCTAAAGCAGTAGGTAAAGTACTGCCAGAACTGAACGGCAAACTGACCGGTATGGCGTTC</t>
  </si>
  <si>
    <t>gapA_KbGH0080-Kleb-F_Universal_H04.ab1</t>
  </si>
  <si>
    <t>gapA_KbGH0081-Kleb-F_Universal_A05.ab1</t>
  </si>
  <si>
    <t>gapA_KbGH0082-Kleb-F_Universal</t>
  </si>
  <si>
    <t>AACCTGAAGTGGGACGAAGTGGGTGTTGACGTTGTTGCTGAAGCAACCGGTATCTTCCTGACCGACGAAACC</t>
  </si>
  <si>
    <t>147 +10snp</t>
  </si>
  <si>
    <t>gapA_KbGH0083-Kleb-F_Universal_C05.ab1</t>
  </si>
  <si>
    <t>gapA_KbGH0084-Kleb-F_Universal_D05.ab1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</si>
  <si>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</si>
  <si>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gapA_KbGH0085-Kleb-F_Universal_E05.ab1</t>
  </si>
  <si>
    <t>gapA_KbGH0086-Kleb-F_Universal_F05.ab1</t>
  </si>
  <si>
    <t>gapA_KbGH0087-Kleb-F_Universal_G05.ab1</t>
  </si>
  <si>
    <t>gapA_KbGH0088-Kleb-F_Universal_H05.ab1</t>
  </si>
  <si>
    <t>gapA_KbGH0089-Kleb-F_Universal_A06.ab1</t>
  </si>
  <si>
    <t>gapA_KbGH0090-Kleb-F_Universal_B06.ab1</t>
  </si>
  <si>
    <t>gapA_KbGH0091-Kleb-F_Universal_C06.ab1</t>
  </si>
  <si>
    <t>gapA_KbGH0092-Kleb-F_Universal_D06.ab1</t>
  </si>
  <si>
    <t>gapA_KbGH0093-Kleb-F_Universal_E06.ab1</t>
  </si>
  <si>
    <t>gapA_KbGH0094-Kleb-F_Universal_F06.ab1</t>
  </si>
  <si>
    <t>gapA_KbGH0095-Kleb-F_Universal_G06.ab1</t>
  </si>
  <si>
    <t>gapA_KbGH0096-Kleb-F_Universal_H06.ab1</t>
  </si>
  <si>
    <t>gapA_KbGH0097-Kleb-F_Universal_A07.ab1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</si>
  <si>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AAACGGCAAACTGACCGGTATGGCGTTC</t>
  </si>
  <si>
    <t>gapA_KbGH0098-Kleb-F_Universal_B07.ab1</t>
  </si>
  <si>
    <t>gapA_KbGH0099-Kleb-F_Universal_C07.ab1</t>
  </si>
  <si>
    <t>ACCCTGAAGTGGTGCGGAGTTGGTGGTAGATGTGGTGGTGAAGGAAACAGTTGCCTCCTGCCTTAACGAACCCCACGTTAAATAATCGCCCCCGGCCCCCTAAAAGGACTTTCGACTGGCCCGGCCAAAGAAAACGGCTCGATGGTGGGGGTTGGCGCTGGTTGGTAC-CCTACCCTTGCCAGGAACCGATTTTCAAATTTTTCTTGCTCNACNACNGCCCGGGGCCGNTTGNGTAGCGGGAAGCNNNNANCTCNGGTACCGTTNAAGGNN-GGNNANNAAGGNTCCNNCNCCCACNNN-ATCNAGAAANNCTGTTNTGGGCCGCCNNCCAAANANNNGNNNCNTNCGCCCGGCGGCAACCGAAACATANACCCNTTCNNNTCCGNNNCTNCTAAAGGNNGCNNNAAANNNNTNGNCNAACNNANNGCAANCATGACCGGTNNGNCGNNC</t>
  </si>
  <si>
    <t>true snps</t>
  </si>
  <si>
    <t>gapA_KbGH0100-Kleb-F_Universal_D07.ab1</t>
  </si>
  <si>
    <t>gapA_KbGH0101-Kleb-F_Universal_E07.ab1</t>
  </si>
  <si>
    <t>gapA_KbGH0102-Kleb-F_Universal_F07.ab1</t>
  </si>
  <si>
    <t>gapA_KbGH0103-Kleb-F_Universal_G07.ab1</t>
  </si>
  <si>
    <t>gapA_KbGH0104-Kleb-F_Universal_H07.ab1</t>
  </si>
  <si>
    <t>gapA_KbGH0105-Kleb-F_Universal_A08.ab1</t>
  </si>
  <si>
    <t>gapA_KbGH0106-Kleb-F_Universal_B08.ab1</t>
  </si>
  <si>
    <t>gapA_KbGH0107-Kleb-F_Universal_C08.ab1</t>
  </si>
  <si>
    <t>gapA_KbGH0108-Kleb-F_Universal_D08.ab1</t>
  </si>
  <si>
    <t>gapA_KbGH0109-Kleb-F_Universal_E08.ab1</t>
  </si>
  <si>
    <t>gapA_KbGH0110-Kleb-F_Universal</t>
  </si>
  <si>
    <t>147 + 11snp</t>
  </si>
  <si>
    <t>gapA_KbGH0111-Kleb-F_Universal_G08.ab1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</si>
  <si>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TGGCGGCCGCGGCGCAGCTCAGAACATCATCCCGTCCTCTACCGGCGCTGCTAAAGCAGTAGGTAAAGTACTGCCAGAACTGAACGGCAAACTGACCGGTATGGCGTTC</t>
  </si>
  <si>
    <t>gapA_KbGH0112-Kleb-F_Universal_H08.ab1</t>
  </si>
  <si>
    <t>gapA_KbGH0113-Kleb-F_Universal_A09.ab1</t>
  </si>
  <si>
    <t>gapA_KbGH0114-Kleb-F_Universal_B09.ab1</t>
  </si>
  <si>
    <t>gapA_KbGH0115-Kleb-F_Universal_C09.ab1</t>
  </si>
  <si>
    <t>gapA_KbGH0116-Kleb-F_Universal_D09.ab1</t>
  </si>
  <si>
    <t>gapA_KbGH0117-Kleb-F_Universal_E09.ab1</t>
  </si>
  <si>
    <t>gapA_KbGH0118-Kleb-F_Universal_F09.ab1</t>
  </si>
  <si>
    <t>gapA_KbGH0119-Kleb-F_Universal_G09.ab1</t>
  </si>
  <si>
    <t>gapA_KbGH0120-Kleb-F_Universal_H09.ab1</t>
  </si>
  <si>
    <t>AACCTGAAATGGGACGAAGTGGGTGTTGACGTTGTTGCTGAAGCTACCGGTATCTTCCTGACCGACGAAACCGCTCGTAAACACATCACCGCTGGTGCGAAAAAAGTTGTTCTGACTGGCCCTTCTAAAGACAACACCCCGATGTTTGTTCATGGTGCTAACTTTGAAACTTACGATGGCCAGGACATCGTTTCCAACGCATCCTGCACCACCAACTGCCTGGCTCCGCTGGCTAAAGTTATCAACGACAACTTCGGCATCGTCGAAGGTCTGATGACTACCGTTCACGCNACCACCGCNACTCAGAAAANCGTTGANGNNCCGTCTCACAAAGACTGGCGTGGCGGCCGNGGCGCAGNCTNAAACATCATCCCCATCTCTCCCGGTGCTGCTAAAGCTGTNGGTAAAACACTGCCAGAACTGAATGGCAAACTGACCGGTATGGCGTTC</t>
  </si>
  <si>
    <t>gapA_KbGH0121-Kleb-F_Universal_A10.ab1</t>
  </si>
  <si>
    <t>AACCTGAAGTGGGACGAAGTGGGTGTTGACGTTGTTGCTGAAGCAACCGGTATCTTCCTGACCGACGAAACCGCTCGTAAGCACATCACCGCTGGCGCGAAAAAAGTCGTTCTGACTGGCCCGTCCAAAGACAACACTCCGATGTTTGTTAAAGGTGCTAACTTTGACAAATACGAAGGCCAGGACATCGTTTCCAACGCTTCCTGCACCACCAACTGCCTGGCTCCGCTGGCAAAAGTTATCAACGACAACTTCGGCATCATCGAAGGTCTGATGACTACTGTTCACGCCACTACCGCTACTCAAAAAACCGTTGATGGCCCGTCTCATAAAGACTGGCGCGGCGGCCGCGGCGCAACTCAGAACATCATCCCGTCCTCTACCGGCGCTGCTAAAGCTGTAGGTAAAGTACTGCCAGAACTGAATGGCAAACTGACCGGTATGGCGTTC</t>
  </si>
  <si>
    <t>gapA_KbGH0122-Kleb-F_Universal</t>
  </si>
  <si>
    <t>147 +12snp</t>
  </si>
  <si>
    <t>gapA_KbGH0123-Kleb-F_Universal_C10.ab1</t>
  </si>
  <si>
    <t>gapA_KbGH0124-Kleb-F_Universal_D10.ab1</t>
  </si>
  <si>
    <t>gapA_KbGH0125-Kleb-F_Universal_E10.ab1</t>
  </si>
  <si>
    <t>gapA_KbGH0126-Kleb-F_Universal_F10.ab1</t>
  </si>
  <si>
    <t>gapA_KbGH0127-Kleb-F_Universal_G10.ab1</t>
  </si>
  <si>
    <t>gapA_KbGH0128-Kleb-F_Universal_H10.ab1</t>
  </si>
  <si>
    <t>gapA_KbGH0129-Kleb-F_Universal_A11.ab1</t>
  </si>
  <si>
    <t>gapA_KbGH0130-Kleb-F_Universal_B11.ab1</t>
  </si>
  <si>
    <t>gapA_KbGH0131-Kleb-F_Universal_C11.ab1</t>
  </si>
  <si>
    <t>gapA_KbGH0132-Kleb-F_Universal_D11.ab1</t>
  </si>
  <si>
    <t>gapA_KbGH0133-Kleb-F_Universal_E11.ab1</t>
  </si>
  <si>
    <t>gapA_KbGH0134-Kleb-F_Universal_F11.ab1</t>
  </si>
  <si>
    <t>gapA_KbGH0135-Kleb-F_Universal_G11.ab1</t>
  </si>
  <si>
    <t>gapA_KbGH0136-Kleb-F_Universal_H11.ab1</t>
  </si>
  <si>
    <t>gapA_KbGH0137-Kleb-F_Universal_A12.ab1</t>
  </si>
  <si>
    <t>gapA_KbGH0138-Kleb-F_Universal_B12.ab1</t>
  </si>
  <si>
    <t>gapA_KbGH0139-Kleb-F_Universal_C12.ab1</t>
  </si>
  <si>
    <t>gapA_KbGH0140-Kleb-F_Universal_D12.ab1</t>
  </si>
  <si>
    <t>gapA_KbGH0141-Kleb-F_Universal_E12.ab1</t>
  </si>
  <si>
    <t>gapA_KbGH0142-Kleb-F_Universal_F12.ab1</t>
  </si>
  <si>
    <t>gapA_KbGH0143-Kleb-F_Universal_D08.ab1</t>
  </si>
  <si>
    <t>gapA_KbGH0144-Kleb-F_Universal_F08.ab1</t>
  </si>
  <si>
    <t>KbGH0146-corrected</t>
  </si>
  <si>
    <t>KbGH0147-Kleb-F_Universal</t>
  </si>
  <si>
    <t>AACCTGAAGTGGGACGAAGTTGGTGTTGACGTTGTTGCTGAAGCAACCGGTATCTTCCTGACCGACA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</si>
  <si>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new016=2+1snp</t>
  </si>
  <si>
    <t>KbGH0148-corrected</t>
  </si>
  <si>
    <t>KbGH0149-corrected</t>
  </si>
  <si>
    <t>KbGH0150-corrected</t>
  </si>
  <si>
    <t>KbGH0151-corrected</t>
  </si>
  <si>
    <t>gapA_KbGH0152-Kleb-F_Universal</t>
  </si>
  <si>
    <t>KbGH0153-corrected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</si>
  <si>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</si>
  <si>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KbGH0155-corrected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</si>
  <si>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</si>
  <si>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KbGH0156-corrected</t>
  </si>
  <si>
    <t>KbGH0157-corrected</t>
  </si>
  <si>
    <t>KbGH0158-corrected</t>
  </si>
  <si>
    <t>KbGH0159-Kleb-F_Universal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</si>
  <si>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</si>
  <si>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KbGH0160-Kleb-F_Universal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</si>
  <si>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</si>
  <si>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KbGH0161-corrected</t>
  </si>
  <si>
    <t>KbGH0162-corrected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</si>
  <si>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AGGCGGCCGCGGCGCAGCTCAGAACATCATCCCGTCCTCTACCGGCGCTGCTAAAGCAGTAGGTAAAGTACTGCCAGAACTGAACGGCAAACTGACCGGTATGGCGTTC</t>
  </si>
  <si>
    <t>KbGH0163-Kleb-F_Universal</t>
  </si>
  <si>
    <t>gapA_KbGH0164-Kleb-F_Universal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</si>
  <si>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GCAGAACATCATCCCGTCCTCTACCGGTGCTGCTAAAGCAGTAGGTAAAGTACTGCCAGAACTGAACGGCAAACTGACCGGTATGGCGTTC</t>
  </si>
  <si>
    <t>KbGH0165-corrected</t>
  </si>
  <si>
    <t>KbGH0166-corrected</t>
  </si>
  <si>
    <t>KbGH0167-corrected</t>
  </si>
  <si>
    <t>KbGH0168-corrected</t>
  </si>
  <si>
    <t>gapA_KbGH0169-Kleb-F_Universal</t>
  </si>
  <si>
    <t>gapA_KbGH0171-Kleb-F_Universal</t>
  </si>
  <si>
    <t>gapA_KbGH0172-Kleb-F_Universal</t>
  </si>
  <si>
    <t>KbGH0173-corrected</t>
  </si>
  <si>
    <t>KbGH0175</t>
  </si>
  <si>
    <t>from S.C.</t>
  </si>
  <si>
    <t>gapA_KbGH0175_1-Kleb-F_Universal</t>
  </si>
  <si>
    <t>KbGH0176</t>
  </si>
  <si>
    <t>KbGH0176.1-corrected</t>
  </si>
  <si>
    <t>KbGH0177-corrected</t>
  </si>
  <si>
    <t>gapA_KbGH0178-Kleb-F_Universal</t>
  </si>
  <si>
    <t>gapA_KbGH0179-Kleb-F_Universal</t>
  </si>
  <si>
    <t>gapA_KbGH0180-Kleb-F_Universal</t>
  </si>
  <si>
    <t>gapA_KbGH0183-Kleb-F_Universal</t>
  </si>
  <si>
    <t>AACCTGAAGTGGGACGAAGTGGGTGTTGACGTTGTTGCTGAAGCAACCGGTATCTTCCTGACCGACGAAACCGCTCGTAAACACATCACCGCTGGCGCA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</si>
  <si>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true, good sequence</t>
  </si>
  <si>
    <t>new002=new001+1snp(g99a)</t>
  </si>
  <si>
    <t>KbGH0184-corrected</t>
  </si>
  <si>
    <t>gapA_KbGH0185-Kleb-F_Universal</t>
  </si>
  <si>
    <t>gapA_KbGH0186-Kleb-F_Universal</t>
  </si>
  <si>
    <t>AACCTGAAGTGGGACGAAGTTGGTGTTGACGTTGtTGCTGAAGCAACCGGtATcTTCCTGACCGACgAAaCCGCTcGTAAACacATCACCGCTGGCGCGAAAAAAGTCGTTCTGACTGGCCCGTCCAaAGACaACACcCCGAtGTTCGTTCGCGGCGCTAACTTCGAAACTTACGCTGGCCAGGACATCGTTTCCAACGCTTCTTGCACCACCAACTGCCTGGCACCGCTGGCTAAAGTTATCAACGACAACTTCGGTATCGTTGAAGGCCTGATGACCACCGTCCACGCGACCACCGCGACTCAGAAAACCGTTGATGGCCCGTCTCACAAAGACTGGCGCGGCGGCCGCGGCGCAGCTCAGAACATCATCCCGTCCTCTACCGGTGCTGCTAAAGCAGTAGGTAAAGTACTGCCAGAACTGAACGGCAAACTGACCGGTATGGCGTTC</t>
  </si>
  <si>
    <t>KbGH0187-corrected</t>
  </si>
  <si>
    <t>KbGH0188-corrected</t>
  </si>
  <si>
    <t>KbGH0189-corrected</t>
  </si>
  <si>
    <t>KbGH0190-corrected</t>
  </si>
  <si>
    <t>KbGH0191-corrected</t>
  </si>
  <si>
    <t>KbHV0001-corrected</t>
  </si>
  <si>
    <t>gapA_KbHV0002-Kleb-F_Universal</t>
  </si>
  <si>
    <t>KbHV0005-corrected</t>
  </si>
  <si>
    <t>gapA_KbHV0007-Kleb-F_Universal</t>
  </si>
  <si>
    <t>gapA_KbHV0009-Kleb-F_Universal</t>
  </si>
  <si>
    <t>KbHV0010-corrected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</si>
  <si>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</si>
  <si>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KbHV0011-Kleb-F_Universal</t>
  </si>
  <si>
    <t>KbHV0012-corrected</t>
  </si>
  <si>
    <t>KbHV0013-corrected</t>
  </si>
  <si>
    <t>AACCTGA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</si>
  <si>
    <t>KbHV0014-corrected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</si>
  <si>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</si>
  <si>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KbHV0015-corrected</t>
  </si>
  <si>
    <t>KbHV0016-corrected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</si>
  <si>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</si>
  <si>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KbHV0017-corrected</t>
  </si>
  <si>
    <t>gapA_KbHV0018-Kleb-F_Universal</t>
  </si>
  <si>
    <t>KbHV0019-corrected</t>
  </si>
  <si>
    <t>KbHV0020-corrected</t>
  </si>
  <si>
    <t>gapA_KbHV0021-Kleb-F_Universal</t>
  </si>
  <si>
    <t>gapA_KbHV0022-Kleb-F_Universal</t>
  </si>
  <si>
    <t>KbHV0024-corrected</t>
  </si>
  <si>
    <t>KbHV0025-corrected</t>
  </si>
  <si>
    <t>gapA_KbHV0026-Kleb-F_Universal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</si>
  <si>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</si>
  <si>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gapA_KbHV0027-Kleb-F_Universal</t>
  </si>
  <si>
    <t>KbHV0028-corrected</t>
  </si>
  <si>
    <t>AACCTGAAGTGGGACGAAGTTGGTGTTGACGTTGTTGCTGAAGCAACCGGTATCTTCCTGACCGACGAAACCGCTCGTAAACACATCACCGCTGGCGCGAAAAAAGTCGTTCTGACTGGCCCGTCCAAAGACAACACTCCGATGTTCGTTCGCGGCGCTAACTTCGACGCTTACGCTGGCCAA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</si>
  <si>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gapA_KbHV0029-Kleb-F_Universal</t>
  </si>
  <si>
    <t>gapA_KbHV0030-Kleb-F_Universal</t>
  </si>
  <si>
    <t>gapA_KbHV0031-Kleb-F_Universal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</si>
  <si>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</si>
  <si>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KbHV0032-corrected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</si>
  <si>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</si>
  <si>
    <t>KbHV0033-corrected</t>
  </si>
  <si>
    <t>KbHV0034-corrected</t>
  </si>
  <si>
    <t>gapA_KbHV0035-Kleb-F_Universal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</si>
  <si>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</si>
  <si>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gapA_KbHV0036-Kleb-F_Universal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</si>
  <si>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</si>
  <si>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gapA_KbHV0037-Kleb-F_Universal</t>
  </si>
  <si>
    <t>AACCTGAAATGGAACGAAATCGGTGTTGACGTTGTAGCTGAAGCTACCGGTATCTTCCTGACCGACGAAACTGCACGTAAACACATCACTGCGGGTGCGAAGAAAGTTGTTCTGACTGGTCCTTCCAAAGACAACACCCCAATGTTCGTTCGCGGTGCAAACTTCGAAACTTACGCTGGCCAGGACATCGTTTCCAACGCATCCTGCACCACCAACTGCCTGGCACCGCTGGCTAAAGTTATCAACGACAACTTCGGCATCATCGAAGGTCTGATGACTACCGTTCACGCTACCACCGCTACTCAGAAAACCGTTGATGGCCCGTCTCACAAAGACTGGCGCGGCGGCCGTGGCGCGGCTCAGAACATCATCCCATCTTCTACCGGTGCTGCTAAAGCAGTAGGTAAAGTACTGCCAGAACTGAATGGCAAACTGACTGGTATGGCGTTC</t>
  </si>
  <si>
    <t>new003=141+1snp(a291t)</t>
  </si>
  <si>
    <t>gapA_KbHV0038-Kleb-F_Universal</t>
  </si>
  <si>
    <t>gapA_KbHV0039-Kleb-F_Universal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</si>
  <si>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</si>
  <si>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gapA_KbHV0040-Kleb-F_Universal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</si>
  <si>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</si>
  <si>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KbHV0041-corrected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</si>
  <si>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TGGCCGCGGCGCAGCTCAGAACATCATCCCGTCCTCTACCGGTGCTGCTAAAGCAGTAGGTAAAGTACTGCCAGAACTGAACGGCAAACTGACCGGTATGGCGTTC</t>
  </si>
  <si>
    <t>KbHV0042-corrected</t>
  </si>
  <si>
    <t>gapA_KbHV0043-Kleb-F_Universal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</si>
  <si>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</si>
  <si>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gapA_KbHV0044-Kleb-F_Universal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</si>
  <si>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</si>
  <si>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gapA_KbHV0045-Kleb-F_Universal</t>
  </si>
  <si>
    <t>AACCTGAAGTGGGACGAAGTGGGTGTTGACGTTGTTGCTGAAGCAACCGGTATCTTCCTGACCGACGAAACCGCTCGTAAGCACATCACCGCTGGCGCGAAAAAAGTCGTTCTGACTGGCCCGTCCAAAGACAACACTCCGATGTTTGTTAAAGGTGCTAACTTTGACAAATATGAAGGCCAGGACATCGTTTCCAACGCTTCCTGCACCACCAACTGCCTGGCTCCGCTGGCAAAAGTTATCAACGACAACTTCGGCATCATCGAAGGTCTGATGACTACTGTTCACGCCACTACCGCTACTCAGAAAACCGTTGATGGCCCGTCTCATAAAGACTGGCGCGGCGGCCGCGGCGCAGCTCAGAACATCATCCCGTCCTCTACCGGCGCTGCTAAAGCTGTAGGTAAAGNNCTGCCAGAACTGAATGGCAAACTGACCGGTATGGCGTTC</t>
  </si>
  <si>
    <t>gapA_KbHV0046-Kleb-F_Universal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</si>
  <si>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</si>
  <si>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KbHV0047-corrected</t>
  </si>
  <si>
    <t>gapA_KbHV0048-Kleb-F_Universal</t>
  </si>
  <si>
    <t>gapA_KbHV0049-Kleb-F_Universal</t>
  </si>
  <si>
    <t>gapA_KbHV0050-Kleb-F_Universal</t>
  </si>
  <si>
    <t>gapA_KbHV0051-Kleb-F_Universal</t>
  </si>
  <si>
    <t>gapA_KbHV0052-Kleb-F_Universal</t>
  </si>
  <si>
    <t>gapA_KbHV0053-Kleb-F_Universal</t>
  </si>
  <si>
    <t>gapA_KbHV0054-Kleb-F_Universal</t>
  </si>
  <si>
    <t>gapA_KbHV0055-Kleb-F_Universal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</si>
  <si>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TAAAACCGTTGATGGCCCGTCTCACAAAGACTGGCGCGGCGGCCGCGGCGCAGCTCAGAACATCATCCCGTCCTCTACCGGCGCTGCTAAAGCTGTAGGTAAAGTTCTGCCAGAACTGAATGGCAAACTGACCGGTATGGCGTTC</t>
  </si>
  <si>
    <t>new008=new001+1snp(3)</t>
  </si>
  <si>
    <t>gapA_KbHV0056-Kleb-F_Universal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</si>
  <si>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TCTGATGACCACCGTCCACGCTACCACCGCTACTCAGAAAACCGTTGATGGCCCGTCTCACAAAGACTGGCGCGGCGGCCGCGGCGCAGCTCAGAACATCATCCCGTCCTCTACCGGCGCTGCTAAAGCAGTAGGTAAAGTACTGCCAGAACTGAACGGCAAACTGACCGGTATGGCGTTC</t>
  </si>
  <si>
    <t>gapA_KbHV0057-Kleb-F_Universal</t>
  </si>
  <si>
    <t>gapA_KbHV0058-Kleb-F_Universal</t>
  </si>
  <si>
    <t>AACCTGAAGTGGGACGAAGTGGGTGTTGACGTTGTTGCTGAAGCAACCGGTATCTTCCTGACCGACGAAACCGCTCGTAAACACATCACCGCTGGCGCGAAAAAAGTCGTACTGACTGGCCCGTCCAAAGACAACACTCCGATGTTTGTTAAAGGCGCTAACTTTGACAAATACgAATGCCAGGACATCGTTTCCAACGCATCCTGCACCACCAACTGCCTGGCTCCGCTGGCAAAAGTTATCAACGACAACTTCGGCATCATCGAAGGTCTGATGACTACCGTTCACGCAACCACCGCGACTCATAAAACCGTTGATGGCCCGTCTCACAAACACCGGCGCGGCGGCCGCGGCGCAgCTcagaaCatCAtCCCGTCCTCTACCGGCGCTGCTAAAGCTGTAGGTAAAGTTCTGCCAGAACTGAATGGCAAACTGACCGGTATGGCGTTC</t>
  </si>
  <si>
    <t>new009=new008+3snps</t>
  </si>
  <si>
    <t>gapA_KbHV0059-Kleb-F_Universal</t>
  </si>
  <si>
    <t>gapA_KbHV0060-Kleb-F_Universal</t>
  </si>
  <si>
    <t>gapA_KbHV0061-Kleb-F_Universal</t>
  </si>
  <si>
    <t>gapA_KbHV0062-Kleb-F_Universal</t>
  </si>
  <si>
    <t>gapA_KbHV0063-Kleb-F_Universal</t>
  </si>
  <si>
    <t>gapA_KbHV0064-Kleb-F_Universal</t>
  </si>
  <si>
    <t>gapA_KbHV0065-Kleb-F_Universal</t>
  </si>
  <si>
    <t>gapA_KbHV0066-Kleb-F_Universal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</si>
  <si>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</si>
  <si>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gapA_KbHV0067-Kleb-F_Universal</t>
  </si>
  <si>
    <t>gapA_KbHV0068-Kleb-F_Universal</t>
  </si>
  <si>
    <t>AACCTGAAGTGGGACGAAGTGGGTGTTGACGTTGTTGCTGAAGCAACCGGTATCTTCCTGACCGACGAAACCGCTCGTAAGCACATCACCGCTGGCGCGAAAAAAGTCGTTCTGACTGGCCCGTCCAAAGACAACACTCCGATGTTTGTTAAAGGTGCTAACTTTGACAAATACGAAGGCCAGGACATCGTTTCCAACGCTTCCTGCACCACCAACTGCCTGGCTCCGCTGGCAAAAGTTATCAACGACAACTTCGGCATCATCGAAGGTCTGATGACTACTGTTCACGCCACTACCGCTACTCAGAAAACCGTTGATGGCCCGTCTCATAAAGACTGGCGCGGCGGTCGCGGCGCAGCTCAGAACATCATCCCGTCCTCTACCGGCGCTGCTAAAGCTGTAGGTAAAGTACTGCCAGAACTGAATGGCAAACTGACCGGTATGGCGTTC</t>
  </si>
  <si>
    <t>new005=147+1snp</t>
  </si>
  <si>
    <t>gapA_KbHV0069-Kleb-F_Universal</t>
  </si>
  <si>
    <t>gapA_KbHV0070-Kleb-F_Universal</t>
  </si>
  <si>
    <t>gapA_KbHV0071-Kleb-F_Universal</t>
  </si>
  <si>
    <t>gapA_KbHV0072-Kleb-F_Universal</t>
  </si>
  <si>
    <t>gapA_KbHV0073-Kleb-F_Universal</t>
  </si>
  <si>
    <t>gapA_KbHV0074-Kleb-F_Universal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</si>
  <si>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TGGCGCAGCTCAGAACATCATCCCGTCCTCTACCGGCGCTGCTAAAGCAGTAGGTAAAGTACTGCCAGAACTGAACGGCAAACTGACCGGTATGGCGTTC</t>
  </si>
  <si>
    <t>gapA_KbHV0075-Kleb-F_Universal</t>
  </si>
  <si>
    <t>AACCTGAAGTGGGACGAAGTGGGTGTTGACGTTGTTGCTGAAGCAACCGGTATCTTCCTGACCGACGAAACCGCTCGTAAACACATCACCGCTGGCGCGAAAAAAGTCGTACTGACTGGCCCGTCCAAAGACAACACACCGATGTTTGTTAAAGGCGCTAACTTTGACAAATACGAAGGCCAGGACATCGTTTCCAACGCATCCTGCACCACCAACTGCCTGGCTCCGCTGGCAAAAGTTATCAACGACAACTTCGGCATCATCGAAGGTCTGATGACTACCGTTCACGCAACCACCGCGACTCAGAAAACCGTTGATGGCCCGTCTCACAAAGACTGGCGCGGCGGCCGCGGCGCAGCTCAGAACATCATCCCGTCCTCTACCGGCGCTGCTAAAGCTGTAGGTAAAGTTCTGCCAGAACTGAATGGCAAACTGACCGGTATGGCGTTC</t>
  </si>
  <si>
    <t>new007=new001+1snp (2)</t>
  </si>
  <si>
    <t>gapA_KbHV0076-Kleb-F_Universal</t>
  </si>
  <si>
    <t>gapA_KbHV0077-Kleb-F_Universal</t>
  </si>
  <si>
    <t>gapA_KbHV0078-Kleb-F_Universal</t>
  </si>
  <si>
    <t>gapA_KbHV0083-Kleb-F_Universal</t>
  </si>
  <si>
    <t>gapA_KbHV0084-Kleb-F_Universal</t>
  </si>
  <si>
    <t>gapA_KbHV0085-Kleb-F_Universal</t>
  </si>
  <si>
    <t>gapA_KbHV0086-Kleb-F_Universal</t>
  </si>
  <si>
    <t>gapA_KbHV0087-Kleb-F_Universal</t>
  </si>
  <si>
    <t>gapA_KbHV0088-Kleb-F_Universal</t>
  </si>
  <si>
    <t>gapA_KbHV0089-Kleb-F_Universal</t>
  </si>
  <si>
    <t>gapA_KbHV0090-Kleb-F_Universal</t>
  </si>
  <si>
    <t>gapA_KbHV0091-Kleb-F_Universal</t>
  </si>
  <si>
    <t>AACCTGAAGTGGGACGAAGTTGGTGTTGACGTTGTTGCTGAAGCAACCGGTATCTTCCTGACCGACGAAACCGCTCGTAAACACATCACCGCTGGCGCGAAAAAAGTCGTTCTGACTGGCCCGTCCAAAGACAACACCCCGATGTTCGTTCGCGGCGCTAACTTCGAAACTTACGCTGGCCAGGACATCGTTTCCAACGCTTCCTGCACCACCAACTGCCTGGCGCCGCTGGCTAAAGTTATCAACGACAACTTCGGTATCGTTGAAGGCCTGATGACCACCGTCCACGCGACCACCGCGACTCAGAAAACCGTTGATGGCCCGTCTCACAAAGACTGGCGCGGCGGCCGCGGCGCAGCTCAGAACATCATCCCGTCCTCTACCGGTGCTGCTAAAGCAGTAGGTAAAGTACTGCCAGAACTGAACGGCAAACTGACCGGTATGGCGTTC</t>
  </si>
  <si>
    <t>gapA_KbHV0092-Kleb-F_Universal</t>
  </si>
  <si>
    <t>gapA_KbHV0093-Kleb-F_Universal</t>
  </si>
  <si>
    <t>gapA_KbHV0094-Kleb-F_Universal</t>
  </si>
  <si>
    <t>gapA_KbHV0095-Kleb-F_Universal</t>
  </si>
  <si>
    <t>gapA_KbHV0096-Kleb-F_Universal</t>
  </si>
  <si>
    <t>gapA_KbHV0097-Kleb-F_Universal</t>
  </si>
  <si>
    <t>gapA_KbHV0098-Kleb-F_Universal</t>
  </si>
  <si>
    <t>gapA_KbHV0099-Kleb-F_Universal</t>
  </si>
  <si>
    <t>gapA_KbHV0100-Kleb-F_Universal</t>
  </si>
  <si>
    <t>gapA_KbHV0101-Kleb-F_Universal</t>
  </si>
  <si>
    <t>gapA_KbHV0102-Kleb-F_Universal</t>
  </si>
  <si>
    <t>gapA_KbHV0103-Kleb-F_Universal</t>
  </si>
  <si>
    <t>KbHV0104_1-Kleb-F_Universal</t>
  </si>
  <si>
    <t>KbHV0104_2-Kleb-F_Universal</t>
  </si>
  <si>
    <t>gapA_KbHV0105-Kleb-F_Universal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</si>
  <si>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TGGCCGCGGCGCAGCTCAGAACATCATCCCGTCCTCTACCGGCGCTGCTAAAGCAGTAGGTAAAGTACTGCCAGAACTGAACGGCAAACTGACCGGTATGGCGTTC</t>
  </si>
  <si>
    <t>gapA_KbHV0106-Kleb-F_Universal</t>
  </si>
  <si>
    <t>gapA_KbHV0107-Kleb-F_Universal</t>
  </si>
  <si>
    <t>AACCTGAAGTGGGACGAAGTGGGTGTTGACGTTGTTGCTGAAGCAACCGGTATCTTCCTGACCGACGAAACCGCTCGTAAACACATCACCGCTGGCGCGAAAAAAGTCGTACTGACTGGCCCGTCCAAAGACAACACCCCGATGTTTGTTAAAGGCGCTAACTTTGACAAATACGAAGGCCAGGACATCGTTTCCAACGCATCCTGCACCACCAACTGCCTGGCTCCGCTGGCAAAAGTTATCAACGACAACTTCGGCATCATCGAAGGTCTGATGACTACCGTTCACGCAACCACCGCAACTCATAAAACCGTTGATGGCCCGTCTCACAAAGACTGGCGCGGCGGCCGCGGCGCAGCTCA-ANN-TCATCCCGTCTTCTACCGGCGCTGCTAAAGCTGTAGGTAAAGTCCTGCCAGAACTGAATGGCAAACTGACCGGTATGGCGTTC</t>
  </si>
  <si>
    <t>new011=new001+5snps</t>
  </si>
  <si>
    <t>gapA_KbHV0108-Kleb-F_Universal</t>
  </si>
  <si>
    <t>gapA_KbHV0109-Kleb-F_Universal</t>
  </si>
  <si>
    <t>gapA_KbHV0110-Kleb-F_Universal</t>
  </si>
  <si>
    <t>gapA_KbHV0111-Kleb-F_Universal</t>
  </si>
  <si>
    <t>gapA_KbHV0112-Kleb-F_Universal</t>
  </si>
  <si>
    <t>gapA_KbHV0113-Kleb-F_Universal</t>
  </si>
  <si>
    <t>gapA_KbHV0114-Kleb-F_Universal</t>
  </si>
  <si>
    <t>gapA_KbHV0115-Kleb-F_Universal</t>
  </si>
  <si>
    <t>new010=new001+1snp (2)</t>
  </si>
  <si>
    <t>AACCTGAAGTGGGACGAAGTTGGTGTTGACGTTGTTGCTGAAGCAACCGGTATCTTCCTGACCGACA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</si>
  <si>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KbHV0116_1-Kleb-F_Universal</t>
  </si>
  <si>
    <t>KbHV0116_2-Kleb-F_Universal</t>
  </si>
  <si>
    <t>AACCTGAAGTGGGACGAAgTTGGTGTTGACGTTGTTGCTGAAGCAACCGGtATCTTCCTGACCGACA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</si>
  <si>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gapA_KbHV0117-Kleb-F_Universal</t>
  </si>
  <si>
    <t>gapA_KbHV0118-Kleb-F_Universal</t>
  </si>
  <si>
    <t>AACCTGAAGTGGGACGAAGTGGGTGTTGACGTTGTTGCTGAAGCAACCGGTATCTTCCTGACCGACGAAACCGCTCGTAAACACATCACCGCTGGCGCGAAAAAAGTCGTACTGACTGGCCCGTCCAAAGACAACACTCCGATGTTTGTTAAAGGCGCTAACTTTGACAAATACGAAGGCCAGGACATCGTTTCCAACGCATCCTGCACCACCAACTGCCTGGCTCCGCTGGCAAAAGTTATCAACGACAACTTCGGCATCATCGAAGGTCTGATGACCACCGTTCACGCAACCACCGCGACTCAGAAAACCGTTGATGGCCCGTCTCACAAAGACTGGCGCGGCGGCCGCGGCGCAGCTCAGAACATCATCCCGTCCTCTACCGGCGCTGCTAAAGCTGTAGGTAAAGTTCTGCCAGAACTGAATGGCAAACTGACCGGTATGGCGTTC</t>
  </si>
  <si>
    <t>new006=new001+1snp</t>
  </si>
  <si>
    <t>gapA_KbHV0119-Kleb-F_Universal</t>
  </si>
  <si>
    <t>AACCTGAAGTGGGACGAAGTGGGTGTTGACGTTGTTGCTGAAGCAACCGGTATCTTCCTGACCGACGAAACCGCTCGTAAACACATCACCGCTGGCGCGAAAAAAGTCGTACTGACTGGCCCGTCCAAAGACAACACCCCGATGTTTGTTAAAGGCGCTAACTTTGACAAATACCAATGCCAGGACATCTTTTCCAACGCATCCTGCACCACCAACTGCCTGGCTCCGCTGGCAAAAGTTATCAACGACAACTTCGGCATCATCGAAGGTCTGATGACTACCGTTCACGCAACCACCGCAACTCATAAAACCGTTGATGGCCCGTCTCACAAAGACTGGCGCGGCGGCCGCGGCGCAGCTCAgAacAtCATCCCGTCCTCTACCGGCGCTGCTAAAGCTGTAGGTAAAGTCCTGCCAGAACTGAATGGCAAACTGACCGGTATGGCGTTC</t>
  </si>
  <si>
    <t>new012=new011+4snps</t>
  </si>
  <si>
    <t>gapA_KbHV0120-Kleb-F_Universal</t>
  </si>
  <si>
    <t>gapA_KbHV0121-Kleb-F_Universal</t>
  </si>
  <si>
    <t>gapA_KbHV0122-Kleb-F_Universal</t>
  </si>
  <si>
    <t>gapA_KbHV0123-Kleb-F_Universal</t>
  </si>
  <si>
    <t>gapA_KbHV0124-Kleb-F_Universal</t>
  </si>
  <si>
    <t>gapA_KbHV0125-Kleb-F_Universal</t>
  </si>
  <si>
    <t>gapA_KbHV0126-Kleb-F_Universal</t>
  </si>
  <si>
    <t>gapA_KbHV0127-Kleb-F_Universal</t>
  </si>
  <si>
    <t>gapA_KbHV0128-Kleb-F_Universal</t>
  </si>
  <si>
    <t>gapA_KbHV0129-Kleb-F_Universal</t>
  </si>
  <si>
    <t>AACCTGAAGTGGGACGAAGTTGGTGTTGACGTTGTTGCTGAAGCAACCGGTATCTTCCTGACCGACGAAACCGCTCGTAAACACATCACTGCTGGCGCGAAAAAAGTCGTTCTGACTGGCCCGTCCAAAGACAACACCCCGATGTTCGTTCGCGGCGCTAACTTCGACACTTACGCTGGCCAGGACATCGTTTCCAACGCATCCTGCACCACCAACTGCCTGGCGCCGCTGGCTAAAGTCATCAACGACAACTTCGGTATCGTTGAAGGCCTGATGACCACCGTCCACGCTACCACCGCTACCCAGAAAACCGTTGATGGCCCGTCTCACAAAGACTGGCGCGGCGGCCGTGGCGCAGCTCAGAACATCATCCCGTCCTCTACCGGCGCTGCTAAAGCAGTAGGTAAAGTACTGCCAGAACTGAACGGCAAACTGACCGGTATGGCGTTC</t>
  </si>
  <si>
    <t>new004=42+1snp</t>
  </si>
  <si>
    <t>gapA_KbHV0130-Kleb-F_Universal</t>
  </si>
  <si>
    <t>gapA_KbHV0131-Kleb-F_Universal</t>
  </si>
  <si>
    <t>gapA_KbHV0132-Kleb-F_Universal</t>
  </si>
  <si>
    <t>gapA_KbHV0133-Kleb-F_Universal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</si>
  <si>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TCTGCCAGAACTGAACGGCAAACTGACCGGTATGGCGTTC</t>
  </si>
  <si>
    <t>gapA_KbHV0134-Kleb-F_Universal</t>
  </si>
  <si>
    <t>gapA_KbHV0135-Kleb-F_Universal</t>
  </si>
  <si>
    <t>gapA_KbHV0136-Kleb-F_Universal</t>
  </si>
  <si>
    <t>gapA_KbHV0137-Kleb-F_Universal</t>
  </si>
  <si>
    <t>gapA_KbHV0138-Kleb-F_Universal</t>
  </si>
  <si>
    <t>gapA_KbHV0139-Kleb-F_Universal</t>
  </si>
  <si>
    <t>gapA_KbHV0140-Kleb-F_Universal</t>
  </si>
  <si>
    <t>gapA_KbHV0141-Kleb-F_Universal</t>
  </si>
  <si>
    <t>KbHV0142_1-Kleb-F_Universal</t>
  </si>
  <si>
    <t>KbHV0142_2-Kleb-F_Universal</t>
  </si>
  <si>
    <t>gapA_KbHV0143-Kleb-F_Universal</t>
  </si>
  <si>
    <t>gapA_KbHV0144-Kleb-F_Universal</t>
  </si>
  <si>
    <t>KbHV0145-Kleb-F_Universal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</si>
  <si>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</si>
  <si>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KbHV0146-Kleb-F_Universal</t>
  </si>
  <si>
    <t>KbHV0147-Kleb-F_Universal</t>
  </si>
  <si>
    <t>KbHV0148-Kleb-F_Universal</t>
  </si>
  <si>
    <t>KbHV0149-Kleb-F_Universal</t>
  </si>
  <si>
    <t>KbHV0150-Kleb-F_Universal</t>
  </si>
  <si>
    <t>KbHV0151-Kleb-F_Universal</t>
  </si>
  <si>
    <t>KbHV0152-Kleb-F_Universal</t>
  </si>
  <si>
    <t>KbHV0153-Kleb-F_Universal</t>
  </si>
  <si>
    <t>KbHV0154-Kleb-F_Universal</t>
  </si>
  <si>
    <t>KbHV0155-Kleb-F_Universal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</si>
  <si>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</si>
  <si>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KbHV0156-Kleb-F_Universal</t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</si>
  <si>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AGCTAAAGCAGTAGGTAAAGTACTGCCAGAACTGAACGGCAAACTGACCGGTATGGCGTTC</t>
  </si>
  <si>
    <t>KbHV0157-Kleb-F_Universal</t>
  </si>
  <si>
    <t>AACCTGAAGTGGGACGAAGTGGGTGTTGACGTTGTTGCTGAAGCAACCGGTATCTTCCTGACCGACGAAACCGCTCGTAAACACATCACCGCTGGCGCGAAAAAAGTCGTACTGACTGGCCCGTCCAAAGACAACACTCCGATGTTTGTTAAAGGCGCTAACTTTGACAAATACCAAGGCCAGGACATCGTTTCCAACGCATCCTGCACCACCAACTGCCTGGCTCCGCTGGCAAAAGTTATCAACGACAACTTCGGCATCATCGAAGGTCTGATGACTACCGTTCACGCAACCACCGCGACTCATAAAACCGTTGATGGCCCGTCTCACAAAGACTGGCGCGGCGGCCGCGGCGCAGCTCAgAAcATCATCCCGTCCTCTACCGGCGCTGCTAAAGCTGTAGGTAAAGTTCTGCCAGAACTGAATGGCAAACTGACCGGTATGGCGTTC</t>
  </si>
  <si>
    <t>new017=new008+1snp</t>
  </si>
  <si>
    <t>KbHV0158-Kleb-F_Universal</t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</si>
  <si>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</si>
  <si>
    <t>KbHV0159-Kleb-F_Universal</t>
  </si>
  <si>
    <t>KbHV0160-Kleb-F_Universal</t>
  </si>
  <si>
    <t>Isolate</t>
  </si>
  <si>
    <t>comment</t>
  </si>
  <si>
    <t>BA_097_P2-KbGH0001-A1_ifnB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</si>
  <si>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TGCGAAAGCGGGTACCGGCATCGACGAC</t>
  </si>
  <si>
    <t>11.17.2016</t>
  </si>
  <si>
    <t>KF/HS</t>
  </si>
  <si>
    <t>BA_098_P2-KbGH0002-B1_ifnB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</si>
  <si>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</si>
  <si>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BA_099_P2-KbGH0003-C1_ifnB</t>
  </si>
  <si>
    <t>BA_100_P2-KbGH0004-D1_ifnB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</si>
  <si>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CGCGAAAGCGGGTACCGGCATCGACGAC</t>
  </si>
  <si>
    <t>BA_101_P2-KbGH0005-E1_ifnB</t>
  </si>
  <si>
    <t>GGCATGATCACCTTCCTGGATACCCCGGGCCACGCCGCGTTTACCTCCATGCGTGCTCGTGGCGCGCGGGCGACGGATATCGTGGTTGTGGTGGTGGCGGCAGACGACGGCGTGATGCCGCAGACTATCGAAGCTATCCAGCACGCTAAAGCGGCGCAGGTACCGGTGGTAGTGGCGGTGAACAAGATCGATAAGCCAGAAGCCGATCCGGATCGCGTGAAGAACGAACTGTCCCAGTACGGCATCCTGCCGGAAGAGTGGGGCGGCGAGAGCCAGTTCGTCCACGTTTCCGCGAAAGCGGGTACCGGCATCGACGAC</t>
  </si>
  <si>
    <t>new001 = 1 + 2 snp(a68g, c88g)</t>
  </si>
  <si>
    <t>BA_102_P2-KbGH0006-F1_ifnB</t>
  </si>
  <si>
    <t>GGCATGATCACCTTCCTGGATACCCCGGGCCACGCCGCGTTTACCTCCATGCGTGCTCGTGGCGCACAGGCGACGGATATTGTGGTTCTGGTGGTGGCGGCAGACGACGGCGTGATGCCACAGACTATCGAAGCTATCCAGCACGCTAAAGCGGCGCAGGTACCGGTGGTAGTGGCGGTGAACAAGATCGATAAGCCAGAAGCCGATCCGGATCGCGTGAAGAACGAACTGTCCCAGTACGGCATCCTGCCGGAAGAGTGGGGCGGCGAGAGCCAGTTTGTCCACGTTTCCGCGAAAGCGGGTACCGGCATCGACGAC</t>
  </si>
  <si>
    <t>BA_104_P2-KbGH0008-H1_ifnB</t>
  </si>
  <si>
    <t>infB_KbGH0009-Kleb-F_Universal</t>
  </si>
  <si>
    <t>GGCATGATCACCTTCCTGGATACCCCGGGCCACGCCGCGTTTACCTCTATGCGTGCTCGTGGTGCGCAGGCGACGGATATCGTGGTTCTGGTTGTGGCGGCAGACGACGGCGTAATGCCGCAGACCATCGAAGCTATCCAGCACGCGAAAGCGGCGGGTGTGCCGGTCGTGGTTGCGGTGAACAAAATCGATAAGCCGGAAGCGGATCCGGATCGCGTTAAAAACGAGCTTTCCCAGTACGGCATTCTGCCGGAAGAGTGGGGCGGTGAAAGCCAGTTCGTCCACGTGTCCGCTAAAGCGGGTACCGGCATCGACGAA</t>
  </si>
  <si>
    <t>former new008</t>
  </si>
  <si>
    <t>BA_106_P2-KbGH0010-B2_ifnB</t>
  </si>
  <si>
    <t>GGCATGATCACCTTCC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GGGTACCGGCATCGACGAC</t>
  </si>
  <si>
    <t>BA_107_P2-KbGH0011-C2_ifnB</t>
  </si>
  <si>
    <t>BA_108_P2-KbGH0012-D2_ifnB</t>
  </si>
  <si>
    <t>KbGH0013-corrected</t>
  </si>
  <si>
    <t>GGCATGATCACCTTCCTGGATACCCCGGGCCACGCCGCGTTTACCTCCATGCGTGCTCGTGGCGCGCAGGCGACGGATATCTTGGTTCTGGTGGTGGCGGCAGACGACGGCGTGATGCCGCAGACTATCGAAGCTATCCAGCACGCTAAAGCGGCGCAGGTACCGGTGGTAGTGGCGGTGAACAAGATCGATAAGCCAGAAGCCGATCCGGATCGCGTGAAGAACGAACTGTCCCAGTACGGCATCCTGCCGGAAGAGTGGGGCGGCGAGAGCCAGTTCGTCCACGTTTCCGCGAAAGCGGGTACCGGCATCGACGAC</t>
  </si>
  <si>
    <t>03.16.2017</t>
  </si>
  <si>
    <t>new002 = 1 + 1 snp(g82t)</t>
  </si>
  <si>
    <t>BA_110_P2-KbGH0014-F2_ifnB</t>
  </si>
  <si>
    <t>BA_111_P2-KbGH0015-G2_ifnB</t>
  </si>
  <si>
    <t>BA_112_P2-KbGH0016-H2_ifnB</t>
  </si>
  <si>
    <t>BA_113_P2-KbGH0017-A3_ifnB</t>
  </si>
  <si>
    <t>KbGH0018-corrected</t>
  </si>
  <si>
    <t>GGTATGATCACCTTCCTGGATACCCCGGGCCACGCCGCGTTTACCTCTATGCGTGCTCGTGGTGCGCAGGCGACGGATATCGTGGTTCTGGTTGTGGCGGCAGACGACGGCGTGATGCCGCAGACCATCGAAGCTATCCAGCACGCGAAAGCGGCGCAGGTACCTCTGGTCGTTGCGGTGAACAAAATCGATAAGCCGGAAGCTGACCTGGATCGCGTTAAAAACGAACTGTCTCAGTACGGCGTTATGCCGGAAGAGTGGGGCGGCGAAGCGCAGTTCATCCCTGTATCCGCTAAAGCCGGTACCGGTATTGACGAT</t>
  </si>
  <si>
    <t>former new020</t>
  </si>
  <si>
    <t>BA_115_P2-KbGH0019-C3_ifnB</t>
  </si>
  <si>
    <t>BA_116_P2-KbGH0020-D3_ifnB</t>
  </si>
  <si>
    <t>KbGH0021-corrected</t>
  </si>
  <si>
    <t>BA_118_P2-KbGH0022-F3_ifnB</t>
  </si>
  <si>
    <t>BA_119_P2-KbGH0023-G3_ifnB</t>
  </si>
  <si>
    <t>BA_120_P2-KbGH0024-H3_ifnB</t>
  </si>
  <si>
    <t>GGCATGATCACCTTCCTGGATACCCCGGGCCACGCCGCGTTTACCTCCATGCGTGCTCGTGGCGCGCAGGCGACGGATATCGTGGTTCTGGTGGTGGCGGCAGACGACGGCGTGATGCCGCAGACTATCGAAGCTATCCAGCACGCTAAAGCGGCGCAGGTACCGGTAGTAGTGGCGGTGAACAAGATCGATAAGCCAGAAGCCGATCCGGATCGCGTGAAGAACGAACTGTCCCAGTACGGCATCCTGCCGGAAGAGTGGGGCGGCGAGAGCCAGTTCGTCCACGTTTCCGCGAAAGCGGGTACCGGCATCGACGAC</t>
  </si>
  <si>
    <t>KbGH0025-corrected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</si>
  <si>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</si>
  <si>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infB_KbGH0026-Kleb-F_Universal</t>
  </si>
  <si>
    <t>GGT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CGAC</t>
  </si>
  <si>
    <t>BA_123_P2-KbGH0027-C4_ifnB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</si>
  <si>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CGGTACCGGCATCGACGAC</t>
  </si>
  <si>
    <t>BA_124_P2-KbGH0028-D4_ifnB</t>
  </si>
  <si>
    <t>BA_125_P2-KbGH0029-E4_ifnB</t>
  </si>
  <si>
    <t>infB_KbGH0030-Kleb-F_Universal</t>
  </si>
  <si>
    <t>GGTATGATCACCTTCCTGGATACCCCGGGCCACGCCGCGTTCACCTCTATGCGTGCTCGTGGTGCTCAGGCGACGGATATCGTGGTTCTGGTTGTGGCGGCAGACGACGGCGTGATGCCGCAGACCATCGAAGCAATCCAGCACGCGAAAGCGGCGGGTGTGCCGGTCGTGGTTGCGGTGAACAAAATCGATAAGCCGGAAGCGGATCCGGATCGCGTTAAAAACGAACTGTCCCAGTACGGCATTCTGCCGGAAGAGTGGGGCGGTGAAAGCCAGTTCGTCCACGTGTCTGCTAAAGCGGGTACCGGCATCGACGAA</t>
  </si>
  <si>
    <t>former new007</t>
  </si>
  <si>
    <t>BA_127_P2-KbGH0031-G4_ifnB</t>
  </si>
  <si>
    <t>GGCATGATCACCTTCCTGGATACCCCGGGCCACGCCGCGTTTACCTCCATGCGTGCTCGTGGCGCGCAGGCGACGGATATCGTGGTTCTGGTGGTGGCGGCAGACGACGGCGTGATGCCGCAGACTATCGAAGCTATCCAGCACGCTAAAGCGGCGCAGGTACCGGTGGTAGTGGCAGTGAACAAGATCGATAAGCCAGAAGCCGATCCGGATCGCGTGAAGAACGAACTGTCCCAGTACGGCATCCTGCCGGAAGAGTGGGGCGGCGAGAGCCAGTTTGTCCACGTTTCCGCGAAAGCGGGTACCGGCATCGACGAC</t>
  </si>
  <si>
    <t>BA_128_P2-KbGH0032-H4_ifnB</t>
  </si>
  <si>
    <t>BA_129_P2-KbGH0033-A5_ifnB</t>
  </si>
  <si>
    <t>BA_130_P2-KbGH0034-B5_ifnB</t>
  </si>
  <si>
    <t>GGC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CGAC</t>
  </si>
  <si>
    <t>BA_131_P2-KbGH0035-C5_ifnB</t>
  </si>
  <si>
    <t>KbGH0036-corrected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</si>
  <si>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</si>
  <si>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BA_133_P2-KbGH0037-E5_ifnB</t>
  </si>
  <si>
    <t>BA_134_P2-KbGH0038-F5_ifnB</t>
  </si>
  <si>
    <t>GGCATGATCACCTTCCTGGATACCCCGGGCCACGCCGCGTTTACCTCCATGCGTGCTCGTGGTGCGCAGGCGACGGATATCGTGGTTCTGGTGGTGGCGGCAGACGACGGCGTGATGCCGCAGACTATCGAAGCTATCCAGCACGCCAAAGCGGCGCAGGTGCCGGTGGTGGTTGCGGTGAACAAGATCGATAAGCCTGAAGCCGATCCGGACCGTGTGAAGAACGAACTGTCCCAGTACGGCATCCTGCCGGAAGAGTGGGGCGGCGAGAGCCAGTTCGTCCACGTCTCCGCGAAAGCCGGTACCGGTATCGACGAC</t>
  </si>
  <si>
    <t>BA_135_P2-KbGH0039-G5_ifnB</t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</si>
  <si>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GAGCCAGTTCGTCCACGTCTCCGCGAAAGCCGGTACCGGTATCGACGAC</t>
  </si>
  <si>
    <t>infB_KbGH0040-Kleb-F_Universal</t>
  </si>
  <si>
    <t>GGCATGATCACCTTCCTGGACACCCCGGGCCACGCCGCGTTTACCTCCATGCGTGCTCGTGGCGCGCAGGCGACGGATATCGTGGTTCTGGTGGTGGCGGCAGACGACGGCGTGATGCCGCAGACCATCGAAGCTATCCAGCACGCTAAAGCGGCGCAGGTACCGGTGGTGGTTGCGGTGAACAAAATCGATAAGCCAGAAGCTGATCCGGATCGCGTGAAGAATGAACTGTCCCAGTACGGCATCCTGCCGGAAGAGTGGGGCGGCGAGAGCCAGTTCGTCCACGTTTCCGCGAAAGCCGGTACCGGCATCGACGAC</t>
  </si>
  <si>
    <t>KbGH0042-corrected</t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</si>
  <si>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GAGCCAGTTCGTCCACGTCTCCGCGAAAGCCGGTACCGGTATCGACGAC</t>
  </si>
  <si>
    <t>infB_KbGH0043-Kleb-F_Universal</t>
  </si>
  <si>
    <t>GGTATGATCACCTTCCTGGATACCCCGGGCCACGCCGCGTTCACCTCTATGCGTGCTCGTGGTGCTCAGGCGACGGATATCGTGGTTCTGGTTGTGGCGGCAGACGACGGCGTGATGCCGCAGACCATCGAAGCTATTCAGCACGCGAAAGCGGCGGGTGTGCCGGTCGTGGTTGCGGTGAACAAAATCGATAAGCCGGAAGCGGATCCGGATCGCGTTAAAAACGAACTGTCCCAGTACGGCATTCTGCCGGAAGAGTGGGGCGGTGAAAGCCAGTTCGTCCACGTGTCTGCTAAAGCGGGTACCGGCATCGACGAA</t>
  </si>
  <si>
    <t>BA_140_P2-KbGH0044-D6_ifnB</t>
  </si>
  <si>
    <t>BA_141_P2-KbGH0045-E6_ifnB</t>
  </si>
  <si>
    <t>BA_142_P2-KbGH0046-F6_ifnB</t>
  </si>
  <si>
    <t>BA_143_P2-KbGH0047-G6_ifnB</t>
  </si>
  <si>
    <t>BA_144_P2-KbGH0048-H6_ifnB</t>
  </si>
  <si>
    <t>GGC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CGAC</t>
  </si>
  <si>
    <t>infB_KbGH049-Kleb-F_Universal</t>
  </si>
  <si>
    <t>infB_KbGH050-Kleb-F_Universal</t>
  </si>
  <si>
    <t>infB_KbGH051-Kleb-F_Universal</t>
  </si>
  <si>
    <t>infB_KbGH052-Kleb-F_Universal</t>
  </si>
  <si>
    <t>infB_KbGH0053-Kleb-F_Universal</t>
  </si>
  <si>
    <t>GGCATGATCACCTTCCTGGATACCCCA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</si>
  <si>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infB_KbGH054-Kleb-F_Universal</t>
  </si>
  <si>
    <t>infB_KbGH055-Kleb-F_Universal</t>
  </si>
  <si>
    <t>infB_KbGH056-Kleb-F_Universal</t>
  </si>
  <si>
    <t>infB_KbGH057-Kleb-F_Universal</t>
  </si>
  <si>
    <t>infB_KbGH058-Kleb-F_Universal</t>
  </si>
  <si>
    <t>infB_KbGH060-Kleb-F_Universal</t>
  </si>
  <si>
    <t>infB_KbGH061-Kleb-F_Universal</t>
  </si>
  <si>
    <t>infB_KbGH062-Kleb-F_Universal</t>
  </si>
  <si>
    <t>GGCATGATCACCTTCCTGGATACCCCGGGCCACGCCGCGTTTACCTCCATGCGTGCTCGTGGTGCGCAGGCGACGGATATCGTGGTTCTGGTGGTGGCGGCAGACGACGGCGTGATGCCGCAGACTATCGAAGCTATCCAGCACGCTAAAGCGGCGCAGGTACCGGTTGTGGTTGCGGTGAACAAAATCGATAAGCCAGAAGCCGATCCGGACCGCGTGAAGAACGAACTGTCCCAGTACGGCATCCTGCCGGAAGAGTGGGGCGGCGAGAGCCAGTTCGTCCACGTTTCCGCGAAAGCCGGTACCGGCATCGACGAC</t>
  </si>
  <si>
    <t>infB_KbGH063-Kleb-F_Universal</t>
  </si>
  <si>
    <t>GGCATGATCACCTTCCTGGACACCCCGGGGCACGCCGCGTTTACTTCAATGCGTGCACGTGGTGCGCAGGCAACGGATATCGTAGTCCTGGTTGTTGCTGCAGACGACGGTGTAATGCCGCAGACCATCGAAGCTATCCAGCACGCGAAAGCGGCGGGTGTTCCGGTGGTGGTTGCTGTGAACAAAATCGATAAACCAGAAGCCGATCCGGATCGCGTTAAGAACGAACTCTCCCAGTACGGCATCCTGCCAGAAGAGTGGGGCGGCGAAAGCCAGTTCGTACACGTATCTGCAAAAGCGGGTACCGGTATTGATGAA</t>
  </si>
  <si>
    <t>new022= 123 +1snp (C--&gt;T @78)</t>
  </si>
  <si>
    <t>infB_KbGH064-Kleb-F_Universal</t>
  </si>
  <si>
    <t>infB_KbGH065-Kleb-F_Universal</t>
  </si>
  <si>
    <t>infB_KbGH066-Kleb-F_Universal</t>
  </si>
  <si>
    <t>infB_KbGH067-Kleb-F_Universal</t>
  </si>
  <si>
    <t>GGCATGATCACCTTCCTGGACACCCCGGGCCACGCCGCGTTTACCTCCATGCGTGCTCGTGGTGCGCAGGCGACGGATATCGTGGTTCTGGTGGTGGCGGCCGACGACGGCGTGATGCCGCAGACCATCGAAGCTATCCAGCACGCTAAAGCGGCGCAGGTACCGGTGGTGGTTGCGGTGAACAAAATCGATAAGCCAGAAGCTGATCCGGATCGCGTGAAGAATGAACTGTCCCAGTACGGCATCCTGCCGGAAGAGTGGGGCGGCGAGAGCCAGTTCGTCCACGTTTCCGCGAAAGCCGGTACCGGCATCGACGAC</t>
  </si>
  <si>
    <t>infB_KbGH068-Kleb-F_Universal</t>
  </si>
  <si>
    <t>infB_KbGH069-Kleb-F_Universal</t>
  </si>
  <si>
    <t>GGCATGATCACCTTCCTGGATACCCCGGGCCACGCCGCGTTTACCTCCATGCGTGCTCGTGGCGCGCAGGCGACGGATATCGTGGTTCTGGTGGTGGCGGCAGACGACGGCGTGATGCCGCAGACTATCGAAGCTATCCAGCACGCTAAAGCGGCGCAGGTACCGGTGGTAGTGGCGGTGAACAAGATCGATAAGCCAGAAGCCGATCCGGATCGCGTGAAGAACGAACTCTCCCAGTACGGCATCCTGCCGGAAGAGTGGGGCGGCGAGAGCCAGTTCGTCCACGTTTCCGCGAAAGCGGGTACCGGCATCGACGAC</t>
  </si>
  <si>
    <t>infB_KbGH070-Kleb-F_Universal</t>
  </si>
  <si>
    <t>infB_KbGH071-Kleb-F_Universal</t>
  </si>
  <si>
    <t>ifnB_KbGH072-Kleb-F_Universal</t>
  </si>
  <si>
    <t>ifnB_KbGH073-Kleb-F_Universal</t>
  </si>
  <si>
    <t>ifnB_KbGH074-Kleb-F_Universal</t>
  </si>
  <si>
    <t>ifnB_KbGH075-Kleb-F_Universal</t>
  </si>
  <si>
    <t>ifnB_KbGH076-Kleb-F_Universal</t>
  </si>
  <si>
    <t>ifnB_KbGH077-Kleb-F_Universal</t>
  </si>
  <si>
    <t>ifnB_KbGH078-Kleb-F_Universal</t>
  </si>
  <si>
    <t>CG-GTGATACCCTTCCTGCATGAACCGGGCC--GCCGCGGTTTGTTCCTCGCGTGCTCGTACCGGGCAGGCGACA-ATATCATTTTTCTCGTGTTGTCGGCCGAGGACGGGGTGATGTCGCACACTATAGTAGATACCTTCCACGCTAAAGCGGCGCAGGTACCGCTGGTAGTGGCGGTGAACAACATCGATAATCCAGAAGCCGATCCGGATCGCGTGAAGAAGGAACTGTCCCAGTACGGCATCCTGCCGGAAGAGTGGGGCGGCGAGAGCCAGTTCGTCCTCGTTTCCCCCAAAGCGGGTACCGGCTTCCACCAC</t>
  </si>
  <si>
    <t>ifnB_KbGH079-Kleb-F_Universal</t>
  </si>
  <si>
    <t>ifnB_KbGH080-Kleb-F_Universal</t>
  </si>
  <si>
    <t>GGCATGATCACCTTCCTGGACACCCCGGGCCACGCCGCGTTTACCTCCATGCGTGCTCGTGGCGCGCAGGCGACGGATATCGTGGTTCTGGTGGTGGCGGCAGATGACGGCGTGATGCCGCAGACCATCGAAGCTATCCAGCACGCTAAAGCGGCGCAGGTACCGGTGGTGGTTGCGGTGAACAAAATCGATAAGCCAGAAGCTGATCCGGATCGCGTGAAGAATGAACTGTCCCAGTACGGCATCCTGCCGGAAGAGTGGGGCGGCGAGAGCCAGTTCGTCCACGTTTCCGCGAAAGCCGGTACCGGCATCGACGAC</t>
  </si>
  <si>
    <t>ifnB_KbGH081-Kleb-F_Universal</t>
  </si>
  <si>
    <t>ifnB_KbGH082-Kleb-F_Universal</t>
  </si>
  <si>
    <t>ifnB_KbGH083-Kleb-F_Universal</t>
  </si>
  <si>
    <t>ifnB_KbGH084-Kleb-F_Universal</t>
  </si>
  <si>
    <t>KbGH0085-corrected</t>
  </si>
  <si>
    <t>GGTATGATCACCTTCCTGGATACCCCGGGCCACGCCGCGTTCACCTCTATGCGTGCTCGTGGTGCTCAGGCGACGGATATCGTGGTTCTGGTTGTGGCGGCAGACGACGGCGTGATGCCGCAGACTATCGAAGCAATCCAGCACGCGAAAGCGGCGGGTGTGCCGGTCGTGGTTGCGGTGAACAAAATCGATAAGCCGGAAGCGGATCCGGATCGCGTTAAAAACGAACTGTCCCAGTACGGCATTCTGCCGGAAGAGTGGGGCGGTGAAAGCCAGTTCGTCCACGTGTCTGCTAAAGCGGGTACCGGCATCGACGAA</t>
  </si>
  <si>
    <t>former new027</t>
  </si>
  <si>
    <t>ifnB_KbGH086-Kleb-F_Universal</t>
  </si>
  <si>
    <t>GGCATGATCACCTTCCTGGATACCCCGGGCCTGGCCGCGTTTACCTCCATGCGTGCTCGTGGCGCGCAGGCGACGGATATCGTGGTTCTGGTGGTGGCGGCAGACGACGGCGTGATGCCGCACACTATCGAAGCTATCCAGCACGCTAAAGCGGCGCAGGTACCGGTGGTAGTGGCGGTGAACAAGATCGATAAGCCAGAAGCCGATCCGGATCGCGTGAAGAACGAACTGTCCCAGTACGGCATCCTGCCGGAAGAGTGGGGCGGCGAGAGCCAGTTCGTCCACGTTTCCGCGAAAGCGGGTACCGGCATCGACGAC</t>
  </si>
  <si>
    <t>ifnB_KbGH087-Kleb-F_Universal</t>
  </si>
  <si>
    <t>ifnB_KbGH088-Kleb-F_Universal</t>
  </si>
  <si>
    <t>ifnB_KbGH089-Kleb-F_Universal</t>
  </si>
  <si>
    <t>ifnB_KbGH090-Kleb-F_Universal</t>
  </si>
  <si>
    <t>GGCATGATCACCTTCCTGGACACCCCGGGCCACGCCGCGTTTACCTCCATGCGTGCTCGTGGTGCGCAGGCGACGGATATCGTGGTTCTGGTGGTGGCGGCAGACGACGGCGTGATGCCGCAGACCATCGAAGCTATCCAGCACGCTAAAGCGGCGCAGGTACCGGTGGTGGTTGCGGTGAACAAAATCGATAAGCCAGAAGCTGATCCGGATCGCGTGAAGAATGAACTGTCCCAGTACGGCATTCTGCCGGAAGAGTGGGGCGGCGAGAGCCAGTTCGTCCACGTTTCCGCGAAAGCCGGTACCGGCATCGACGAC</t>
  </si>
  <si>
    <t>ifnB_KbGH091-Kleb-F_Universal</t>
  </si>
  <si>
    <t>ifnB_KbGH092-Kleb-F_Universal</t>
  </si>
  <si>
    <t>ifnB_KbGH093-Kleb-F_Universal</t>
  </si>
  <si>
    <t>ifnB_KbGH094-Kleb-F_Universal</t>
  </si>
  <si>
    <t>ifnB_KbGH095-Kleb-F_Universal</t>
  </si>
  <si>
    <t>ifnB_KbGH096-Kleb-F_Universal</t>
  </si>
  <si>
    <t>infB_KbGH0097-Kleb-F_Universal</t>
  </si>
  <si>
    <t>ifnB_KbGH098-Kleb-F_Universal</t>
  </si>
  <si>
    <t>ifnB_KbGH099-Kleb-F_Universal</t>
  </si>
  <si>
    <t>GGCATGATCACCTTCCTGGACACCCCGGGGCACGCCGCGTTTACTTCAATGCGTGCTCGTGGTGCGCAGGCAACGGACATCGTAGTCCTGGTTGTTGCTGCCGACGACGGTGTGATGCCGCAGACCATCGAAGCAATCCAGCACGCGAAAGCGGCGCAGGTACCGGTGGTGGTTGCAGTGAACAAGATCGATAAACCAGAAGCTGATCCGGATCGCGTTAAGAACGAACTCTCCCAGTACGGCATCCTGCCGGAAGAGTGGGGCGGTGAAAGCCAGTTCGTACACGTATCTGCGAAAGCGGGTACCGGTATCGATGAA</t>
  </si>
  <si>
    <t>ifnB_KbGH100-Kleb-F_Universal</t>
  </si>
  <si>
    <t>GGCATGATCACCTTCCTGGATACCCCGGGCCACGCCGCGTTTACCTCCATGCGTGCTCGTGGCGCGCAGGCGACGGATATCGTGGTTCTGGTGGTGGCGGCAGACGACGGCGTGATGCCGCAGACTATCGAAGCTATCCAGCACGCTAAAGCGGCGCAGGTACCGGTGGTAGTGGCGGTGAACAAGATCGATAAGCCAGAAGCCGATCCGGATCGCGTGAAGAACGAACTATCCCAGGACGGCATCCTGCCGGAAGAGTGGGGCGGCGAGAGTCAGTTCGTCCACGTTTCCGCGAAAGCGGGTACCGGCATCGACGAC</t>
  </si>
  <si>
    <t>ifnB_KbGH101-Kleb-F_Universal</t>
  </si>
  <si>
    <t>GGCATGATCACCTTCCTGGATACCCCGGGCCACGCCGCGTTTACCTCCATGCGTGCTCGTGGCGCGCAGGCGACGGATATCGTGGTTCTGGTGGTGGCGGCAGACGACGGTGTGATGCCGCAGACTATCGAAGCTATCCAGCACGCTAAAGCGGCGCAGGTACCGGTGGTAGTGGCGGTGAACAAGATCGATAAGCCAGAAGCCGATCCGGATCGCGTGAAGAACGAACTGTCCCAGTACGGCATCCTGCCGGAAGAGTGGGGCGGCGAGAGCCAGTTCGTCCACGTTTCCGCGAAAGCGGGTACCGGCATCGACGAC</t>
  </si>
  <si>
    <t>ifnB_KbGH102-Kleb-F_Universal</t>
  </si>
  <si>
    <t>infB_KbGH0103-Kleb-F_Universal</t>
  </si>
  <si>
    <t>ifnB_KbGH104-Kleb-F_Universal</t>
  </si>
  <si>
    <t>GGCATGATCACCTTCCTGGATACCCCGGGCCACGCCGCGTTTACCTCCATGCGTGCTCGTGGCGCGCAGGCGACGGATATCGTGGTTCTGGTGGTGGCGGCAGACGACGGCGTGATGCCGCACACTATCGAAGCTATCCAGCACGCTAAAGCGGCGCAGGTACCGGTGGTAGTGGCGGTGAACAAGATCGATAAGCCAGAAGCCGATCCGGATCGCGTGAAGAACGAACTGTCCCAGTACGGCATCCTGCCGGAAGAGTGGGGCGGCGAGAGCCAGTTCGTCCACGTTTCCGCGAAAGCGGGTACCGGCATCGACGAC</t>
  </si>
  <si>
    <t>ifnB_KbGH105-Kleb-F_Universal</t>
  </si>
  <si>
    <t>ifnB_KbGH106-Kleb-F_Universal</t>
  </si>
  <si>
    <t>ifnB_KbGH107-Kleb-F_Universal</t>
  </si>
  <si>
    <t>ifnB_KbGH108-Kleb-F_Universal</t>
  </si>
  <si>
    <t>ifnB_KbGH109-Kleb-F_Universal</t>
  </si>
  <si>
    <t>GGC-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</si>
  <si>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KbGH0110-corrected</t>
  </si>
  <si>
    <t>GGTATGATCACCTTCCTGGATACCCCGGGTCACGCCGCGTTTACCTCTATGCGTGCTCGTGGTGCGCAGGCGACGGATATCGTGGTTCTGGTTGTGGCGGCAGACGATGGCGTAATGCCGCAGACTATCGAAGCTATCCAGCACGCGAAAGCGGCGCAGGTACCTCTGGTGGTTGCGGTGAACAAAATCGATAAGCCGGAAGCGGACCTGGATCGCGTTAAAAACGAGCTCTCTCAGTACGGCGTTATGCCGGAAGAGTGGGGTGGCGAAGCGCAGTTCATCCCTGTATCCGCTAAAGCCGGTACCGGTATTGACGAT</t>
  </si>
  <si>
    <t>former new019</t>
  </si>
  <si>
    <t>ifnB_KbGH111-Kleb-F_Universal</t>
  </si>
  <si>
    <t>ifnB_KbGH112-Kleb-F_Universal</t>
  </si>
  <si>
    <t>ifnB_KbGH113-Kleb-F_Universal</t>
  </si>
  <si>
    <t>ifnB_KbGH114-Kleb-F_Universal</t>
  </si>
  <si>
    <t>ifnB_KbGH115-Kleb-F_Universal</t>
  </si>
  <si>
    <t>GGCATGATCACCTTCCTGGATACCCCGGGCCACGCCGCGTTTACCTCCATGCGTGCTCGTGGCGCGCACGCGACGGATATCGTGGTTCTGGTGGTGGCGGCAGACGACGGCGTGATGCCGCAGACTATCGAAGCTATCCA-CACGCTAAAGCGGCGCAGGTACCGGTGGTAGTGGCGGTGAACAAGATCGATAAGCCAGAAGCCGATCCGGATCGCGTGAAGAACGAACTGTCCCAGTACGGCATCCTGCCGGAAGAGTGGGGCGGCGAGAGCCAGTTCGTCCACGTTTCCGCGAAAGCGGGTACCGGCATCGACGAC</t>
  </si>
  <si>
    <t>ifnB_KbGH116-Kleb-F_Universal</t>
  </si>
  <si>
    <t>ifnB_KbGH117-Kleb-F_Universal</t>
  </si>
  <si>
    <t>ifnB_KbGH118-Kleb-F_Universal</t>
  </si>
  <si>
    <t>ifnB_KbGH119-Kleb-F_Universal</t>
  </si>
  <si>
    <t>KbGH0120-corrected</t>
  </si>
  <si>
    <t>GGCATGATCACCTTCCTGGATACCCCGGGCCACGCAGCGTTTACCTCTATGCGTGCTCGTGGTGCTCAGGCAACGGATATCGTTGTACTGGTTGTTGCTGCAGACGACGGCGTGATGCCACAGACCATTGAAGCTATCCAGCACGCGAAAGCGGCGCAGGTGCCTCTGGTGGTTGCAGTGAACAAGATCGATAAGCCAGAAGCTGACATGGATCGCGTTAAAAACGAACTCTCCCAGTACGGTGTTATGCCGGAAGAGTGGGGCGGTGAAGCGCAGTTCATCCCAGTATCTGCGAAAGCCGGTACCGGTATCGACGAC</t>
  </si>
  <si>
    <t>K.o. infB</t>
  </si>
  <si>
    <t>KbGH0121-corrected</t>
  </si>
  <si>
    <t>GGTATGATCACCTTCTTGGATACCCCGGGCCACGCCGCGTTCACCTCTATGCGTGCTCGTGGTGCTCAGGCGACGGATATCGTGGTTCTGGTTGTGGCGGCAGACGACGGCGTGATGCCGCAGACCATCGAAGCAATCCAGCACGCGAAAGCGGCGGGTGTGCCGGTCGTGGTTGCGGTGAACAAAATCGATAAGCCGGAAGCGGATCCGGATCGCGTTAAAAACGAACTGTCCCAGTACGGCATTCTGCCGGAAGAGTGGGGCGGTGAAAGCCAGTTCGTCCACGTGTCTGCTAAAGCGGGTACCGGCATCGACGAA</t>
  </si>
  <si>
    <t>former new015</t>
  </si>
  <si>
    <t>ifnB_KbGH122-Kleb-F_Universal</t>
  </si>
  <si>
    <t>ifnB_KbGH123-Kleb-F_Universal</t>
  </si>
  <si>
    <t>ifnB_KbGH124-Kleb-F_Universal</t>
  </si>
  <si>
    <t>ifnB_KbGH125-Kleb-F_Universal</t>
  </si>
  <si>
    <t>ifnB_KbGH126-Kleb-F_Universal</t>
  </si>
  <si>
    <t>ifnB_KbGH127-Kleb-F_Universal</t>
  </si>
  <si>
    <t>ifnB_KbGH128-Kleb-F_Universal</t>
  </si>
  <si>
    <t>ifnB_KbGH129-Kleb-F_Universal</t>
  </si>
  <si>
    <t>ifnB_KbGH130-Kleb-F_Universal</t>
  </si>
  <si>
    <t>GGCATGATCACCTTCCTGGATACCCCGGGCCACGCCGCGTTTACCTCCATGCGTGCTCGTGGCGCGCAGGCGACGGATATCGTGGTTCTGGTGGTGGCGGCAGACGACGGCGTGATGCCGCAGACTATCGAAGCTATCCA-CACGCTGAAGCGGCGCAGGTACCGGTGGTAGTGGCGGTGAACAAGATCGATAAGCCAGAAGCCGATCCGGATCGCGTGAAGAACGAACTGTCCCAGTACGGCATCCTGCCGGAAGAGTGGGGCGGCGAGAGCCAGTTCGTCCACGTTTCCGCGAAAGCGGGTACCGGCATCGACGAC</t>
  </si>
  <si>
    <t>ifnB_KbGH131-Kleb-F_Universal</t>
  </si>
  <si>
    <t>GGC-TGATCACCTTCCTGGATACCCCGGGCCACGCCGCGTTTACCTCC-TGCGTGCTCGTGGCGCGCAGGCGACGGATATCGTGGTTCTGGTGGTGGCGGCAGACGACGGCGTGATGCCGCAGACTATCGAAGCTATCC-GCACGCTAAAGCGGCGCAGGTACCGGTGGTAGTGGCGGTGAACAAGATCGATAAGCCAGAAGCCGATCCGGATCGCGTGAAGAACGAACTGTCCCAGTACGGCATCCTGCCGGAAGAGTGGGGCGGCGAGAGCCAGTTCGTCCACGTTTCCGCGAAAGCGGGTACCGGCATCGACGAC</t>
  </si>
  <si>
    <t>ifnB_KbGH132-Kleb-F_Universal</t>
  </si>
  <si>
    <t>GGCATGATCACCTTCCTGGATACCCCGGGCCACGCCGCGTTTACCTCCATGCGTGCTCGTGGCGCGCACGCGACGGATATCGTGGTTCTGGTGGTGGCGGCAGACGACGGCGTGATGCCGCACACTATCGAAGCTATCCAGCACGCTAAAGCGGCGCAGGTACCGGTGGTAGTGGCGGTGAACAAGATCGATAAGCCAGAAGCCGATCCGGATCGCGTGAAGAACGAACTGTCCCAGTACGGCATCCTGCCGGAAGAGTGGGGCGGCGAGAGCCAGTTTGTCCACGTTTCTGCGAAAGCGGGTACCGGCATCGACGAC</t>
  </si>
  <si>
    <t>ifnB_KbGH133-Kleb-F_Universal</t>
  </si>
  <si>
    <t>ifnB_KbGH134-Kleb-F_Universal</t>
  </si>
  <si>
    <t>ifnB_KbGH135-Kleb-F_Universal</t>
  </si>
  <si>
    <t>ifnB_KbGH136-Kleb-F_Universal</t>
  </si>
  <si>
    <t>ifnB_KbGH137-Kleb-F_Universal</t>
  </si>
  <si>
    <t>ifnB_KbGH138-Kleb-F_Universal</t>
  </si>
  <si>
    <t>ifnB_KbGH139-Kleb-F_Universal</t>
  </si>
  <si>
    <t>ifnB_KbGH140-Kleb-F_Universal</t>
  </si>
  <si>
    <t>ifnB_KbGH141-Kleb-F_Universal</t>
  </si>
  <si>
    <t>ifnB_KbGH142-Kleb-F_Universal</t>
  </si>
  <si>
    <t>infB_KbGH0144-Kleb-F_Universal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</si>
  <si>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</si>
  <si>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infB_KbGH0146-Kleb-F_Universal</t>
  </si>
  <si>
    <t>infB_KbGH0147-Kleb-F_Universal</t>
  </si>
  <si>
    <t>infB_KbGH0148-Kleb-F_Universal</t>
  </si>
  <si>
    <t>infB_KbGH0149-Kleb-F_Universal</t>
  </si>
  <si>
    <t>infB_KbGH0150-Kleb-F_Universal</t>
  </si>
  <si>
    <t>GGCNTGATCACCTTCCTGGATACCCCGGGCCACGCCGCGTTTACCTCCATGCGTGCTCGTGGCGCACAGGCGACGGATATTGTGGTTCTGGTGGTGGCGGCAGACGACGGCGTGATGCCGCAGACTATCGAAGCTATCCAGCACGCTAAAGCGGCGCAGGTACCGGTGGTAGTGGCGGTGAACAAGATCGATAAGCCAGAAGCCGATCCGGATCGCGTGAAGAACGAACTGTCCCAGTACGGCATCCTGCCGGAAGAGTGGGGCGGCGAGAGCCAGTTTGTCCACGTTTCCGCGAAAGCGGGTACCGGCATCGACGAC</t>
  </si>
  <si>
    <t>infB_KbGH0151-Kleb-F_Universal</t>
  </si>
  <si>
    <t>infB_KbGH0153-Kleb-F_Universal</t>
  </si>
  <si>
    <t>infB_KbGH0154-Kleb-F_Universal</t>
  </si>
  <si>
    <t>infB_KbGH0155-Kleb-F_Universal</t>
  </si>
  <si>
    <t>infB_KbGH0156-Kleb-F_Universal</t>
  </si>
  <si>
    <t>infB_KbGH0157-Kleb-F_Universal</t>
  </si>
  <si>
    <t>infB_KbGH0158-Kleb-F_Universal</t>
  </si>
  <si>
    <t>infB_KbGH0159-Kleb-F_Universal</t>
  </si>
  <si>
    <t>infB_KbGH0160-Kleb-F_Universal</t>
  </si>
  <si>
    <t>infB_KbGH0161-Kleb-F_Universal</t>
  </si>
  <si>
    <t>infB_KbGH0162-Kleb-F_Universal</t>
  </si>
  <si>
    <t>GGCATGATCACCTTCCTGGATACCCCGGGCCACGCCGCGTTTACCTCA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</si>
  <si>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infB_KbGH0163-Kleb-F_Universal</t>
  </si>
  <si>
    <t>infB_KbGH0164-Kleb-F_Universal</t>
  </si>
  <si>
    <t>infB_KbGH0165-Kleb-F_Universal</t>
  </si>
  <si>
    <t>infB_KbGH0166-Kleb-F_Universal</t>
  </si>
  <si>
    <t>infB_KbGH0167-Kleb-F_Universal</t>
  </si>
  <si>
    <t>infB_KbGH0168-Kleb-F_Universal</t>
  </si>
  <si>
    <t>GGCN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CGGTACCGGCATCGACGAC</t>
  </si>
  <si>
    <t>infB_KbGH0169-Kleb-F_Universal</t>
  </si>
  <si>
    <t>infB_KbGH0171-Kleb-F_Universal</t>
  </si>
  <si>
    <t>infB_KbGH0172-Kleb-F_Universal</t>
  </si>
  <si>
    <t>infB_KbGH0173-Kleb-F_Universal</t>
  </si>
  <si>
    <t>infB_KbGH0174-Kleb-F_Universal</t>
  </si>
  <si>
    <t>infB_KbGH0175_1-Kleb-F_Universal</t>
  </si>
  <si>
    <t>infB_KbGH0176_1-Kleb-F_Universal</t>
  </si>
  <si>
    <t>GGCATGATCACCTTCCTGGATACCCCGGGCCACGCCGCGTTTACCTCCATGCGTGCTCGTGGCGCGCAGGCGACGGATATTGTGGTTCTGGTGGTGGCGGCAGACGACGGCGTGATGCCGCAGACTATCGAAGCTATCCAGCACGCTAAAGCGGCGCAGGTACCGGTGGTAGTGGCGGTGAACAAGATCGATAAGCCAGAAGCCGATCCGGATCGCGTGAAGAACGAACTGTCCCAGTACGGCATCCTGCCGGAAGAGTGGGGCGGCGAGAGCCAGTTCGTCCACGTTTCCGCGAAAGCGGGTACCGGCATCGACGAC</t>
  </si>
  <si>
    <t>infB_KbGH0177-Kleb-F_Universal</t>
  </si>
  <si>
    <t>KbGH0179-corrected</t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</si>
  <si>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TGTTTCCGCGAAAGCGGGTACCGGCATCGACGAC</t>
  </si>
  <si>
    <t>new003=1+1snp</t>
  </si>
  <si>
    <t>infB_KbGH0180-Kleb-F_Universal</t>
  </si>
  <si>
    <t>GGCatGATCACCTtcCTGGACACCCCGGGCCACGCCGCGTTTACCTCCATGCGTGCTCGTGGCGCGCAGGCGACGGATATCGTGGTTCTGGTGGTGGCGGCAGACGACGGCgTGATGCCGCAGACCATCGAAGCTATCCaGCACGCTAAaGCGGCGCAGGTACCGGTGGTGGTTGCGGTGAACAAAATCGATAAGCCAGAAGCTGATCCGGATCGCGTGAAGAATGAACTGTCCCAGTACGGCGTCCTGCCGGAAGAGTGGGGCGGCGAGAGCCAGTTCGTCCACGTTTCCCCGAAAGCCGGTACCGGCATCGACGAC</t>
  </si>
  <si>
    <t>new=18+1snp(2)</t>
  </si>
  <si>
    <t>infB_KbGH0181-Kleb-F_Universal</t>
  </si>
  <si>
    <t>GGTATGATCACCTTCCTGGATACCCCGGGCCACGCCGCGTTCACTTCTATGCGTGCTCGTGGTGCTCAGGCGACGGATATCGTGGTTCTGGTTGTGGCCGCAGACGACGGCGTGATGCCGCAGACCATCGAAGCAATCCAGCACGCGAAAGCGGCGGGTGTGCCGGTCGTGGTTGCGGTGAACAAAATCGATAAGCCGGAAGCGGATCCGGATCGCGTTAAAAACGAACTGTCCCAGTACGGCATTCTGCCGGAAGAGTGGGGCGGTGAAAGCCAGTTCGTCCACGTGTCTGCTAAAGCGGGTACCGGCATCGACGAA</t>
  </si>
  <si>
    <t>former new009</t>
  </si>
  <si>
    <t>infB_KbGH0182-Kleb-F_Universal</t>
  </si>
  <si>
    <t>KbGH0183-corrected</t>
  </si>
  <si>
    <t>GGCATGATCACCTTCCTGGATACCCCGGGCCACGCCGCGTTTACCTCTATGCGTGCTCGTGGTGCGCAGGCGACGGATATCGTGGTTCTGGTTGTGGCGGCAGACGACGGCGTAATGCCGCAGACTATCGAAGCTATCCAGCACGCGAAAGCGGCGCAGGTACCTCTGGTGGTTGCGGTGAACAAAATCGATAAGCCGGAAGCGGACCTGGATCGCGTTAAAAACGAGCTCTCTCAGTACGGTGTTATGCCGGAAGAGTGGGGTGGCGAAGCGCAGTTCATCCCTGTATCCGCTAAAGCCGGTACCGGTATTGACGAT</t>
  </si>
  <si>
    <t>former new016</t>
  </si>
  <si>
    <t>infB_KbGH0184-Kleb-F_Universal</t>
  </si>
  <si>
    <t>infB_KbGH0187-Kleb-F_Universal</t>
  </si>
  <si>
    <t>infB_KbGH0188-Kleb-F_Universal</t>
  </si>
  <si>
    <t>infB_KbGH0189-Kleb-F_Universal</t>
  </si>
  <si>
    <t>infB_KbGH0190-Kleb-F_Universal</t>
  </si>
  <si>
    <t>infB_KbGH0191-Kleb-F_Universal</t>
  </si>
  <si>
    <t>GGCATGATCACCTTCCTT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</si>
  <si>
    <t>infB_KbHV0001-Kleb-F_Universal</t>
  </si>
  <si>
    <t>infB_KbHV0002-Kleb-F_Universal</t>
  </si>
  <si>
    <t>KbHV0003-corrected</t>
  </si>
  <si>
    <t>infB_KbHV0004-Kleb-F_Universal</t>
  </si>
  <si>
    <t>infB_KbHV0005-Kleb-F_Universal</t>
  </si>
  <si>
    <t>infB_KbHV0007-Kleb-F_Universal</t>
  </si>
  <si>
    <t>infB_KbHV0008-Kleb-F_Universal</t>
  </si>
  <si>
    <t>infB_KbHV0009-Kleb-F_Universal</t>
  </si>
  <si>
    <t>GGTATGATCACCTTCCTGGATACCCCGGGCCACGCCGCGTTCACCTCTATGCGTGCTCGTGGTGCTCAGGCGACGGATATCGTGGTTCTGGTTGTGGCCGCAGACGACGGCGTGATGCCGCAGACCATCGAAGCAATCCAGCACGCGAAAGCGGCGGGTGTGCCGGTCGTGGTTGCGGTGAACAAAATCGATAAGCCGGAAGCGGATCCGGATCGCGTTAAAAACGAACTGTCCCAGTACGGCATTCTGCCGGAAGAGTGGGGCGGTGAAAGCCAGTTCGTCCACGTGTCTGCTAAAGCGGGTACCGGCATCGACGAA</t>
  </si>
  <si>
    <t>former new012</t>
  </si>
  <si>
    <t>infB_KbHV0010-Kleb-F_Universal</t>
  </si>
  <si>
    <t>infB_KbHV0011-Kleb-F_Universal</t>
  </si>
  <si>
    <t>infB_KbHV0012-Kleb-F_Universal</t>
  </si>
  <si>
    <t>infB_KbHV0013-Kleb-F_Universal</t>
  </si>
  <si>
    <t>infB_KbHV0014-Kleb-F_Universal</t>
  </si>
  <si>
    <t>infB_KbHV0015-Kleb-F_Universal</t>
  </si>
  <si>
    <t>infB_KbHV0016-Kleb-F_Universal</t>
  </si>
  <si>
    <t>infB_KbHV0017-Kleb-F_Universal</t>
  </si>
  <si>
    <t>infB_KbHV0019-Kleb-F_Universal</t>
  </si>
  <si>
    <t>infB_KbHV0020-Kleb-F_Universal</t>
  </si>
  <si>
    <t>infB_KbHV0021-Kleb-F_Universal</t>
  </si>
  <si>
    <t>infB_KbHV0022-Kleb-F_Universal</t>
  </si>
  <si>
    <t>infB_KbHV0023-Kleb-F_Universal</t>
  </si>
  <si>
    <t>infB_KbHV0024-Kleb-F_Universal</t>
  </si>
  <si>
    <t>infB_KbHV0025-Kleb-F_Universal</t>
  </si>
  <si>
    <t>KbHV0026-corrected</t>
  </si>
  <si>
    <t>infB_KbHV0027-Kleb-F_Universal</t>
  </si>
  <si>
    <t>infB_KbHV0028-Kleb-F_Universal</t>
  </si>
  <si>
    <t>infB_KbHV0029-Kleb-F_Universal</t>
  </si>
  <si>
    <t>GGTATGATCACCTTCCTGGATACCCCGNGCCACGCCGCGTTCACTTCTATGCGTGCTCGTGGTGCTCAGGCGACGGATATCGTGGTTCTGGTTGTGGCCGCAGACGACGGCGTGATGCCGCAGACCATCGAAGCAATCCAGCACGCGAAAGCGGCGGGTGTGCCGGTCGTGGTTGCGGTGAACAAAATCGATAAGCCGGAAGCGGATCCGGATCGCGTTAAAAACGAACTGTCCCAGTACGGCATTCTGCCGGAAGAGTGGGGCGGTGAAAGCCAGTTCGTCCACGTGTCTGCTAAAGCGGGTACCGGCATCGACGAA</t>
  </si>
  <si>
    <t>infB_KbHV0030-Kleb-F_Universal</t>
  </si>
  <si>
    <t>infB_KbHV0031-Kleb-F_Universal</t>
  </si>
  <si>
    <t>GGCATGATCACCTTCCTGGATACCCCGGGCCACGCCGCGTTTACCTCCNTGCGTGCTCGTGGCGCGCAGGCGACGGATATCGTGGTTCTGGTGGTGGCGGCAGACGACGGCGTGATGCCGCAGACTATCGAAGCTATCCAGCACGCTAAAGCGGCGCAGGTACCGGTGGTAGTGGCGGTGAACAAGATCGATAAGCCAGAAGCCGATCCGGATCGCGTGAAGAACGAACTGTCCCAGTACGGCATCCTGCCGGAAGAGTGGGGCGGCGAGAGCCAGTTTGTCCACGTTTCTGCGAAAGCGGGTACCGGCATCGACGAC</t>
  </si>
  <si>
    <t>infB_KbHV0032-Kleb-F_Universal</t>
  </si>
  <si>
    <t>infB_KbHV0033-Kleb-F_Universal</t>
  </si>
  <si>
    <t>infB_KbHV0034-Kleb-F_Universal</t>
  </si>
  <si>
    <t>infB_KbHV0035-Kleb-F_Universal</t>
  </si>
  <si>
    <t>infB_KbHV0036-Kleb-F_Universal</t>
  </si>
  <si>
    <t>KbHV0037-corrected</t>
  </si>
  <si>
    <t>GGCATGATCACCTTCCTGGATACCCCAGGCCACGCAGCGTTTACCTCAATGCGTGCTCGTGGTGCTCAGGCAACGGATATCGTTGTTCTGGTTGTTGCTGCCGATGATGGCGTGATGCCACAGACCATTGAAGCTATCCAGCACGCGAAAGCGGCGCAGGTGCCTTTGGTTGTTGCAGTCAACAAAATCGATAAGCCAGAAGCCGATATGGATCGCGTTAAGAACGAACTGTCACAGTACGGCGTTATGCCGGAAGAGTGGGGCGGTGAAGCGCAGTTCATCCCTGTATCTGCAAAAGCAGGTACCGGTATCGACGAC</t>
  </si>
  <si>
    <t>new024= 118 + 7snp (105C → 195T, 120G → 210A, 166C → 256T, 219G → 309T, 234C → 324A, 273A → 363G, 300G → 390A)</t>
  </si>
  <si>
    <t>KbHV0038-corrected</t>
  </si>
  <si>
    <t>GGTATGATCACCTTCCTGGATACCCCGGGCCACGCCGCGTTCACCTCTATGCGTGCTCGTGGTGCTCAGGCGACGGATATCGTGGTTCTGGTTGTGGCCGCAGACGACGGCGTGATGCCGCAGACTATCGAAGCAATCCAGCACGCGAAAGCGGCGGGTGTGCCGGTCGTGGTTGCGGTGAACAAAATCGATAAGCCGGAAGCGGATCCGGATCGCGTTAAAAACGAACTGTCCCAGTACGGCATTCTGCCGGAAGAGTGGGGCGGTGAAAGCCAGTTCGTCCACGTGTCTGCTAAAGCGGGTACCGGCATCGACGAA</t>
  </si>
  <si>
    <t>former new010</t>
  </si>
  <si>
    <t>KbHV0039-corrected</t>
  </si>
  <si>
    <t>GGTATGATCACCTTCCTGGATACCCCGGGTCACGCCGCGTTTACCTCTATGCGTGCTCGTGGTGCGCAGGCGACGGATATCGTGGTTCTGGTTGTGGCGGCAGACGACGGCGTGATGCCGCAGACTATCGAAGCTATCCAGCACGCGAAGGCGGCGCAGGTACCTCTGGTGGTTGCGGTGAACAAAATCGATAAGCCGGAAGCGGACCTGGATCGCGTTAAAAACGAGCTCTCTCAGTACGGCGTTATGCCGGAAGAGTGGGGTGGCGAAGCGCAGTTCATCCCTGTATCCGCTAAAGCCGGTACCGGTATTGACGAT</t>
  </si>
  <si>
    <t>former new017</t>
  </si>
  <si>
    <t>infB_KbHV0040-Kleb-F_Universal</t>
  </si>
  <si>
    <t>infB_KbHV0041-Kleb-F_Universal</t>
  </si>
  <si>
    <t>infB_KbHV0042-Kleb-F_Universal</t>
  </si>
  <si>
    <t>infB_KbHV0043-Kleb-F_Universal_R</t>
  </si>
  <si>
    <t>infB_KbHV0044-Kleb-F_Universal</t>
  </si>
  <si>
    <t>infB_KbHV0045-Kleb-F_Universal</t>
  </si>
  <si>
    <t>infB_KbHV0046-Kleb-F_Universal</t>
  </si>
  <si>
    <t>infB_KbHV0047-Kleb-F_Universal</t>
  </si>
  <si>
    <t>infB_KbHV0049-Kleb-F_Universal</t>
  </si>
  <si>
    <t>infB_KbHV0050-Kleb-F_Universal</t>
  </si>
  <si>
    <t>infB_KbHV0051-Kleb-F_Universal</t>
  </si>
  <si>
    <t>infB_KbHV0052-Kleb-F_Universal_R</t>
  </si>
  <si>
    <t>GNN-NGNCACTCTTCCGNNGGNTGCCGGACTGGGACAGTTCGTTCTTCACGGGTCCGGATCGGCTTCAGGC-TTATCGATCTTGTTCACCGCAAC-ACCACCGGCACCTGCGC--CGCTTTGGNGTGATGGATAGCTTCGATAGTCTGCGGCAACGCCGTCGTCTGCCGCCACCACCAGAACCACAATATCCGTCGCCTGCGCATCACGAGCACGCATGGAGGTAAACGCGGCGTGGCCCCGGGGTATCCAGGAAGGTGATCATGCCGTTGTCGGTTTCTACATGGTAAGCACCGATGTGCTGGGTAATACCACCCGC</t>
  </si>
  <si>
    <t>infB_KbHV0053-Kleb-F_Universal</t>
  </si>
  <si>
    <t>infB_KbHV0054-Kleb-F_Universal</t>
  </si>
  <si>
    <t>infB_KbHV0055-Kleb-F_Universal</t>
  </si>
  <si>
    <t>infB_KbHV0056-Kleb-F_Universal</t>
  </si>
  <si>
    <t>infB_KbHV0057-Kleb-F_Universal</t>
  </si>
  <si>
    <t>infB_KbHV0058-Kleb-F_Universal</t>
  </si>
  <si>
    <t>GGTATGATCACTTTCCTGGATACCCCGGGTCACGCCGCGTTTACCTCTATGCGTGCTCGTGGTGCGCAGGCGACGGATATCGTGGTTCTGGTTGTAGCGGCAGACGATGGCGTGATGCCGCAGACTATCGAAGCTATCCAGCACGCGAAAGCGGCGCAGGTACCTCTGGTGGTTGCGGTGAACAAAATCGATAAGCCGGAAGCGGACCTGGATCGCGTTAAAAACGAGCTCTCTCAGTACGGCGTTATGCCGGAAGAGTGGGGTGGCGAAGCGCAGTTCATCCCTGTATCCGCTAAAGCCGGTACCGGTATTGACGAT</t>
  </si>
  <si>
    <t>former new028</t>
  </si>
  <si>
    <t>infB_KbHV0059-Kleb-F_Universal</t>
  </si>
  <si>
    <t>infB_KbHV0060-Kleb-F_Universal</t>
  </si>
  <si>
    <t>infB_KbHV0061-Kleb-F_Universal</t>
  </si>
  <si>
    <t>infB_KbHV0062-Kleb-F_Universal</t>
  </si>
  <si>
    <t>infB_KbHV0063-Kleb-F_Universal</t>
  </si>
  <si>
    <t>infB_KbHV0064-Kleb-F_Universal_R</t>
  </si>
  <si>
    <t>GGCATCACCTTCCTGGATACCCCGGGCCACGCCGCGTTTACCTCCATGCGTGCTCGGGGCGCGCAGGCGACGGATATCGTGGTTCTGGTGGTGGCGGCAGACGACGGCGTGATGCCGCAGACTATCGAAGCTATCCAGCACGCTAAAGCGGCGCAGGTACCGGTGGTAGTGGCGGTGAACAAGATCGATAAGCCAGAAGCCGATCCGGATCGCGTGAAGAACGAACTGTCCCAGTACGGCATCCTGCCGGAAGAGTGGGGCGGCGAGAGCCAGTTTGTCCACGTTTCCGCGAAAGCGGGTACCGGCNTCNACGAC</t>
  </si>
  <si>
    <t>new018= 3 + 1snp(t159g)</t>
  </si>
  <si>
    <t>infB_KbHV0065-Kleb-F_Universal</t>
  </si>
  <si>
    <t>infB_KbHV0066-Kleb-F_Universal</t>
  </si>
  <si>
    <t>infB_KbHV0067-Kleb-F_Universal</t>
  </si>
  <si>
    <t>infB_KbHV0068-Kleb-F_Universal</t>
  </si>
  <si>
    <t>infB_KbHV0069-Kleb-F_Universal</t>
  </si>
  <si>
    <t>infB_KbHV0070-Kleb-F_Universal</t>
  </si>
  <si>
    <t>infB_KbHV0071-Kleb-F_Universal</t>
  </si>
  <si>
    <t>infB_KbHV0072-Kleb-F_Universal</t>
  </si>
  <si>
    <t>infB_KbHV0073-Kleb-F_Universal_R</t>
  </si>
  <si>
    <t>infB_KbHV0074-Kleb-F_Universal</t>
  </si>
  <si>
    <t>infB_KbHV0075-Kleb-F_Universal</t>
  </si>
  <si>
    <t>infB_KbHV0076-Kleb-F_Universal</t>
  </si>
  <si>
    <t>GGCATGATCACCTTCCTGGATACCCCGGGCCACGCCGCGTTTACCTCCATGCGTGCTCGTGGCGCGCAGGCGACGGATATCGTGGTTCTGGTGGTGGCGGCAGACGACGGCGTGATGCCGCAGACTATCGAAGCTATCCAGCACGCTAAAGCGGCGCAGGTACCGGTGGTAGTTGCGGTGAACAAGATCGATAAGCCAGAAGCCGATCCGGATCGCGTGAAGAACGAACTGTCCCAGTACGGCATCCTGCCGGAAGAGTGGGGCGGCGAGAGCCNGTTCGTCCACGTTTCCGCGAAAGCGGGTACCGGCATCGACGAC</t>
  </si>
  <si>
    <t>infB_KbHV0077-Kleb-F_Universal</t>
  </si>
  <si>
    <t>infB_KbHV0078-Kleb-F_Universal</t>
  </si>
  <si>
    <t>infB_KbHV0079-Kleb-F_Universal</t>
  </si>
  <si>
    <t>infB_KbHV0080-Kleb-F_Universal</t>
  </si>
  <si>
    <t>infB_KbHV0081-Kleb-F_Universal_R</t>
  </si>
  <si>
    <t>infB_KbHV0082-Kleb-F_Universal_R</t>
  </si>
  <si>
    <t>infB_KbHV0083-Kleb-F_Universal</t>
  </si>
  <si>
    <t>infB_KbHV0084-Kleb-F_Universal</t>
  </si>
  <si>
    <t>infB_KbHV0085-Kleb-F_Universal</t>
  </si>
  <si>
    <t>infB_KbHV0086-Kleb-F_Universal</t>
  </si>
  <si>
    <t>infB_KbHV0087-Kleb-F_Universal</t>
  </si>
  <si>
    <t>infB_KbHV0088-Kleb-F_Universal</t>
  </si>
  <si>
    <t>infB_KbHV0089-Kleb-F_Universal</t>
  </si>
  <si>
    <t>infB_KbHV0090-Kleb-F_Universal_R</t>
  </si>
  <si>
    <t>infB_KbHV0091-Kleb-F_Universal_R</t>
  </si>
  <si>
    <t>GNN-NNCCTCNTCCTGNNNGGANGCCGGACNGN-ACNGNTNNTTCTTNACGNATCCGNATCGGNNNT-GGC-TTATAGATCTTGTTCACCGCCAC-ACCACCGGTACNTGCNC--CGCTTTAGNNTGCTGAATATCTTCGATAGNCTGNGGCAACGCCGTCGTCTGCCGCCACCACNAGANNCACGANNTCCGNCGCNTGCGNACCACGAGCACGCATGGAAGNAANNGNGNCGTGNNCC---GNNGTTCCAGANGG-GNNNATGNNNN-GTCGGTTTCGACG-GGTAAGCACNAATGGGTGGGG--ATACACCCCGC</t>
  </si>
  <si>
    <t>infB_KbHV0092-Kleb-F_Universal_R</t>
  </si>
  <si>
    <t>NNN-GCGGTNTTCGCTGGGAGACCCCCGNCCGGCACGGTACGTTTTTATCGGATCCGGATCNCGTTCTGGC-TTNN-GATTTTGTTCACCGNTNC-ACGACNGGGACACCCGC--GGCTTACGCANN-TNNANNGCNTTNGGGGN--GNANAAACGCCGTCCTCTGCCGCCACAACCNGAACCACNATATCCGTCGCCTGAGNACCACGAGCACGCTTAAAGGTGANT-CGGCGTGGCCC-GGGGTATCCAGGAAGGTGATCATACCGATGTCGGTTTCGACNTGGTAAGCACCGATATGCTGGGTAATGCCGCCCGC</t>
  </si>
  <si>
    <t>infB_KbHV0093-Kleb-F_Universal_R</t>
  </si>
  <si>
    <t>GGAACGNTCTCTTTCCTGNACGCNNGAGTGCCGNGAACCCTCCCCGCTGCACGTGTTCTCNCTTNGANNNAANCNCCCCTCGTCNNGCCNNNCGTANNGGCNTTCNATTGCCAGTTCNTNCGNGTTANNNNAACTGCTCC-CATGACGANNTACCNCTGCNCANCTCCCTCATTNNCCTGAAGANNGTNNNNTAACAAGNGNNCGGTTGNCCCGNNAAACNNNTNGACCTGGACCGTGATGATGNNNNGNTGTCNNGGATGNNTGNTGAGAACCACTCNGNNAGCGTGTTTGCGCGGNGGNNTGANGAGANATNNNGG</t>
  </si>
  <si>
    <t>infB_KbHV0094-Kleb-F_Universal</t>
  </si>
  <si>
    <t>infB_KbHV0095-Kleb-F_Universal</t>
  </si>
  <si>
    <t>infB_KbHV0097-Kleb-F_Universal</t>
  </si>
  <si>
    <t>infB_KbHV0098-Kleb-F_Universal</t>
  </si>
  <si>
    <t>GGCATGATCACCTTCCTGGATACCCCGGGCCACGCCGCGTTTACCTCAATGCGTGCTCGTGGCGCGCAGGCGACGGATATCGTGGTTCTGGTGGTGGCGGCAGACGACGGCGTGATGCCGCAGACTATCGAAGCTATCCAGCACGCTAAAGCGGCGCAGGTACCGGTGGTAGTGGCGGTGAACAAGATCGATAAGCCAGAAGCCGATCCGGATCGCGTGAAGAACGAACTGTCCCAGTACGGCATCCTGCCGGAAGAGTGGGGCGGCGAGAGCCAGTTTGTCCACGTTTCCGCGAAAGCGGGTACCGGCATCGACGAC</t>
  </si>
  <si>
    <t>infB_KbHV0099-Kleb-F_Universal</t>
  </si>
  <si>
    <t>infB_KbHV0100-Kleb-F_Universal</t>
  </si>
  <si>
    <t>infB_KbHV0101-Kleb-F_Universal</t>
  </si>
  <si>
    <t>infB_KbHV0102-Kleb-F_Universal</t>
  </si>
  <si>
    <t>infB_KbHV0103-Kleb-F_Universal</t>
  </si>
  <si>
    <t>infB_KbHV0104-Kleb-F_Universal</t>
  </si>
  <si>
    <t>infB_KbHV0104_1-Kleb-F_Universal</t>
  </si>
  <si>
    <t>infB_KbHV0104_2-Kleb-F_Universal</t>
  </si>
  <si>
    <t>infB_KbHV0105-Kleb-F_Universal</t>
  </si>
  <si>
    <t>infB_KbHV0106-Kleb-F_Universal</t>
  </si>
  <si>
    <t>infB_KbHV0107-Kleb-F_Universal</t>
  </si>
  <si>
    <t>infB_KbHV0108-Kleb-F_Universal</t>
  </si>
  <si>
    <t>GGAATGATCACCTTCCTGGATACCCCGGGCCACGCCGCGTTCACCTCTATGCGTGCTCGTGGTGCTCAGGCGACGGATATCGTGGTTCTGGTTGTGGCGGCAGACGACGGCGTGATGCCGCAGACTATCGAAGCTATCCAGCACGCGAAAGCGGCGGGTGTGCCGGTCGTGGTTGCGGTGAACAAAATCGATAAGCCGGAAGCGGATCCGGATCGCGTTAAAAACGAACTGTCCCAGTACGGCATTCTGCCGGAAGAGTGGGGCGGNGAAAGCCAGTTCGTCCACGTGTCTGCTAAAGCGGGTACCGGCATCGACGAA</t>
  </si>
  <si>
    <t>new013=new011+1snp</t>
  </si>
  <si>
    <t>infB_KbHV0109-Kleb-F_Universal</t>
  </si>
  <si>
    <t>infB_KbHV0112-Kleb-F_Universal</t>
  </si>
  <si>
    <t>infB_KbHV0113-Kleb-F_Universal</t>
  </si>
  <si>
    <t>GGAATGATCACCTTCCTGGATACCCCGGGCCACGCCGCGTTCACCTCTATGCGTGCTCGTGGTGCTCAGGCGACGGATATCGTGGTTCTGGTTGTGGCGGCAGACGACGGCGTGATGCCGCAGACCATCGAAGCAATCCAGCACGCGAAAGCGGCGGGTGTGCCGGTCGTGGTTGCGGTGAACAAAATCGATAAGCCGGAAGCGGATCCGGATCGCGTTAAAAACGAACTGTCCCAGTACGGCATTCTGCCGGAAGAGTGGGGCGGTGAAAGCCAGTTCGTCCACGTGTCTGCTAAAGCGGGTACCGGCATCGACGAA</t>
  </si>
  <si>
    <t>new014=Ko_7+1snp</t>
  </si>
  <si>
    <t>infB_KbHV0114-Kleb-F_Universal</t>
  </si>
  <si>
    <t>infB_KbHV0115-Kleb-F_Universal</t>
  </si>
  <si>
    <t>infB_KbHV0116-Kleb-F_Universal</t>
  </si>
  <si>
    <t>infB_KbHV0116_1-Kleb-F_Universal</t>
  </si>
  <si>
    <t>infB_KbHV0116_2-Kleb-F_Universal</t>
  </si>
  <si>
    <t>infB_KbHV0117-Kleb-F_Universal</t>
  </si>
  <si>
    <t>infB_KbHV0118-Kleb-F_Universal</t>
  </si>
  <si>
    <t>GGCATGATCACCTTCCTGGATACCCCGGGCCACGCCGCGTTTACCTCTATGCGTGCTCGTGGTGCGCAGGCGACGGATATCGTGGTTCTGGTTGTGGCGGCAGACGACGGCGTAATGCCGCAGACTATCGAAGCTATCCAGCACGCGAAAGCGGCGCAGGTACCTCTGGTGGTTGCGGTGAACAAAATCGATAAGCCGGAAGCGGACCTGGATCGCGTTAAAAACGAGCTCTCTCAGTACGGCGTTATGCCGGAAGAGTGGGGTGGCGAAGCGCAGTTCATCCCTGTATCCGCTAAAGCCGGTACCGGTATTGACGAT</t>
  </si>
  <si>
    <t>new025=Ko_20+1snp</t>
  </si>
  <si>
    <t>infB_KbHV0119-Kleb-F_Universal</t>
  </si>
  <si>
    <t>GGTATGATCACCTTCCTGGATACCCCGGGCCACGCCGCGTTTACCTCTATGCGTGCTCGTGGTGCGCAGGCGACGGATATCGTGGTTCTGGTTGTGGCGGCAGACGACGGCGTGATGCCGCAGACCATCGAAGCTATCCAGCACGCGAAGGCGGCGCAGGTACCTCTGGTCGTTGCGGTGAACAAAATCGATAAGCCGGAAGCTGACCTGGATCGCGTTAAAAACGAACTGTCTCAGTACGGCGTTATGCCGGAAGAATGGGGCGGCGAAGCGCAGTTCATCCCTGTATCCGCTAAAGCCGGTACCGGTATTGACGAT</t>
  </si>
  <si>
    <t>former new029</t>
  </si>
  <si>
    <t>infB_KbHV0120-Kleb-F_Universal</t>
  </si>
  <si>
    <t>infB_KbHV0121-Kleb-F_Universal</t>
  </si>
  <si>
    <t>infB_KbHV0123-Kleb-F_Universal</t>
  </si>
  <si>
    <t>infB_KbHV0124-Kleb-F_Universal</t>
  </si>
  <si>
    <t>infB_KbHV0125-Kleb-F_Universal</t>
  </si>
  <si>
    <t>infB_KbHV0126-Kleb-F_Universal</t>
  </si>
  <si>
    <t>infB_KbHV0127-Kleb-F_Universal</t>
  </si>
  <si>
    <t>infB_KbHV0128-Kleb-F_Universal</t>
  </si>
  <si>
    <t>infB_KbHV0129-Kleb-F_Universal</t>
  </si>
  <si>
    <t>infB_KbHV0130-Kleb-F_Universal</t>
  </si>
  <si>
    <t>infB_KbHV0131-Kleb-F_Universal</t>
  </si>
  <si>
    <t>infB_KbHV0132-Kleb-F_Universal</t>
  </si>
  <si>
    <t>infB_KbHV0133-Kleb-F_Universal</t>
  </si>
  <si>
    <t>infB_KbHV0134-Kleb-F_Universal</t>
  </si>
  <si>
    <t>infB_KbHV0135-Kleb-F_Universal</t>
  </si>
  <si>
    <t>infB_KbHV0136-Kleb-F_Universal</t>
  </si>
  <si>
    <t>infB_KbHV0137-Kleb-F_Universal</t>
  </si>
  <si>
    <t>infB_KbHV0138-Kleb-F_Universal</t>
  </si>
  <si>
    <t>GGAATGATCACCTTCCTGGATACCCCGGGCCACGCCGCGTTCACCTCTATGCGTGCTCGTGGTGCTCAGGCGACGGATATCGTGGTTCTGGTTGTGGCGGCAGACGACGGCGTGATGCCGCAGACTATCGAAGCAATCCAGCACGCGAAAGCGGCGGGTGTGCCGGTCGTGGTTGCGGTGAACAAAATCGATAAGCCGGAAGCGGATCCGGATCGCGTTAAAAACGAACTGTCCCAGTACGGCATTCTGCCGGAAGAGTGGGGCGGTGAAAGCCAGTTCGTCCACGTGTCTGCTAAAGCGGGTACCGGCATCGACGAA</t>
  </si>
  <si>
    <t>new011=Ko_12+1snp</t>
  </si>
  <si>
    <t>infB_KbHV0139-Kleb-F_Universal</t>
  </si>
  <si>
    <t>infB_KbHV0140-Kleb-F_Universal</t>
  </si>
  <si>
    <t>infB_KbHV0141-Kleb-F_Universal</t>
  </si>
  <si>
    <t>infB_KbHV0142-Kleb-F_Universal</t>
  </si>
  <si>
    <t>infB_KbHV0142_1-Kleb-F_Universal</t>
  </si>
  <si>
    <t>infB_KbHV0143-Kleb-F_Universal</t>
  </si>
  <si>
    <t>infB_KbHV0145-Kleb-F_Universal</t>
  </si>
  <si>
    <t>infB_KbHV0146-Kleb-F_Universal</t>
  </si>
  <si>
    <t>infB_KbHV0147-Kleb-F_Universal</t>
  </si>
  <si>
    <t>infB_KbHV0148-Kleb-F_Universal</t>
  </si>
  <si>
    <t>infB_KbHV0149-Kleb-F_Universal</t>
  </si>
  <si>
    <t>infB_KbHV0150-Kleb-F_Universal</t>
  </si>
  <si>
    <t>infB_KbHV0151-Kleb-F_Universal</t>
  </si>
  <si>
    <t>infB_KbHV0153-Kleb-F_Universal</t>
  </si>
  <si>
    <t>infB_KbHV0157-Kleb-F_Universal</t>
  </si>
  <si>
    <t>infB_KbHV0158-Kleb-F_Universal</t>
  </si>
  <si>
    <t>infB_KbHV0159-Kleb-F_Universal</t>
  </si>
  <si>
    <t>mdH_KbGH0001-KlebF_seq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</si>
  <si>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</si>
  <si>
    <t>mdH_KbGH0002-KlebF_seq</t>
  </si>
  <si>
    <t>mdH_KbGH0003-KlebF_seq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</si>
  <si>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</si>
  <si>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mdH_KbGH0004-KlebF_seq</t>
  </si>
  <si>
    <t>GGCGCGGATGTAGTGCTGATCTCCGCGGGCGTGGCGCGTAAGCCCGGCATGGATCGTTCCGACCTGTTTAATGTGAATGCGGGTATCGTGAAGAACCTCGTGCAGCAGATTGCCAAAACCTGCCCGCAGGCCTGCATCGGCATTATCACCAACCCGGTGAATACCACCGTGGCTATT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</si>
  <si>
    <t>mdH_KbGH0005-KlebF_seq</t>
  </si>
  <si>
    <t>mdH_KbGH0006-KlebF_seq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</si>
  <si>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AATTCTGCCTTTACTGTCGCAGATCCCCGGCGTCAGCTTTAGCGATCAGGAAATTGCCGACCTGACTAAACGTATTCAGAACGCCGGTACTGAAGTCGTGGAAGCGAAAGCGGGCGGCGGGTCGGCGACCTTGTCGATG</t>
  </si>
  <si>
    <t>mdh_KbGH0007-Kleb-F_Universal</t>
  </si>
  <si>
    <t>GGCGCGGATGTGGTGCTGATATCCGCGGGCGTAGCGCGTAAGCCCGGTATGGATCGCTCCGATTTATTTAACGTTAACGCCGGTATTGTGAAAAATCTGGTTCAGCAAATTGCTAAAACCTGCCCGCAGGCCTGCGTCGGGATTATCACCAACCCGGTGAATACCACCGTGGCGATTGCCGCAGAAGTGCTGAAAAAAGCCGGCGTTTACGACAAGAACAAGCTGTTTGGCGTAACCACGCTGGATATTATCCGCTCGAATACCTTTGTGGCGGAACTGAAAGGCAAATCTTCATCCGATGTTGAGGTTCCGGTAATCGGCGGCCACTCAGGCGTAACTATTCTTCCTTTATTATCACAAATTCCAGGCGTGAGCTTCAGCGAGCAGGAAGTGGCGGATCTGACTAAACGTATTCAAAACGCCGGTACTGAAGTCGTTGAAGCCAAAGCTGGCGGCGGCTCAGCAACCCTGTCGATG</t>
  </si>
  <si>
    <t xml:space="preserve">R.o.: submit to MLST DB; all four new005 have same snp changes </t>
  </si>
  <si>
    <t>new005= 52 + 59snps, confirmed by two seqs</t>
  </si>
  <si>
    <t>mdH_KbGH0008-KlebF_seq</t>
  </si>
  <si>
    <t>OD_017_P1-KbGH0009-A8_Kb-FUniversal</t>
  </si>
  <si>
    <t>OD_018_P1-KbGH010-B8_Kb-FUniversal</t>
  </si>
  <si>
    <t>mdh_KbGH0011-Kleb-F_Universal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</si>
  <si>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TGGCGTCAGCTTTAGCGATCAGGAAATTGCCGACCTGACTAAACGTATTCAGAACGCCGGTACCGAAGTCGTGGAAGCGAAAGCGGGCGGCGGGTCGGCGACCTTGTCGATG</t>
  </si>
  <si>
    <t>AA_041_P1-KbGH012-D8_Kb-FUniversal_A06</t>
  </si>
  <si>
    <t>GGCGCGGATGTAGTGCTGATCT-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</si>
  <si>
    <t>AA_042_P1-KbGH013-E8_Kb-FUniversal_B06</t>
  </si>
  <si>
    <t>GGCGCGGATGTAGTGCTGATCT-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</si>
  <si>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OD_019_P1-KbGH014-F8_Kb-FUniversal</t>
  </si>
  <si>
    <t>GGCGCGGATGTAGTGCTGATCTCCGCGGGCGTGGCGCGTAAGCCCGGCATGGATCGTTCCGACCTGTTTAATGTGAATGCGGGTATCGTGAAGAACCTCGTGCAGCAGATTGCCAAAACCTGCCCGCAGGCCTGCATCGGCATTATCACCAACCCGGTGAATACCACCGTGGCTATCGCCGCCGAAGTACTGAAAAAAGCTGGCGTGTACGATAAAAACAAACTGTTCGGCGTTACCACGCTGGACATCATCCGTTCCAATACCTTTGTGGCGGAGCTGAAAGGTAAATCGGCAACCGAGGTGGAAGTCCCGGTCATTGGTGGTCACTCCGGGGTCACCATTCTGCCTTTACTGTCGCAGATCCCCGGCGTCAGCTTTAGCGATCAGGAGATTGCCGACCTGACTAAACGTATTCAGAACGCCGGTACTGAAGTCGTGGAAGCGAAAGCGGGCGGCGGGTCGGCGACCTTGTCGATG</t>
  </si>
  <si>
    <t>OD_020_P1-KbGH015-G8_Kb-FUniversal</t>
  </si>
  <si>
    <t>OD_021_P1-KbGH017-A9_Kb-FUniversal</t>
  </si>
  <si>
    <t>AA_046_P1-KbGH0018-B9_Kb-FUniversal_F06</t>
  </si>
  <si>
    <t>mdh_KbGH0019-Kleb-F_Universal</t>
  </si>
  <si>
    <t>AA_047_P1-KbGH020-D9_Kb-FUniversal_G06</t>
  </si>
  <si>
    <t>GGCGCGGATGTAGTGCTGATCT-CCGCGGGCGTGGCGCGTAAGCCCGGCATGGATCGTTCCGACCTGTTTAATGTGAATGCGGGTATCGTGAAGAACCTCGTGCAGCAGATTGCCAAAACCTGCCCGCAGGCCTGCATCGGCATTATCACCAACCCGGTGAATACCACCGTGGCTATT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</si>
  <si>
    <t>AA_048_P1-KbGH0021-E9_Kb-FUniversal_H06</t>
  </si>
  <si>
    <t>true snp - so second seq to submit</t>
  </si>
  <si>
    <t>AA_049_P1-KbGH022-F9_Kb-FUniversal_A07</t>
  </si>
  <si>
    <t>GGCGCGGATGTAGTGCTGATCT-CCGCGGGCGTGGCGCGTAAGCCCGGCATGGATCGTTCCGACCTGTTTAATGTGAATGCGGGTATCGTGAAGAACCTCGTGCAGCAGATTGCCAAAACCTGCCCGCAGGCCTGCATCGGCA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</si>
  <si>
    <t>OD_024_P1-KbGH023-G9_Kb-FUniversal</t>
  </si>
  <si>
    <t>mdH_KbGH0024-Kleb-F_Universal</t>
  </si>
  <si>
    <t>confirmed 2x: mdh_KbGH0024-Kleb-F_Universal</t>
  </si>
  <si>
    <t>OD_026_P1-KbGH025-A10_Kb-FUniversal</t>
  </si>
  <si>
    <t>mdh_KbGH0026-Kleb-F_Universal</t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</si>
  <si>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</si>
  <si>
    <t>correct sequence</t>
  </si>
  <si>
    <t>AA_054_P1-KbGH027-C10_Kb-FUniversal_F07</t>
  </si>
  <si>
    <t>OD_028_P1-KbGH028-D10_Kb-FUniversal</t>
  </si>
  <si>
    <t>AA_056_P1-KbGH029-E10_Kb-FUniversal_H07</t>
  </si>
  <si>
    <t>mdH_KbGH0030-Kleb-F_Universal</t>
  </si>
  <si>
    <t xml:space="preserve">new005= 52 + 59snps </t>
  </si>
  <si>
    <t>AA_058_P1-KbGH031-G10_Kb-FUniversal_B08</t>
  </si>
  <si>
    <t>mdh_KbGH0032-Kleb-F_Universal</t>
  </si>
  <si>
    <t>GGCGCTGATGTGGTGCTGG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</si>
  <si>
    <t>new006=21+1snp</t>
  </si>
  <si>
    <t>OD_030_P1-KbGH033-A11_Kb-FUniversal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</si>
  <si>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</si>
  <si>
    <t>OD_031_P1-KbGH034-B11_Kb-FUniversal</t>
  </si>
  <si>
    <t>OD_032_P1-KbGH035-C11_Kb-FUniversal</t>
  </si>
  <si>
    <t>OD_033_P1-KbGH036-D11_Kb-FUniversal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</si>
  <si>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AGTCATTGGTGGTCACTCCGGGGTCACCATTCTGCCTTTACTGTCGCAGATCCCCGGCGTCAGCTTTAGCGATCAGGAAATTGCCGACCTGACTAAACGTATTCAGAACGCCGGTACCGAAGTCGTGGAAGCGAAAGCGGGCGGCGGGTCGGCGACCTTGTCGATG</t>
  </si>
  <si>
    <t>AA_064_P1-KbGH037-E11_Kb-FUniversal_H08</t>
  </si>
  <si>
    <t>AA_065_P1-KbGH038-F11_Kb-FUniversal_A09</t>
  </si>
  <si>
    <t>GGCGCTGATGTGGTGCTGATCT-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TGGCGTCAGCTTTAGCGATCAGGAAGTGGCCGATCTGACTAAACGCATTCAAAACGCCGGTACCGAGGTCGTGGAAGCGAAAGCGGGCGGCGGGTCGGCGACCTTGTCGATG</t>
  </si>
  <si>
    <t>AA_066_P1-KbGH039-G11_Kb-FUniversal_B09</t>
  </si>
  <si>
    <t>GGCGCTGATGTGGTGCTGATCT-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TTTGTCGATG</t>
  </si>
  <si>
    <t>mdh_KbGH0040-Kleb-F_Universal</t>
  </si>
  <si>
    <t>AA_068_P1-KbGH041-A12_Kb-FUniversal_D09</t>
  </si>
  <si>
    <t>GAGCCCAACGGGAAGTATTTTCCCCGAAACGCCCACCCGCAAAACCCCCACA-TGGCCCCAAACCTTGGGGGAGGGCCGGTCCCCA-CGCGCAACACGCTCTAGCCCCGCTTATCTTCCCGGCCGC-AAAATGGGACCGCGCGATATTTTCGCTCCGGTGAT-TACCCCCCCCCGCTGTCCGACCATCACCACCAACTGTGTTCTTACTTCCACAAACAACGAGGTGTTGGTGTTTGATTAATAATCCTATTTTTGGATCATTATTAAC-----------------------------------------------------------------------------------------------------------------------------------------------------------------------------------------------------------------</t>
  </si>
  <si>
    <t>mdh_KbGH0043-Kleb-F_Universal</t>
  </si>
  <si>
    <t>new005=new008</t>
  </si>
  <si>
    <t>mdh_KbGH0044-Kleb-F_Universal</t>
  </si>
  <si>
    <t>AA_069_P1-KbGH045-E12_Kb-FUniversal_E09</t>
  </si>
  <si>
    <t>GAAAGAGACGGAGAGTATGTTTACCGTGACGGCCACGCGCGAGACTACCAAA-CTGACCCAATCATCTGGGGTGAGCCGGGCACCAACAGTCAGCACACGTTCTACCAGCTGATCCACCAAGGCACCAAAATGGAACCGTGCGATTTCATCTCTCCGGCTATCACCCACAACCCGCTGTCTGACCACCATCAGAAACTGATGTCTATCCTTCTCCCAGACCGAGGCCCTGGCCTTTGGTATTGAAAATTAAGCGTTGAGCAGGATTATCGA---------------------------------------------------------------------------------------------------------------------------------------------------------------------------------------------------------------</t>
  </si>
  <si>
    <t>mdh_KbGH0047-Kleb-F_Universal</t>
  </si>
  <si>
    <t>GGCGCTGATGTGGTGCTGATCTCCGCGGGCGTAGCGCGTAAGCCCGGCATGGATCGTTCCGACCTGTTTAATGTGAATGCCGGCATCGTTAAGAACCTGGTGCAGCAGATTGCCAAAAA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</si>
  <si>
    <t>repeated after fail</t>
  </si>
  <si>
    <t>mdh_KbGH0048-Kleb-F_Universal</t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</si>
  <si>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TAGCGATCAGGAAGTGGCCGATCTGACTAAACGCATTCAAAACGCCGGTACCGAAGTCGTGGAAGCGAAAGCGGGCGGTGGGTCGGCGACGTTGTCGATG</t>
  </si>
  <si>
    <t>true snp - so second seq to submit; repeated</t>
  </si>
  <si>
    <t>mdh_KbGH049-Kleb-F_Universal_F04.ab1</t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</si>
  <si>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CATTGGCGGTCACTCCGGGGTCACCATTCTGCCTTTACTGTCGCAGATCCCGGGCGTCAGCTTTAGCGATCAGGAAGTGGCCGATCTGACTAAACGCATTCAAAACGCCGGTACCGAGGTCGTGGAAGCGAAAGCGGGCGGCGGGTCGGCGACTTTGTCGATG</t>
  </si>
  <si>
    <t>mdh_KbGH050-Kleb-F_Universal_B01.ab1</t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</si>
  <si>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TTTGTCGATG</t>
  </si>
  <si>
    <t>mdh_KbGH051-Kleb-F_Universal_C01.ab1</t>
  </si>
  <si>
    <t>mdh_KbGH052-Kleb-F_Universal_D01.ab1</t>
  </si>
  <si>
    <t>mdH_KbGH0053-Kleb-F_Universal</t>
  </si>
  <si>
    <t>2x: both seqs had double peak at pos 12 (G vs A) - assigned allele 1 for convenience</t>
  </si>
  <si>
    <t>mdh_KbGH054-Kleb-F_Universal_F01.ab1</t>
  </si>
  <si>
    <t>mdh_KbGH055-Kleb-F_Universal_G01.ab1</t>
  </si>
  <si>
    <t>mdh_KbGH056-Kleb-F_Universal_H01.ab1</t>
  </si>
  <si>
    <t>mdh_KbGH057-Kleb-F_Universal_A02.ab1</t>
  </si>
  <si>
    <t>mdh_KbGH058-Kleb-F_Universal_B02.ab1</t>
  </si>
  <si>
    <t>mdh_KbGH059-Kleb-F_Universal_C02.ab1</t>
  </si>
  <si>
    <t>mdh_KbGH060-Kleb-F_Universal_D02.ab1</t>
  </si>
  <si>
    <t>mdh_KbGH061-Kleb-F_Universal_E02.ab1</t>
  </si>
  <si>
    <t>mdH_KbGH0062-Kleb-F_Universal</t>
  </si>
  <si>
    <t>GGCGCTGATGTGGTGCTGATCTCCGCGGGCGTAGCACGTAAGCCCGGCATGGATCGTTCCGACCTGTTTAATGTGAATGCGGGTATCGTTAAGAACCTGGTGCAGCAGATTGCCAAAACCTGCCCGCAGGCCTGCATCGGCATTATCACCAACCCGGTGAACACCACCGTGGCCATCGCCGCCGAAGTGCTGAAAAAAGCCGGCGTGTACGATAAAAATAAACTGTTTGGCGTCACCACGCTGGACATTATCCGCTCCAATACCTTTGTTGCTGAACTGAAAGGTAAATCGGCAACCGAGGTGGAAGTCCCGGTCATTGGCGGTCACTCCGGGGTGACTATTCTGCCATTACTCTCGCAGATCCCGGGCGTCAGCTTTAGCGATCAGGAAGTGGCCGATCTCACTAAACGTATTCAGAACGCCGGTACCGAAGTCGTGGAAGCGAAAGCGGGTGGCGGATCGGCAACGTTGTCGATG</t>
  </si>
  <si>
    <t>confirmed snp, sequenced 2x</t>
  </si>
  <si>
    <t>new002= 86 + 2 snp (T--&gt;C @150, T--&gt;C @162)</t>
  </si>
  <si>
    <t>mdh_KbGH063-Kleb-F_Universal_G02.ab1</t>
  </si>
  <si>
    <t>GGTGCAGATGTCGTTCTTATCTCTGCAGGCGTAGCGCGTAAACCGGGTATGGATCGTTCCGACCTGTTTAACGTTAACGCCGGCATCGTGAAAAACCTGGTACAGCAAGTTGCGAAAACCTGCCCGAAAGCGTGCATTGGTATTATTACTAACCCGGTTAACACTACAGTTGCGATTGCTGCTGAAGTGCTGAAAAAAGCCGGTGTTTATGACAAAAACAAACTGTTCGGCGTTACCACGCTGGATATCATTCGTTCCAACACCTTTGTTGCGGAACTGAAAGGCAAACAGCCAGGCGAAGTTGAAGTGCCGGTTATTGGTGGTCACTCTGGTGTTACCATTCTGCCGCTGCTGTCACAGGTTCCTGGCGTTAGTTTTACCGAGCAGGAAGTGGCTGATCTGACCAAACGTATCCAGAACGCGGGTACTGAGGTGGTTGAAGCGAAAGCCGGTGGCGGGTCTGCAACCCTGTCTATG</t>
  </si>
  <si>
    <t>mdh_KbGH064-Kleb-F_Universal_H02.ab1</t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</si>
  <si>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CTTGTCGATG</t>
  </si>
  <si>
    <t>mdh_KbGH065-Kleb-F_Universal_A03.ab1</t>
  </si>
  <si>
    <t>mdh_KbGH066-Kleb-F_Universal_B03.ab1</t>
  </si>
  <si>
    <t>mdh_KbGH067-Kleb-F_Universal_C03.ab1</t>
  </si>
  <si>
    <t>mdh_KbGH068-Kleb-F_Universal_D03.ab1</t>
  </si>
  <si>
    <t>AGCGCGGATGTTTGGCTGATCTCCGCGAAN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</si>
  <si>
    <t>mdH_KbGH0069-Kleb-F_Universal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</si>
  <si>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</si>
  <si>
    <t>confirmed: mdh_KbGH0069-Kleb-F_Universal</t>
  </si>
  <si>
    <t>mdh_KbGH070-Kleb-F_Universal_F03.ab1</t>
  </si>
  <si>
    <t>mdh_KbGH071-Kleb-F_Universal_G03.ab1</t>
  </si>
  <si>
    <t>mdh_KbGH072-Kleb-F_Universal_H03.ab1</t>
  </si>
  <si>
    <t>mdH_KbGH0073-Kleb-F_Universal</t>
  </si>
  <si>
    <t xml:space="preserve">R.o.: submit to MLST DB; all four new005 have same snp changes; confirmed: </t>
  </si>
  <si>
    <t>mdh_KbGH074-Kleb-F_Universal_B04.ab1</t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</si>
  <si>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CACCTTTGTGGCGGAGCTGAAAGGTCAATCGGCAACCGAGGTGGAAGTCCCGGTTATTGGCGGTCACTCCGGGGTCACCATTCTGCCTTTACTGTCGCAGATCCCGGGCGTCAGCTTTAGCGATCAGGAAGTGGCCGATCTGACTAAACGCATTCAAAACGCCGGTACCGAGGTCGTGGAAGCGAAAGCGGGCGGCGGGTCGGCGACCTTGTCGATG</t>
  </si>
  <si>
    <t>mdh_KbGH075-Kleb-F_Universal_C04.ab1</t>
  </si>
  <si>
    <t>mdh_KbGH076-Kleb-F_Universal_D04.ab1</t>
  </si>
  <si>
    <t>GGCGCGGATGTAGTGCTGATCTCCGCGGGCGTGGCGCGTAAGCCCGGCATGGATCGTTCCGACCTGTTTAATGTGAATGCGGGTATCGTGAAGAACCTCGTGCAGCAGATTGCCAAAACCTGCCCGCAGGCCTGCATA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</si>
  <si>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mdh_KbGH077-Kleb-F_Universal_E04.ab1</t>
  </si>
  <si>
    <t>mdh_KbGH079-Kleb-F_Universal_G04.ab1</t>
  </si>
  <si>
    <t>mdh_KbGH080-Kleb-F_Universal_H04.ab1</t>
  </si>
  <si>
    <t>mdh_KbGH081-Kleb-F_Universal_A05.ab1</t>
  </si>
  <si>
    <t>mdh_KbGH083-Kleb-F_Universal_C05.ab1</t>
  </si>
  <si>
    <t>mdH_KbGH0084-Kleb-F_Universal</t>
  </si>
  <si>
    <t>confirmed: mdh_KbGH0084-Kleb-F_Universal</t>
  </si>
  <si>
    <t>mdH_KbGH0085-Kleb-F_Universal</t>
  </si>
  <si>
    <t>mdh_KbGH086-Kleb-F_Universal_F05.ab1</t>
  </si>
  <si>
    <t>mdh_KbGH087-Kleb-F_Universal_G05.ab1</t>
  </si>
  <si>
    <t>mdh_KbGH088-Kleb-F_Universal_H05.ab1</t>
  </si>
  <si>
    <t>mdh_KbGH089-Kleb-F_Universal_A06.ab1</t>
  </si>
  <si>
    <t>mdh_KbGH090-Kleb-F_Universal_B06.ab1</t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</si>
  <si>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CGCCGGTACCGAAGTCGTGGAAGCGAAAGCGGGCGGTGGGTCGGCGACGTTGTCGATG</t>
  </si>
  <si>
    <t>mdh_KbGH091-Kleb-F_Universal_C06.ab1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</si>
  <si>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CGAAGTCGTGGAAGCGAAAGCGGGCGGCGGGTCGGCGACCTTGTCGATG</t>
  </si>
  <si>
    <t>mdH_KbGH0092-Kleb-F_Universal</t>
  </si>
  <si>
    <t>confirmed: mdh_KbGH0092-Kleb-F_Universal</t>
  </si>
  <si>
    <t>mdh_KbGH093-Kleb-F_Universal_E06.ab1</t>
  </si>
  <si>
    <t>mdH_KbGH0094-Kleb-F_Universal</t>
  </si>
  <si>
    <t>mdh_KbGH095-Kleb-F_Universal_G06.ab1</t>
  </si>
  <si>
    <t>mdh_KbGH096-Kleb-F_Universal_H06.ab1</t>
  </si>
  <si>
    <t>mdh_KbGH097-Kleb-F_Universal_A07.ab1</t>
  </si>
  <si>
    <t>mdh_KbGH098-Kleb-F_Universal_B07.ab1</t>
  </si>
  <si>
    <t>mdh_KbGH099-Kleb-F_Universal_C07.ab1</t>
  </si>
  <si>
    <t>GGCGCAGATGTCGTTCTTATCTCTGCA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</t>
  </si>
  <si>
    <t>mdh_KbGH100-Kleb-F_Universal_D07.ab1</t>
  </si>
  <si>
    <t>mdh_KbGH101-Kleb-F_Universal_E07.ab1</t>
  </si>
  <si>
    <t>mdh_KbGH102-Kleb-F_Universal_F07.ab1</t>
  </si>
  <si>
    <t>mdh_KbGH0103-Kleb-F_Universal_G07.ab1</t>
  </si>
  <si>
    <t>GGCGCTGATGTGGTGCTGATCTCCGCGGGCGTAGCGCGTAAGCCCGGCATGGATCGTTCCGACCTGTTTAATGTGAATGCCGGCATCGTTAAGAACCTGGTGCAGCAGATTGCCAAAACCTGCCCACAGGCCTGCATT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</si>
  <si>
    <t>new003= 21 +1 snp (C--&gt;T @138)</t>
  </si>
  <si>
    <t>mdh_KbGH104-Kleb-F_Universal_H07.ab1</t>
  </si>
  <si>
    <t>mdh_KbGH0105-Kleb-F_Universal_A08.ab1</t>
  </si>
  <si>
    <t>mdh_KbGH106-Kleb-F_Universal_B08.ab1</t>
  </si>
  <si>
    <t>mdh_KbGH107-Kleb-F_Universal_C08.ab1</t>
  </si>
  <si>
    <t>mdh_KbGH0108-Kleb-F_Universal</t>
  </si>
  <si>
    <t>repeat</t>
  </si>
  <si>
    <t>mdh_KbGH109-Kleb-F_Universal_E08.ab1</t>
  </si>
  <si>
    <t>mdh_KbGH111-Kleb-F_Universal_G08.ab1</t>
  </si>
  <si>
    <t>mdh_KbGH112-Kleb-F_Universal_H08.ab1</t>
  </si>
  <si>
    <t>mdh_KbGH113-Kleb-F_Universal_A09.ab1</t>
  </si>
  <si>
    <t>mdh_KbGH114-Kleb-F_Universal_B09.ab1</t>
  </si>
  <si>
    <t>mdh_KbGH115-Kleb-F_Universal_C09.ab1</t>
  </si>
  <si>
    <t>mdh_KbGH116-Kleb-F_Universal_D09.ab1</t>
  </si>
  <si>
    <t>mdh_KbGH117-Kleb-F_Universal_E09.ab1</t>
  </si>
  <si>
    <t>mdh_KbGH118-Kleb-F_Universal_F09.ab1</t>
  </si>
  <si>
    <t>mdh_KbGH119-Kleb-F_Universal_G09.ab1</t>
  </si>
  <si>
    <t>mdh_KbGH0120-Kleb-F_Universal</t>
  </si>
  <si>
    <t>GGCGCGGACGTGGTGCTGATCTCCGCTGGCGTGGCGCGTAAGCCAGGCATGGATCGTTCAGACCTGTTCAACGTCAACGCGGGTATTGTGAAAAACCTGGTGCAGCAGATTGCTGAAACCTGCCCGAAAGCGTGCATTGGTATCATCACTAACCCGGTGAACACCACGGTCGCTATCGCGGCAGAAGTGCTGAAAAAAGCCGGTGTTTACGACAAGAACAAACTGTTCGGCGTGACCACGCTGGACATCATCCGTTCCAACACCTTCGTGGCTGAACTGAAAGGTAAACAGCCTTCAGAAGTTGAAGTGCCGGTTATCGGCGGTCACTCTGGTGTCACCATTCTGCCTCTGCTGTCGCAGATCCCTGGTGTTAGCTTCACCGAGCAGGAAGTGGCTGATCTGACCAAACGTATCCAGAACGCGGGCACCGAAGTGGTGGAAGCGAAGGCGGGTGGCGGTTCTGCAACCCTGTCTATG</t>
  </si>
  <si>
    <t>R.o.: repeat, confirmed</t>
  </si>
  <si>
    <t>new010= 49 + 84 snps</t>
  </si>
  <si>
    <t>mdh_KbGH0121-Kleb-F_Universal_A10.ab1</t>
  </si>
  <si>
    <t>GGCGCGGATGTGGTGCTGATATCCGCGGGCGTAGCGCGTAAGCCCGGTATGGATCGCTCCGATTTATTTAACGTTAACGCCGGTATTGTGAAAAATCTGGTTCAGCAAATTGCTAAAACCTGCCCGCAGGCCTGCGTCGGGATTATCACCAACCCGGTGAATACCACCGTGGCGATTGCCGCAGAAGTGCTGAAAAAAGCCGGCGTTTACGACAAGAACAAGCTGTTTGGCGTAACCACGCTGGATATTATCCGCTCGAATACCTTTGTGGCGGAACTGAAAGGCAAATCTTCATCCGATGTTGAGGTTCCGGTAATCGGCGGCCACTCAGGCGTAACTATTCTTCCTTTATTATCACAAATTCCAGGCGTGAGCTTCAGCGAGCAGGAAGTGGCTGATCTGACTAAACGTATTCAAAACGCCGGTACTGAAGTCGTTGAAGCCAAAGCTGGCGGCGGCTCAGCAACCCTGTCGATG</t>
  </si>
  <si>
    <t>R.o.: confirmed</t>
  </si>
  <si>
    <t>new019=new005+1snp(G396-&gt;T)</t>
  </si>
  <si>
    <t>mdh_KbGH0123-Kleb-F_Universal_C10.ab1</t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</si>
  <si>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CCAATCGGCAACCGAGGTGGAAGTCCCGGTTATTGGCGGTCACTCCGGGGTCACCATTCTGCCTTTACTGTCGCAGATCCCGGGCGTCAGCTTTAGCGATCAGGAAGTGGCCGATCTGACTAAACGCATTCAAAACGCCGGTACCGAGGTCGTGGAAGCGAAAGCGGGCGGCGGGTCGGCGACCTTGTCGATG</t>
  </si>
  <si>
    <t>new004= 39 + 1snp (T--&gt;C @285)</t>
  </si>
  <si>
    <t>mdh_KbGH124-Kleb-F_Universal_D10.ab1</t>
  </si>
  <si>
    <t>mdh_KbGH125-Kleb-F_Universal_E10.ab1</t>
  </si>
  <si>
    <t>mdh_KbGH126-Kleb-F_Universal_F10.ab1</t>
  </si>
  <si>
    <t>mdh_KbGH127-Kleb-F_Universal_G10.ab1</t>
  </si>
  <si>
    <t>mdh_KbGH128-Kleb-F_Universal_H10.ab1</t>
  </si>
  <si>
    <t>mdh_KbGH129-Kleb-F_Universal_A11.ab1</t>
  </si>
  <si>
    <t>mdh_KbGH130-Kleb-F_Universal_B11.ab1</t>
  </si>
  <si>
    <t>mdh_KbGH0131-Kleb-F_Universal_C11.ab1</t>
  </si>
  <si>
    <t>mdh_KbGH132-Kleb-F_Universal_D11.ab1</t>
  </si>
  <si>
    <t>mdh_KbGH133-Kleb-F_Universal_E11.ab1</t>
  </si>
  <si>
    <t>mdh_KbGH134-Kleb-F_Universal_F11.ab1</t>
  </si>
  <si>
    <t>mdh_KbGH135-Kleb-F_Universal_G11.ab1</t>
  </si>
  <si>
    <t>mdh_KbGH136-Kleb-F_Universal_H11.ab1</t>
  </si>
  <si>
    <t>mdh_KbGH137-Kleb-F_Universal_A12.ab1</t>
  </si>
  <si>
    <t>mdh_KbGH138-Kleb-F_Universal_B12.ab1</t>
  </si>
  <si>
    <t>mdh_KbGH139-Kleb-F_Universal_C12.ab1</t>
  </si>
  <si>
    <t>mdh_KbGH140-Kleb-F_Universal_D12.ab1</t>
  </si>
  <si>
    <t>GGCGCGGATGTAA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</si>
  <si>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mdh_KbGH141-Kleb-F_Universal_E12.ab1</t>
  </si>
  <si>
    <t>mdh_KbGH142-Kleb-F_Universal_F12.ab1</t>
  </si>
  <si>
    <t>mdh_KbGH143-Kleb-F_Universal_G12.ab1</t>
  </si>
  <si>
    <t>mdh_KbGH144-Kleb-F_Universal_H12.ab1</t>
  </si>
  <si>
    <t>mdh_KbGH0145-Kleb-F_Universal</t>
  </si>
  <si>
    <t>mdh_KbGH0146-Kleb-F_Universal</t>
  </si>
  <si>
    <t>GGCGCGGATGTAGTGCTGATCTCCGCGGGCGTGGCGCGTAAGCCCGGCATGGATCGTTCCGACCTGTTTAATGTGAATGCGGGTATCGTGAAGAACCTCGTGCAGCAGATTGCCAAAACCTGCCCGCAGGCCTGCATCGGCATTATCACCAAT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</si>
  <si>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mdh_KbGH0147-Kleb-F_Universal</t>
  </si>
  <si>
    <t>mdh_KbGH0148-Kleb-F_Universal</t>
  </si>
  <si>
    <t>mdh_KbGH0149-Kleb-F_Universal</t>
  </si>
  <si>
    <t>mdh_KbGH0150-Kleb-F_Universal</t>
  </si>
  <si>
    <t>mdh_KbGH0151-Kleb-F_Universal</t>
  </si>
  <si>
    <t>mdh_KbGH0152-Kleb-F_Universal</t>
  </si>
  <si>
    <t>mdh_KbGH0153-Kleb-F_Universal</t>
  </si>
  <si>
    <t>mdh_KbGH0154-Kleb-F_Universal</t>
  </si>
  <si>
    <t>mdh_KbGH0155-Kleb-F_Universal</t>
  </si>
  <si>
    <t>GGCGCGGATGTAGTGCTGATCTCCGCGGGCGTGGCGCGTAAGCCCGGCATGGATCGTTCCGACCTGTTTAATGTGAATGCGGGTATCGTGAAGAACCTT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</si>
  <si>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mdh_KbGH0156-Kleb-F_Universal</t>
  </si>
  <si>
    <t>mdh_KbGH0157-Kleb-F_Universal</t>
  </si>
  <si>
    <t>mdh_KbGH0158-Kleb-F_Universal</t>
  </si>
  <si>
    <t>GGCGCGGATGTAGTGCTGATCTCCGCGGGCGTGGCGCGTAAGCCCGGCATGGATCGTTCCGACCTGTTTAATGTGAATGCGGGTATCGTGAAGAACCTCGTGCAGCAGATTGCCAAAACCTGCCCGCAGGCCTGCATAGGCATTATCACCAACCCGGTGAATACCACCGTGGCTATCGCCGCCGAAGTACTGAAAAAAGCCGGCGTGTACGATAAAAACAAACTGTTCGGCGTTACCACGCTGGACATCATCCGTTCCAATACCTTTGTGGCGGAGCTGAAAGATAAATCGGCAACCGAGGTGGAAGTCCCGGTCATTGGTGGTCACTCCGGGGTCACCATTCTGCCTTTACTGTCGCAGATCCCCGGCGTCAGCTTTAGCGATCAGGAAATTGCCGACCTGACTAAACGTATTCAGAACGCCGGTACCGAAGTCGTGGAAGCGAAAGCGGGCGGCGGGTCGGCGACCTTGTCGATG</t>
  </si>
  <si>
    <t>mdh_KbGH0159-Kleb-F_Universal</t>
  </si>
  <si>
    <t>mdh_KbGH0160-Kleb-F_Universal</t>
  </si>
  <si>
    <t>mdh_KbGH0161-Kleb-F_Universal</t>
  </si>
  <si>
    <t>mdh_KbGH0162-Kleb-F_Universal</t>
  </si>
  <si>
    <t>mdh_KbGH0163-Kleb-F_Universal</t>
  </si>
  <si>
    <t>mdh_KbGH0164-Kleb-F_Universal</t>
  </si>
  <si>
    <t>mdh_KbGH0165-Kleb-F_Universal</t>
  </si>
  <si>
    <t>AA----AATGGGNAATTGTNATCCGCTCACA--------AATCCCGGC-TGNATCGTTCCGACCTGTTTTTTGTTAATGGGGCTGGCGTTAAGAACCTCGTGCGGCANATANCCGAAACCTGCCCGCAGGCCTGCATCCCCGTTATTACCAACCCGCCGAACACCACCGTGGCCATCGCCGCCGAAGTGCTGAAAAAAGCCGGNGTGGACGATAAAAACAAAATGATCGGGGTGACTACGCTGGACCTCATCCGCTCCNATACCTTTGTGGNGGAGCTGAAAGGTAAATGGGNAACCGAGGTGGAAGTCCCGGTTCTTGTCGTTCACTCCGGCGTCACCNTTCTGCCTTTTCTGTTTCATATCCC-GGNNNCNGCTTTACCGNTTTGGAAGTGGCCGATTTGACTNATCGCATTCAAAATGCCGGTACCGAGGTCGTGAAANCGAAAGCGNGCGNCGGGNCGGCGACNTTGTCGATT</t>
  </si>
  <si>
    <t>mdh_KbGH0166-Kleb-F_Universal</t>
  </si>
  <si>
    <t>mdh_KbGH0167-Kleb-F_Universal</t>
  </si>
  <si>
    <t>mdh_KbGH0168-Kleb-F_Universal</t>
  </si>
  <si>
    <t>mdh_KbGH0169-Kleb-F_Universal</t>
  </si>
  <si>
    <t>mdh_KbGH0170-Kleb-F_Universal</t>
  </si>
  <si>
    <t>mdh_KbGH0171-Kleb-F_Universal</t>
  </si>
  <si>
    <t>GGCGCTGATGTGGTGCTGATCTCCGCGGGCGTAACGCGTAAGCCCGGCATGGATCGTTCCGACCTGTTTAATGTGAATGCCGGCGTCGTTAAGAACCTGGTGCAGCAGATTGCCAAAACCTGCCCACAGGCCTGCATCGGTGTTATCACCAACCCGGTGAATACCACCGTGGCTATCGCCGCCGAAGTGCTGAAAAAAGCCGGCGTGTACGATAAAAACAAGCTGTTCGGCGTCACCACGCTGGACATTATCCGNTCCAATACCTTTGTCGCTGAGCTGAAAGGTAAATCGGCAACCGAGGTGGAAGTCCCGGTCATTGGTGGTCACTCCGGCGTCACCATTCTGCCATTATTGTCGCAGATCCCGGGCGTCAGCTTCAGCGATCAGGAAGTGGCCGATCTGACTAAACGCATTCAAAATGCCGGTACCGAAGTCGTGGAAGCGAAAGCGGGCGGTGGGTCGGCGACGTTGTCGATG</t>
  </si>
  <si>
    <t>new007= 21 + 3snps = new006+1snp(a85-&gt;g)</t>
  </si>
  <si>
    <t>mdh_KbGH0172-Kleb-F_Universal</t>
  </si>
  <si>
    <t>mdh_KbGH0173-Kleb-F_Universal</t>
  </si>
  <si>
    <t>mdh_KbGH0174-Kleb-F_Universal</t>
  </si>
  <si>
    <t>mdh_KbGH0175_1-Kleb-F_Universal</t>
  </si>
  <si>
    <t>mdh_KbGH0176_1-Kleb-F_Universal</t>
  </si>
  <si>
    <t>mdh_KbGH0177-Kleb-F_Universal</t>
  </si>
  <si>
    <t>mdh_KbGH0178-Kleb-F_Universal</t>
  </si>
  <si>
    <t>mdh_KbGH0179-Kleb-F_Universal</t>
  </si>
  <si>
    <t>mdh_KbGH0180-Kleb-F_Universal</t>
  </si>
  <si>
    <t>mdh_KbGH0181-Kleb-F_Universal</t>
  </si>
  <si>
    <t>mdh_KbGH0182_1-Kleb-F_Universal</t>
  </si>
  <si>
    <t>mdh_KbGH0184-Kleb-F_Universal</t>
  </si>
  <si>
    <t>mdh_KbGH0185-Kleb-F_Universal</t>
  </si>
  <si>
    <t>mdh_KbGH0186-Kleb-F_Universal</t>
  </si>
  <si>
    <t>mdh_KbGH0187-Kleb-F_Universal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</si>
  <si>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TGAAGTCGTGGAAGCGAAAGCGGGCGGCGGGTCGGCGACCTTGTCGATG</t>
  </si>
  <si>
    <t>mdh_KbGH0188-Kleb-F_Universal</t>
  </si>
  <si>
    <t>mdh_KbGH0189-Kleb-F_Universal</t>
  </si>
  <si>
    <t>GGCGCGGATGTAGTGCTGATCTCCGCGGGCGTGGCGCGTAAGCCCGGCATGGATCGTTCCGACCTGTTTAATGTGAATGCGGGTATCGTGAAGAACCTCGTGCAGCAGATTGCCAAAACCTGCCCGCAGGCCTGCATCGGCATTATCACCAACCCGGTGAATACCACT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</si>
  <si>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mdh_KbGH0190-Kleb-F_Universal</t>
  </si>
  <si>
    <t>mdh_KbGH0191-Kleb-F_Universal</t>
  </si>
  <si>
    <t>mdh_KbHV0001d-Kleb-F_Universal</t>
  </si>
  <si>
    <t>mdh_KbHV0002-Kleb-F_Universal</t>
  </si>
  <si>
    <t>mdh_KbHV0003d-Kleb-F_Universal</t>
  </si>
  <si>
    <t>GAGTAAGTCGATTCAGCACAACGTCAGGCCGTTCTGTACCCTACCAGCAGCGCGGCGTAACGGATCTTTTCTATGATGAGCGTCACCTCACTCACAGAGGCAAACCTATGAATAGTTCAACGAATGCAACAAAACGCTGGTGGTACATCATGCCTATCGTGTTTATCACGTATAGCCTGGCGTACCTCGACCGCGCTAACTTCAGCTTCGCTTCGGCGGCCGGAATTACTGAAGACCTGGGGATCACCAAAGGTATCTCCTCCCTGCTGGGGAAAAACGGCGAAATTGT</t>
  </si>
  <si>
    <t>not mdh!</t>
  </si>
  <si>
    <t>K.oxytoca JKo3, locus KOJKO3_c5330, 2-dehydro-3-deoxygluconokinase, 272 nt product size</t>
  </si>
  <si>
    <t>mdh_KbHV0004d-Kleb-F_Universal</t>
  </si>
  <si>
    <t>same as 103</t>
  </si>
  <si>
    <t>mdh_KbHV0005-Kleb-F_Universal</t>
  </si>
  <si>
    <t>mdh_KbHV0006-Kleb-F_Universal</t>
  </si>
  <si>
    <t>mdh_KbHV0007-Kleb-F_Universal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</si>
  <si>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</si>
  <si>
    <t>mdh_KbHV0008-Kleb-F_Universal</t>
  </si>
  <si>
    <t>mdh_KbHV0010-Kleb-F_Universal</t>
  </si>
  <si>
    <t>mdh_KbHV0011-Kleb-F_Universal</t>
  </si>
  <si>
    <t>mdh_KbHV0012-Kleb-F_Universal</t>
  </si>
  <si>
    <t>mdh_KbHV0013-Kleb-F_Universal</t>
  </si>
  <si>
    <t>mdh_KbHV0014-Kleb-F_Universal</t>
  </si>
  <si>
    <t>mdh_KbHV0015-Kleb-F_Universal</t>
  </si>
  <si>
    <t>mdh_KbHV0016-Kleb-F_Universal</t>
  </si>
  <si>
    <t>mdh_KbHV0017-Kleb-F_Universal</t>
  </si>
  <si>
    <t>mdh_KbHV0019-Kleb-F_Universal</t>
  </si>
  <si>
    <t>mdh_KbHV0020-Kleb-F_Universal</t>
  </si>
  <si>
    <t>mdh_KbHV0021-Kleb-F_Universal</t>
  </si>
  <si>
    <t>mdh_KbHV0022-Kleb-F_Universal</t>
  </si>
  <si>
    <t>mdh_KbHV0023-Kleb-F_Universal</t>
  </si>
  <si>
    <t>mdh_KbHV0024-Kleb-F_Universal</t>
  </si>
  <si>
    <t>mdh_KbHV0025-Kleb-F_Universal</t>
  </si>
  <si>
    <t>mdh_KbHV0026-Kleb-F_Universal</t>
  </si>
  <si>
    <t>GGCGCTGATGTGGTGCTGATCTCCGCGGGCGTAGCGCGTAAGCCCGGCATGGATCGTTCCGACCTGTTTAATGTGAATGCCGGCATCGTTAAGAACCTGGTGCAGCAGATTGCCAAAACCTGCCCACAGGCCTGCATCGGTGTTATCACCAACCCGGTGAACACCACCGTGGCTATCGCCGCCGAAGTGCTGAAAAAAGCCGGCGTGTACGATAAAAACAAGCTGTTCGGCGTCACCACGCTGGACATTATCCGCTCCAATACCTTTGTAGCTGAGCTGAAAGGTAAATCGGCAACCGAGGTGGAAGTCCCGGTCATTGGTGGTCACTCCGGCGTCACCATTCTGCCATTATTGTCGCAGATCCCGGGCGTCAGCTTCAGCGATCAGGAAGTGGCCGATCTGACTAAACGCATTCAAAACGCCGGTACTGAAGTCGTGGAAGCGAAAGCGGGCGGTGGGTCGGCGACGTTGTCGATG</t>
  </si>
  <si>
    <t>suspicious that KbGH0026=KbHV0026</t>
  </si>
  <si>
    <t>new001= 30 + 1snp (C270A)</t>
  </si>
  <si>
    <t>mdh_KbHV0027-Kleb-F_Universal</t>
  </si>
  <si>
    <t>mdh_KbHV0028-Kleb-F_Universal</t>
  </si>
  <si>
    <t>mdh_KbHV0029-Kleb-F_Universal</t>
  </si>
  <si>
    <t>mdh_KbHV0030-Kleb-F_Universal</t>
  </si>
  <si>
    <t>mdh_KbHV0031-Kleb-F_Universal</t>
  </si>
  <si>
    <t>mdh_KbHV0032-Kleb-F_Universal</t>
  </si>
  <si>
    <t>mdh_KbHV0033-Kleb-F_Universal</t>
  </si>
  <si>
    <t>mdh_KbHV0034-Kleb-F_Universal</t>
  </si>
  <si>
    <t>mdh_KbHV0035-Kleb-F_Universal</t>
  </si>
  <si>
    <t>mdh_KbHV0036-Kleb-F_Universal</t>
  </si>
  <si>
    <t>mdh_KbHV0037-Kleb-F_Universal</t>
  </si>
  <si>
    <t>mdh_KbHV0038-Kleb-F_Universal</t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</si>
  <si>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TGGCGTCAGCTTTAGCGATCAGGAAGTGGCCGATCTGACTAAACGCATTCAAAACGCCGGTACCGAGGTCGTGGAAGCGAAAGCGGGCGGCGGGTCGGCGACCTTGTCGATG</t>
  </si>
  <si>
    <t>mdh_KbHV0039-Kleb-F_Universal</t>
  </si>
  <si>
    <t>mdh_KbHV0040-Kleb-F_Universal</t>
  </si>
  <si>
    <t>mdh_KbHV0041-Kleb-F_Universal</t>
  </si>
  <si>
    <t>mdh_KbHV0042-Kleb-F_Universal</t>
  </si>
  <si>
    <t>mdh_KbHV0043-Kleb-F_Universal</t>
  </si>
  <si>
    <t>GGCGCGGATGTGGTGCTGATATCCGCGGGCGTAGCGCGTAAGCCCGGTATGGATCGCTCCGATTTATTTAACGTTAACGCCGGTATTGTGAAAAATCTGGTTCAGCAAATTGCTAAAACCTGCCCGCAGGCCTGCGTCGGGATTATCACCAACCCGGTGAATACCACCGTGGCGATTGCCGCAGAAGTGCTGAAAAAAGCCGGCGTTTACGACAAGAACAAGCTGTTTGGCGTAACCACGCTGGATATTATCCGCTCGAATACCTTTGTGGCGGAACTGAAAGGCAAATCTTCATCCGATGTTGAGGTTCCGGTAATCGGCGGCCACTCAGGCGTAACTATTCTTCCTTTATTATCACAAATTCCAGGCGTGAGCTTCAGCGAGCAGGAAGTGGCGGATCTGACTAAACGTATTCAAAACGCCGGTACTGAAGTCGTTGAAGCCAAAGCTGGCGGCGGCTCANCAACCCTGTCGATG</t>
  </si>
  <si>
    <t>mdh_KbHV0044-Kleb-F_Universal</t>
  </si>
  <si>
    <t>mdh_KbHV0045-Kleb-F_Universal</t>
  </si>
  <si>
    <t>mdh_KbHV0046-Kleb-F_Universal</t>
  </si>
  <si>
    <t>mdh_KbHV0047-Kleb-F_Universal</t>
  </si>
  <si>
    <t>mdh_KbHV0048-Kleb-F_Universal</t>
  </si>
  <si>
    <t>mdh_KbHV0049-Kleb-F_Universal</t>
  </si>
  <si>
    <t>mdh_KbHV0050-Kleb-F_Universal</t>
  </si>
  <si>
    <t>mdh_KbHV0051-Kleb-F_Universal</t>
  </si>
  <si>
    <t>mdh_KbHV0052-Kleb-F_Universal</t>
  </si>
  <si>
    <t>mdh_KbHV0053-Kleb-F_Universal</t>
  </si>
  <si>
    <t>mdh_KbHV0054-Kleb-F_Universal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</si>
  <si>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NTCGTGGAAGCGAAAGCGGGCGGCGGGTCGGCGACCTTGTCGATG</t>
  </si>
  <si>
    <t>mdh_KbHV0055-Kleb-F_Universal</t>
  </si>
  <si>
    <t>mdh_KbHV0056-Kleb-F_Universal</t>
  </si>
  <si>
    <t>mdh_KbHV0057-Kleb-F_Universal</t>
  </si>
  <si>
    <t>mdh_KbHV0058-Kleb-F_Universal</t>
  </si>
  <si>
    <t>mdh_KbHV0059-Kleb-F_Universal</t>
  </si>
  <si>
    <t>mdh_KbHV0060-Kleb-F_Universal</t>
  </si>
  <si>
    <t>mdh_KbHV0061-Kleb-F_Universal</t>
  </si>
  <si>
    <t>mdh_KbHV0062-Kleb-F_Universal</t>
  </si>
  <si>
    <t>mdh_KbHV0063-Kleb-F_Universal</t>
  </si>
  <si>
    <t>mdh_KbHV0064-Kleb-F_Universal</t>
  </si>
  <si>
    <t>mdh_KbHV0065-Kleb-F_Universal</t>
  </si>
  <si>
    <t>confirmed</t>
  </si>
  <si>
    <t>mdh_KbHV0066-Kleb-F_Universal</t>
  </si>
  <si>
    <t>mdh_KbHV0067-Kleb-F_Universal</t>
  </si>
  <si>
    <t>mdh_KbHV0068-Kleb-F_Universal</t>
  </si>
  <si>
    <t>mdh_KbHV0069-Kleb-F_Universal</t>
  </si>
  <si>
    <t>mdh_KbHV0070-Kleb-F_Universal</t>
  </si>
  <si>
    <t>mdh_KbHV0071-Kleb-F_Universal</t>
  </si>
  <si>
    <t>mdh_KbHV0072-Kleb-F_Universal</t>
  </si>
  <si>
    <t>mdh_KbHV0073-Kleb-F_Universal</t>
  </si>
  <si>
    <t>mdh_KbHV0074-Kleb-F_Universal</t>
  </si>
  <si>
    <t>mdh_KbHV0075-Kleb-F_Universal</t>
  </si>
  <si>
    <t>mdh_KbHV0076-Kleb-F_Universal</t>
  </si>
  <si>
    <t>mdh_KbHV0077-Kleb-F_Universal</t>
  </si>
  <si>
    <t>mdh_KbHV0079-Kleb-F_Universal</t>
  </si>
  <si>
    <t>mdh_KbHV0080-Kleb-F_Universal</t>
  </si>
  <si>
    <t>mdh_KbHV0081-Kleb-F_Universal</t>
  </si>
  <si>
    <t>mdh_KbHV0082-Kleb-F_Universal</t>
  </si>
  <si>
    <t>GGCGCGGATGTAGTGCTGATCTCCGCGGGCGTGGCGCGTAAGCCCGGCATGGATCGTTCCGACCTGTTTAATGTGAATGCGGGTATCGTGAAGAACCTCGTGCAGCAGATTGCCAAAACCTGCCCGCAGGCCTGCATCGGCATTATCACCAACCCGGTGAATACCACCGTGGCTATCGCCGCCGAAGTACTA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</si>
  <si>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mdh_KbHV0083-Kleb-F_Universal</t>
  </si>
  <si>
    <t>mdh_KbHV0084-Kleb-F_Universal</t>
  </si>
  <si>
    <t>mdh_KbHV0085-Kleb-F_Universal</t>
  </si>
  <si>
    <t>mdh_KbHV0086-Kleb-F_Universal</t>
  </si>
  <si>
    <t>mdh_KbHV0087-Kleb-F_Universal</t>
  </si>
  <si>
    <t>mdh_KbHV0088-Kleb-F_Universal</t>
  </si>
  <si>
    <t>mdh_KbHV0089-Kleb-F_Universal</t>
  </si>
  <si>
    <t>mdh_KbHV0090-Kleb-F_Universal</t>
  </si>
  <si>
    <t>mdh_KbHV0091-Kleb-F_Universal</t>
  </si>
  <si>
    <t>mdh_KbHV0092-Kleb-F_Universal</t>
  </si>
  <si>
    <t>mdh_KbHV0093-Kleb-F_Universal</t>
  </si>
  <si>
    <t>mdh_KbHV0094-Kleb-F_Universal</t>
  </si>
  <si>
    <t>mdh_KbHV0095-Kleb-F_Universal</t>
  </si>
  <si>
    <t>mdh_KbHV0096-Kleb-F_Universal</t>
  </si>
  <si>
    <t>mdh_KbHV0097-Kleb-F_Universal</t>
  </si>
  <si>
    <t>mdh_KbHV0098-Kleb-F_Universal</t>
  </si>
  <si>
    <t>mdh_KbHV0100-Kleb-F_Universal</t>
  </si>
  <si>
    <t>GGCGCGGATGTAGTGCTGATCTCCGCGGGCGTGGCGCGTAAGCCCGGCATGGATCGTTCCGACCTGTTTAATGTGAATGCGGGTATCGTGAAGAACCTCGTGCAGCANATTGCCAAAACCTGCCCGCAGGCCTGCATCGGCATTATCACCAACCCGGTGAATACCACCGTGGCTATT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</si>
  <si>
    <t>mdh_KbHV0101-Kleb-F_Universal</t>
  </si>
  <si>
    <t>mdh_KbHV0102-Kleb-F_Universal</t>
  </si>
  <si>
    <t>mdh_KbHV0103-Kleb-F_Universal</t>
  </si>
  <si>
    <t>mdh_KbHV0104_1-Kleb-F_Universal</t>
  </si>
  <si>
    <t>mdh_KbHV0104_2-Kleb-F_Universal</t>
  </si>
  <si>
    <t>mdh_KbHV0105-Kleb-F_Universal</t>
  </si>
  <si>
    <t>mdh_KbHV0106-Kleb-F_Universal</t>
  </si>
  <si>
    <t>mdh_KbHV0108-Kleb-F_Universal</t>
  </si>
  <si>
    <t>mdh_KbHV0109-Kleb-F_Universal</t>
  </si>
  <si>
    <t>mdh_KbHV0110-Kleb-F_Universal</t>
  </si>
  <si>
    <t>mdh_KbHV0111-Kleb-F_Universal</t>
  </si>
  <si>
    <t>mdh_KbHV0112-Kleb-F_Universal</t>
  </si>
  <si>
    <t>mdh_KbHV0113-Kleb-F_Universal</t>
  </si>
  <si>
    <t>mdh_KbHV0114-Kleb-F_Universal</t>
  </si>
  <si>
    <t>mdh_KbHV0116_1-Kleb-F_Universal</t>
  </si>
  <si>
    <t>mdh_KbHV0116_2-Kleb-F_Universal</t>
  </si>
  <si>
    <t>mdh_KbHV0117-Kleb-F_Universal</t>
  </si>
  <si>
    <t>mdh_KbHV0120-Kleb-F_Universal</t>
  </si>
  <si>
    <t>mdh_KbHV0121-Kleb-F_Universal</t>
  </si>
  <si>
    <t>mdh_KbHV0122-Kleb-F_Universal</t>
  </si>
  <si>
    <t>GGCGCTGATGTGGTGCTGATCTCCGCGGGCGTAGCGCGTAAGCCCGGCATGGATCGTTCCGACCTGTTTAATGTGAATGCCGGCATCGTTAAGAACCTGGTGCAGCAAATTGCCAAAACCTGCCCG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</si>
  <si>
    <t>mdh_KbHV0123-Kleb-F_Universal</t>
  </si>
  <si>
    <t>mdh_KbHV0124-Kleb-F_Universal</t>
  </si>
  <si>
    <t>mdh_KbHV0125-Kleb-F_Universal</t>
  </si>
  <si>
    <t>mdh_KbHV0126-Kleb-F_Universal</t>
  </si>
  <si>
    <t>mdh_KbHV0127-Kleb-F_Universal</t>
  </si>
  <si>
    <t>mdh_KbHV0128-Kleb-F_Universal</t>
  </si>
  <si>
    <t>mdh_KbHV0129-Kleb-F_Universal</t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</si>
  <si>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AGTCGTGGAAGCGAAAGCGGGCGGCGGGTCGGCGACTTTGTCGATG</t>
  </si>
  <si>
    <t>mdh_KbHV0130-Kleb-F_Universal</t>
  </si>
  <si>
    <t>mdh_KbHV0131-Kleb-F_Universal</t>
  </si>
  <si>
    <t>mdh_KbHV0132-Kleb-F_Universal</t>
  </si>
  <si>
    <t>mdh_KbHV0133-Kleb-F_Universal</t>
  </si>
  <si>
    <t>GGCGCGGATGTAGTGCTGATCTCCGCGGGCGTGGCGCGTAAGCCCGGCATGGATCGTTCCGACCTGTTTAATGTGAATGCGGGTATCGTGAAGAACCTCGTGCAGCAGATTGCCAAAACCTGCCCGCAGGCCTGCATCGGCATTATCACCAACCCGGTGAATACCACCGTGGCTATCGCCGCCGAAGTACTGAAAAAAGCCGGCGTGTACGATAAAAACAAACTGTTCGGCGTTACTACGCTGGACATCATCCGTTCCAATACCTTTGTGGCGGAGCTGAAAGGTAAATCGGCAACCGAGGTGGAAGTCCCGGTCATTGGTGGTCACTCCGGGGTCACCATTCTGCCTTTACTGTCGCAGATCCCCGGCGTCAGCTTTAGCGATCAGGAAATTGCCGACCTGACTAAACGTATTCAGAACGCCGGTACCGAAGTCGTGGAAGCGAAAGCGGGCGGCGGGTCGGCGACCTTGTCGATG</t>
  </si>
  <si>
    <t>mdh_KbHV0134-Kleb-F_Universal</t>
  </si>
  <si>
    <t>mdh_KbHV0135-Kleb-F_Universal</t>
  </si>
  <si>
    <t>mdh_KbHV0136-Kleb-F_Universal</t>
  </si>
  <si>
    <t>mdh_KbHV0137-Kleb-F_Universal</t>
  </si>
  <si>
    <t>mdh_KbHV0138-Kleb-F_Universal</t>
  </si>
  <si>
    <t>mdh_KbHV0139-Kleb-F_Universal</t>
  </si>
  <si>
    <t>mdh_KbHV0140-Kleb-F_Universal</t>
  </si>
  <si>
    <t>mdh_KbHV0141-Kleb-F_Universal</t>
  </si>
  <si>
    <t>mdh_KbHV0142_1-Kleb-F_Universal</t>
  </si>
  <si>
    <t>GGCGCGGATGTAGTGCTGATCTCCGCGGGCGTGGCGCGTAAGCCCGGCATGGATCGTTCCGACCTGTTTAATGTGAATGCGGGTATCGTGAAGAACCTCGTGCAGCAGATTGCCAAAACCTGCCCGCAGGCCTGCATCGGCG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</si>
  <si>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new009=1 + 1snp (a142g)</t>
  </si>
  <si>
    <t>mdh_KbHV0142_2-Kleb-F_Universal</t>
  </si>
  <si>
    <t>mdh_KbHV0143-Kleb-F_Universal</t>
  </si>
  <si>
    <t>mdh_KbHV0144-Kleb-F_Universal</t>
  </si>
  <si>
    <t>mdh_KbHV0145-Kleb-F_Universal</t>
  </si>
  <si>
    <t>mdh_KbHV0146-Kleb-F_Universal</t>
  </si>
  <si>
    <t>mdh_KbHV0147-Kleb-F_Universal</t>
  </si>
  <si>
    <t>GGCGCGGATGTAN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</si>
  <si>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mdh_KbHV0148-Kleb-F_Universal</t>
  </si>
  <si>
    <t>mdh_KbHV0149-Kleb-F_Universal</t>
  </si>
  <si>
    <t>mdh_KbHV0150-Kleb-F_Universal</t>
  </si>
  <si>
    <t>mdh_KbHV0151-Kleb-F_Universal</t>
  </si>
  <si>
    <t>mdh_KbHV0152-Kleb-F_Universal</t>
  </si>
  <si>
    <t>mdh_KbHV0153-Kleb-F_Universal</t>
  </si>
  <si>
    <t>mdh_KbHV0154-Kleb-F_Universal</t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</si>
  <si>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NATNCCGGGCGTCAGCTTCAGCGATCAGGAAGTGGCCGATCTGACTAAACGCATTCAAAATGCCGGTACCGAAGTCGTGGAAGCGAAAGCGGGCGGTGGGTCGGCGACGTTGTCGATG</t>
  </si>
  <si>
    <t>mdh_KbHV0155-Kleb-F_Universal</t>
  </si>
  <si>
    <t>mdh_KbHV0156-Kleb-F_Universal</t>
  </si>
  <si>
    <t>mdh_KbHV0158-Kleb-F_Universal</t>
  </si>
  <si>
    <t>mdh_KbHV0159-Kleb-F_Universal</t>
  </si>
  <si>
    <t>mdh_KbHV0160-Kleb-F_Universal</t>
  </si>
  <si>
    <t>GGCGCTGATGTGGTGCTGATCTCCGCGGGCGTG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TTTATTGTCGCAGATCCCGGGCGTCAGCTTCAGCGATCAGGAAGTGGCCGATCTGACTAAACGCATTCAAAATGCCGGTACCGAAGTCGTGGAAGCGAAAGCGGGCGGTGGGTCGGCGACCTTGTCGATG</t>
  </si>
  <si>
    <t>new016? =103 + 3 snps ( a33g, a348t, a468c)</t>
  </si>
  <si>
    <t>mdh_KbHV0161-Kleb-F_Universal</t>
  </si>
  <si>
    <t>AA_070_P2-KbGH0009-A1_Kb-FUniversal_F09</t>
  </si>
  <si>
    <t>GAGGGCC-CGGAAAGTATGTTGACTGTACCGGCCACGCGCGACACAACCAGACTGACCCACCCAATCTGGGGGAGCCGGGCACCCACCTTCAGCAAGCGCTCTTTTTATCTGTT-ATCAAGGCACCACACTAT-ACCGTTCGATTTCATCTTTTTCCTATATTATCCCCCAACGTTCTTCCCCCATAACATCA---TGATGTGTAACTTTTTTTCCTTGACCAAATCCTTGCCCTTTGTAAATTCCAAATCCATCTAATTGGTTAG-ATTATTAATA--------------------------------------------------------------------------------------------------------------------------------------------------------------</t>
  </si>
  <si>
    <t>AA_071_P2-KbGH0010-B1_Kb-FUniversal_G09</t>
  </si>
  <si>
    <t>GAGTCCAACGGTAAGTATGTTGATCGTAACGGCCACGCGGTAGACTACCAGACTGGCCCAATCATCTGGGGTGAGCCGGGCACCAACGGTCAGCACGCGTTCTACCAGCTGATCCACCAGGGCACCAAAATGGTACCGTGCGATTTCATCGCTCCGGCTATCACCCACAACCCGCTGTCTGACCACCATCAGAAACTGCTGTCTAACTTCTTCGCCCAGACCGAGGCCCTGGCCTTTGGTAAATCCCG--CGAAGTGGTTGAGCAGGAATATCGCGATCAGGGTAAAGACCCGGCGACCCTGGAGCACGTGGTGCCGTTCAAAGTGTTCGAAGGTAACCGCCCGACTAACT-CCATCCTGCTGCGTGAGATCACCCCGTTCAGCCTCGGGGCGCTGAGTGCCCTGTACGAGCACAAAATCTTCACCCAGGGCGCG</t>
  </si>
  <si>
    <t>AA_072_P2-KbGH0011-C1_Kb-FUniversal_H09</t>
  </si>
  <si>
    <t>GAGTCCAACGGTAAGTATGTTGACCGTAACGGCCACGCGGTAGACTACCAGACTGGCCCAATCATCTGGGGTGAGCCGGGCACCAACGGTCAGCACGCGTTCTACCAGCTGATCCATCAGGGCACCAAAATGGTACCGTGCGATTTCATCGCTCCGGCTATCACCCACAACCCGCTGTCTGACCACCATCAGAAACTGCTGTCTAACTTCTTCGCCCAGACCGAGGCCCTGGCCTTTGGTAAATCCCG--CGAAGTGGTTGAGCAGGAATATCGCGATCAGGGTAAAGACCCGGCGACCCTGGAGCACGTGGTGCCGTTCAAAGTGTTCGAAGGTAACCGCCCGACTAACT-CCATCCTGCTGCGTGAGATCACCCCGTTCAGCCTCGGGGCGCTGATTGCCCTGTACGAGCACAAAATCTTCACCCAGGGCGCG</t>
  </si>
  <si>
    <t>AA_073_P2-KbGH0012-D1_Kb-FUniversal_A10</t>
  </si>
  <si>
    <t>GAGTCCAACGGTAAGTATGTTGACCGTAACGGCCACGCGGTAGACTACCAGACTGGCCCAATCATCTGGGGTGAGCCGGGCACCAACGGTCAGCACGCGTTCTACCAGCTGATCCACCAGGGCACCAAAATGGTACCGTGCGATTTCATCGCTCCGGCTATCACCCACAACCCGCTGTCTGACCACCATCAGAAACTGCTGTCTAACTTCTTCGCCCAGACCGAGGCCCTGGCCTTTGGTAAATCCCG--CGAAGTGGTTGAGCAGGAATATCGCGATCAGGGTAAAGACCCGGCGACCCTGGAGCACGTGGTGCCGTTCAAAGTGTTCGAAGGTAACCGCCCGACTAACT-CCATCCTGCTGCGTGAGATCACCCCGTTCAGCCTCGGGGCGCTGATTGCCCTGTACGAGCACAAAATCTTCACCCAGGGCGCG</t>
  </si>
  <si>
    <t>AA_074_P2-KbGH0013-E1_Kb-FUniversal_B10</t>
  </si>
  <si>
    <t>AA_075_P2-KbGH0014-F1_Kb-FUniversal_C10</t>
  </si>
  <si>
    <t>AA_076_P2-KbGH0015-G1_Kb-FUniversal_D10</t>
  </si>
  <si>
    <t>GAGTCCAACGGTAAGTATGTTGACCGTAACGGCCACGCGGTAGACTACCAGACTGGCCCAATCATCTGGGGTGAGCCGGGCACCAACGGTCAGCACGCGTTCTACCAGCTGATCCACCAGGGCACCAAAATGGTACCGTGCGATTTCATCGCTCCGGCTATCACCCACAACCCGCTGTCTGACCACCATCAGAAACTGCTGTCTAACTTCTTCGCCCAGACCGAGGCCTTGGCCTTTGGTAAATCCCG--CGAAGTGGTTGAGCAGGAATATCGCGATCAGGGTAAAGACCCGGCGACCCTGGAGCACGTGGTGCCGTTCAAAGTGTTCGAAGGTAACCGCCCGACTAACT-CCATCCTGCTGCGTGAGATCACCCCGTTCAGCCTCGGGGCGCTGATTGCCCTGTACGAGCACAAAATCTTCACCCAGGGCGCG</t>
  </si>
  <si>
    <t>AA_077_P2-KbGH0016-H1_Kb-FUniversal_E10</t>
  </si>
  <si>
    <t>GAGTCCAACGGTAAGTATGTTGACCGTAACGGCCACGCGGTAGACTACCAGACTGGCCCAATCATCTGGGGTGAGCCGGGCACCAACGGTCAGCACGCGTTCTACCAGCTGATCCACCAGGGCACCAAAATGGTACCGTGCGATTTCATCGCTCCGGCTATCACCCACAACCCGCTGTCTGACCACCATCAGAAACTGCTGTCTAACTTCTTCGCCCAGACCGAGGCCCTGGCCTTTGGTAAATCCCG--CGAAGTGGTTGAGCAGGAATATCGCGATCAGGGTAAAGACCCGGCGACTCTGGAGCACGTGGTGCCGTTCAAAGTGTTCGAAGGTAACCGCCCGACTAACT-CCATCCTGCTGCGTGAGATCACCCCGTTCAGCCTCGGGGCGCTGATTGCCCTGTACGAGCACAAAATCTTCACCCAGGGCGCG</t>
  </si>
  <si>
    <t>AA_078_P2-KbGH0017-A2_Kb-FUniversal_F10</t>
  </si>
  <si>
    <t>AA_079_P2-KbGH0018-B2_Kb-FUniversal_G10</t>
  </si>
  <si>
    <t>GAATCCAACGGTAAATACGTTGACCGTAACGGCAACGCCGTGGATTACCAGACGGGCCCAATCATCTGGGGCGAGCCGGGTACCAACGGTCAGCACGCGTTCTACCAGCTGATTCACCAGGGGACCAAAATGGTGCCTTGGGACTTTATCGCCCCGGCGATTACCCACAACCCGCTGTCCGACCACCATCCGAAGCTGCTGTCTAACTTCTTTGCCCAGACCGAAGCGCTGGCGTTTGGTAAATCCCG--CGAAGTGGTTGAGCAGGAATATCGCGATCAGGGTAAAGATCCGGCGACCCTGGAACACGTGGTGTCGTTCAAAGTGTTTGAAGGCAACCGCCCGACCAACT-CCATCCTGCTGCGTGAAATTACGCCGTTCAGCCTGGGCGCGCTGATTGCCCTGTATGAGCACAAAATCTTCACCCAGGGCGTG</t>
  </si>
  <si>
    <t>AA_080_P2-KbGH0019-C2_Kb-FUniversal_H10</t>
  </si>
  <si>
    <t>GAGTCCAACGGTAAGTATGTTGACCGTAACGGCCACGCGGTAGACTACCAGACTGGCCCAATCATCTGGGGTGAGCCGGGCACCAACGGTCAGCACGCGTTCTACCAGCTGATCCACCAGGGCACCAAAATGGTACCGTGCGATTTCATCGCTCCGGCTATCACCCACAACCCGCTGTCTGACCACCATCAGAAACTGCTGTCTAACTTCTTCGCCCAGACCGAGGCCCTGGCCTTTGGTAAATCCCG--CGAAGTGGTTGAGCAGGAATATCGCGATCAGGGTAAAGACCCGGGGACCCTGGAGCACGTGGTGCCGTTCAAAGTGTTCGAAGGTAACCGCCCGACTAACT-CCATCCTGCTGGGTGAGATCACCCCGTTCAGCCTCGGGGCGCTGATTGCCCTGTACGAGCACAAAATCTTCACCCAGGGCGCG</t>
  </si>
  <si>
    <t>AA_081_P2-KbGH0020-D2_Kb-FUniversal_A11</t>
  </si>
  <si>
    <t>AA_082_P2-KbGH0021-E2_Kb-FUniversal_B11</t>
  </si>
  <si>
    <t>GAATCCAACGGTAAATACGTTGACCGTAACGGCAACGCCGTGGATTACCAGACGGGCCCAATCATCTGGGGCGAGCCGGGTACCAACGGTCAGCACGCGTTCTACCAGCTGATTCACCAGGGGACCAAAATGGTGCCTTGCGACTTTATCGCCCCGGCGATTACCCACAACCCGCTGTCCGACCACCATCCGAAGCTGCTGTCTAACTTCTTTGCCCAGACCGAAGCGCTGGCGTTTGGTAAATCCCG--CGAAGTGGTTGAGCAGGAATATCGCGATCAGGGTAAAGATCCGGCGACCCTGGAACACGTGGTGCCGTTCAAAGTGTTTGAAGGCAACCGCCCGACCAACT-CCATCCTGCTGCGTGAAATTACGCCGTTCAGCCTGGGCGCGCTGATTGCCCTGTATGAGCACAAAATCTTCACCCAGGGCGTG</t>
  </si>
  <si>
    <t>AA_083_P2-KbGH0022-F2_Kb-FUniversal_C11</t>
  </si>
  <si>
    <t>AA_084_P2-KbGH0023-G2_Kb-FUniversal_D11</t>
  </si>
  <si>
    <t>AA_085_P2-KbGH0024-H2_Kb-FUniversal_E11</t>
  </si>
  <si>
    <t>GAGTCCAACGGTAAGTATGTTGACCGTAACGGCCACGCGGTAGACTACCAGACTGGCCCAATCATCTGGGGTGAGCCGGGCACCAACGGTCAGCACGCGTTCTACCAGCTGATCCACCAGGGCACCAAAATGGTACCGTGCGATTTCATCGCTCCGGCTATCACCCACAACCCGCTGTCTGACCACCATCAGAAGCTGCTGTCTAACTTCTTCGCCCAGACCGAGGCCCTGGCCTTTGGTAAATCCCG--CGAAGTGGTTGAGCAGGAATATCGCGATCAGGGTAAAGACCCGGCGACCCTGGAGCACGTGGTGCCGTTCAAAGTGTTCGAAGGTAACCGCCCGACTAACT-CCATCCTGCTGCGTGAGATCACCCCGTTCAGCCTCGGGGCGCTGATTGCCCTGTACGAGCACAAAATCTTCACCCAGGGCGCG</t>
  </si>
  <si>
    <t>AA_086_P2-KbGH0025-A3_Kb-FUniversal_F11</t>
  </si>
  <si>
    <t>GAGTCCAACGGTAAGTATGTTGACCGTAACGGCCACGCGGTAGACTACCAGACTGGCCCAATCATCTGGGGTGAGCCGGGCACCAACGGTCAGCACGCGTTCTACCAGCTGATCCACCAGGGCACCAAAATGGTACCGTGCGATTTCATCGCTCCGGCTATCACCCACAACCCGCTGTCTGACCACCATCAGAAACTGCTGTCTAACTTCTTCGCCCAGACCGAGGCCCTGGCCTTTGGTAAATCCCG--CGAAGTGGTTGAGCAGGAATATCGCGATCAGGGTAAAGACCCGGGGACCCTGGAGCACGTGGTGCCGTTCAAAGTGTTCGAAGGTAACCGCCCGACTAACT-CCATCCTGCTGCGTGAGATCACCCCGTTCAGCCTCGGGGCGCTGATTGCCCTGTACGAGCACAAAATCTTCACCCAGGGCGCG</t>
  </si>
  <si>
    <t>AA_087_P2-KbGH0026-B3_Kb-FUniversal_G11</t>
  </si>
  <si>
    <t>GAGTCCAACGGTAAGTATGTTGACCGTAACGGCCACGCGGTAGACTACCAGACTGGCCCGATCATCTGGGGTGAGCCGGGCACCAACGGTCAGCACGCGTTCTACCAGCTGATCCACCAGGGCACCAAAATGGTACCGTGCGATTTCATCGCCCCGGCTATCACCCACAACCCGCTGTCCGACCATCATCCGAAGCTGCTGTCCAACTTCTTCGCTCAGACCGAGGCCCTGGCTTTCGGTAAATCCCG--TGAAGTGGTCGAGCAGGAATATCGCGATCAGGGTAAAGATCCGGGGACCCTGGAGCACGTGGTGCCGTTCAAAGTGTTCGAAGGCAACCGCCCGACGAACT-CCATCCTGCTGCGTGAAATCACCCCGTTCAGCCTCGGGGCGTTGATTGCCCTGTATGAACACAAGATCTTCACCCAGGGGGCG</t>
  </si>
  <si>
    <t>AA_088_P2-KbGH0027-C3_Kb-FUniversal_H11</t>
  </si>
  <si>
    <t>AA_089_P2-KbGH0028-D3_Kb-FUniversal_A12</t>
  </si>
  <si>
    <t>AA_090_P2-KbGH0029-E3_Kb-FUniversal_B12</t>
  </si>
  <si>
    <t>AA_091_P2-KbGH0030-F3_Kb-FUniversal_C12</t>
  </si>
  <si>
    <t>GAATCCAACGGTAAATACGTTGACCGTAACGGCAACGCCGTGGATTACCAGACGGGCCCGATCATCTGGGGCGAGCCGGGCACCAACGGTCAGCACGCGTTCTATCAGCTGATTCACCAGGGGACCAAAATGGTGCCGTGCGATTTTATCGCTCCGGCGATTACGCATAACCCGCTGTCTGACCACCATCCGAAGCTGCTGTCTAACTTCTTTGCGCAGACCGAAGCGCTGGCGTTTGGTAAATCCCG--CGAAGTGGTTGAACAGGAATATCGCGATCAGGGTAAAGATCCCGCGACGCTGGAACACGTGGTGCCGTTCAAAGTGTTTGAAGGCAACCGCCCGACTAACT-CCATCCTGCTGCGTGAAATCACGCCGTTCAGTCTGGGCGCGCTGATTGCCCTGTATGAACATAAGATTTTCACCCAGGGCGTG</t>
  </si>
  <si>
    <t>AA_092_P2-KbGH0031-G3_Kb-FUniversal_D12</t>
  </si>
  <si>
    <t>AA_093_P2-KbGH0032-H3_Kb-FUniversal_E12</t>
  </si>
  <si>
    <t>AA_094_P2-KbGH0033-A4_Kb-FUniversal_F12</t>
  </si>
  <si>
    <t>GACCACCACGAAAAGTATGTTCACCGCCACGCCCACGCGCAACACCCCAACAGTGCCCCACTTCTGTGGGGAGACCCGGGAACCAAAGCACAGCACGCGTTCTACCAGCTCATCCACCAGGCCAAAAAAATGCCACCGTGCGATTTCATCCCTCCGCCTCCCCCCCCCAACCCGCTGTCTGCCAACAATAACAAATTGCTGTCTAACTTCTTCGCCCAGACCGAGGCCCTGGGCTTTGTCCAATCCCG--CGAAGTGGTTGAGCAGGAATATCGGGATCAGGACAAAGACCCCCCGAGCCTGGAGATCGTGCTGATGTTTTAAGAGGTAGAAGGCAAACGCACTCCTTCCTTCCGTCCTGATGCGCCCGATCACCCCGTTCAGCCTCGGGTGGCTGATTGACCTGTACGATCACCACATGTTCCCACAGGG----</t>
  </si>
  <si>
    <t>AA_095_P2-KbGH0034-B4_Kb-FUniversal_G12</t>
  </si>
  <si>
    <t>GAGTCCAACGGTAAGTATGTTGACCGTAACGGCCACGCGGTAGACTACCAGACTGGCCCGATCATCTGGGGTGAGCCGGGCACCAACGGTCAGCACGCGTTCTACCAGCTGATCCACCAGGGCACCAAAATGGTACCGTGCGATTTCATCGCCCCAGCTATCACCCACAACCCGCTGTCCGACCATCATCCGAAGCTGCTGTCCAACTTCTTCGCTCAGACCGAGGCCCTGGCTTTCGGTAAATCCCG--GGAAGTGGGCGAGCAGGAATATCGCGATCAGGGTAAAGATCCGGGGACCCTGGAGCACGTGGGGCCGTTCAAAGTGTTTGAAGGCAACCGGCCGACGAACT-CCATCCTGCTGCGTGAAATCACCCCGTTCAGCCTGGGGGCGCTGATTGCCCTGTACGAGCACAAAATCTTCACCCAGGGCGCG</t>
  </si>
  <si>
    <t>AA_096_P2-KbGH0035-C4_Kb-FUniversal_H12</t>
  </si>
  <si>
    <t>BA_097_P2-KbGH0036-D4_Kb-FUniversal_A01</t>
  </si>
  <si>
    <t>GAGTCCAACGGTAAGTATGTTGACCGTAACGGCCACGCGGTAGACTACCAGACTGGCCCAATCATCTGGGGTGAGCCGGGCACCAACGGTCAGCACGCGTTCTACCAGCTGATCCACCAGGGCACCAAAATGGTACCGTGCGATTTCATCGCTCCGGCTATCACCCACAACCCGCTGTCTGACCACCATCAGAAACTGCTGTCTAACTTCTTCGCCCAAACCGAGGCCCTGGCCTTTGGTAAATCTCG--CGAAGTGGTTGAGCTGGAATA--------------------------------------------------------------------------------------------------------------------------------------------------------------------</t>
  </si>
  <si>
    <t>BA_098_P2-KbGH0037-E4_Kb-FUniversal_B01</t>
  </si>
  <si>
    <t>BA_099_P2-KbGH0038-F4_Kb-FUniversal_C01</t>
  </si>
  <si>
    <t>GAGTCCAATGGTAAGTATGTCGACCGTAACGGCCACGCCGTGGACTACCAGACTGGCCCGATCATCTGGGGCGAGCCGGGCACCAACGGTCAGCACGCGTTCTACCAGCTGATCCATCAGGGCACCAAAATGGTACCGTGCGATTTCATCGCCCCGGCTATCACCCACAACCCGCTCTCCGATCATCATCCGAAGCTGCTGTCCAACTTCTTCGCCCAGACCGAGGCCCTGGCCTTCGGTAAATCCCG--TGAAGTGGTGGAGCAGGAATATCGCGATCAGGGTAAAGATCCGGCGACCCTGGAGCACGTGGTGCCGTTCAAAGTGTTCGAAGGCAACCGCCCGACTAACT-CTATCCTGCTGCGTGAGATCACCCCGTTCAGCCTCGGGGCGCTGATTGCTCTGTACGAGCACAAAATCTTCACCCAGGGCGCG</t>
  </si>
  <si>
    <t>BA_099_P2-KbGH0038-F4_Kb-FUniversal_C02</t>
  </si>
  <si>
    <t>GAGTCCAATGGTAAGTATGTTGACCGTAATGGCCACGCCGTGGACTACCAGACGGGTCCGATC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</si>
  <si>
    <t>BA_101_P2-KbGH0040-H4_Kb-FUniversal_E01</t>
  </si>
  <si>
    <t>GAGTCCAACGGTAAGTATGTTGACCGTAACGGCCACGCGGTAGACTACCAGACTGGCCCGATCATCTGGGGTGAGCCGGGCACCAACGGTCAGCACGCGTTCTACCAGCTGATCCACCAGGGCACCAAAATGGTACCGTGCGATTTCATCGCCCCAGCTATCACCCACAACCCGCTGTCCGACCATCATCCGAAGCTGCTGTCCAACTTCTTCGCTCAGACCGAGGCCCTGGCTTTCGGTAAATCCCG--TGAAGTGGTCGAGCAGGAATATCGCGATCAGGGTAAAGATCCGGCGACCCTGGAGCACGTGGTGCCGTTCAAAGTGTTTGAAGGCAACCGTCCGACGAACT-CCATCCTGCTGCGTGAAATCACCCCGTTCAGCCTGGGGGCGCTGATTGCCCTGTACGAGCACAAAATCTTCACCCAGGGCGCG</t>
  </si>
  <si>
    <t>BA_102_P2-KbGH0041-A5_Kb-FUniversal_F01</t>
  </si>
  <si>
    <t>BA_103_P2-KbGH0042-B5_Kb-FUniversal_G01</t>
  </si>
  <si>
    <t>GAGTCCAATGGTAAGTATGTTGACCGTAACGGCCACGCCGTGGACTACCAGACGGGTCCGATCATCTGGGGCGAGCCGGGCACCAACGGTCAGCACGCGTTCTACCAGCTGATCCATCAGGGCACCAAAATGGTACCGTGCGATTTCATCGCCCCGGCTATCACCCACAACCCGCTCTCCGATCATCATCCGAAGCTGCTGTCCAACTTCTTCGCCCAGACCGAAGCCCTGGCCTTCGGTAAATCCCG--TGAGGTGGTGGAGCAGGAATATCGCGATCAGGGTAAAGATCCGGCGACCCTGGAGCACGTGGTGCCGTTCAAAGTGTTCGAAGGCAACCGCCCGACTAACT-CCATCCTGCTGCGTGAGATCACCCCGTTCAGCCTCGGGGCGCTGATTGCTCTGTACGAGCACAAAATCTTCACCCAGGGCGCG</t>
  </si>
  <si>
    <t>BA_104_P2-KbGH0043-C5_Kb-FUniversal_H01</t>
  </si>
  <si>
    <t>GAATCCAACGGTAAATACGTTGACCGTAACGGCAACGCCGTGGATTACCAGACGGGCCCGATCATCTGGGGCGAGCCGGGCACCAACGGTCAGCACGCGTTCTATCAGCTGATTCACCAGGGGACCAAAATGGTGCCGTGCGATTTTATCGCTCCGGCGATTACGCATAACCCGCTGTCTGACCATCATCCGAAGCTGCTGTCTAACTTCTTTGCGCAGACCGAAGCGCTGGCGTTTGGTAAATCCCG--CGAAGTGGTTGAACAGGAATATCGCGATCAGGGTAAAGATCCCGCGACGCTGGAACACGTGGTGCCGTTCAAAGTGTTTGAAGGCAACCGCCCGACTAACT-CCATCCTGCTGCGTGAAATCACGCCGTTCAGTCTGGGCGCGCTGATTGCCCTGTATGAACATAAGATTTTCACCCAGGGCGTG</t>
  </si>
  <si>
    <t>BA_105_P2-KbGH0044-D5_Kb-FUniversal_A02</t>
  </si>
  <si>
    <t>BA_106_P2-KbGH0045-E5_Kb-FUniversal_B02</t>
  </si>
  <si>
    <t>BA_107_P2-KbGH0046-F5_Kb-FUniversal_C02</t>
  </si>
  <si>
    <t>GAATCCAACGGTAAATACGTTGACCGTAACGGCAACGCCGTGGATTACCAGACTGGCCCAATCATCTGGGGCGAGCCGGGGACCAACGGTCAGCACGCGTTCTACCAGCTGATTCACCAGGGGACCAAAATGGTGCCTTGCGACTTTATCGCGCCGGCGATTACGCATAACCCGCTGTCCGATCACCATCCGAAGCTGCTGTCCAACTTCTTTGCGCAGACCGAAGCGCTGGCGTTTGGTAAATCCCG--CGAAGTGGTTGAGCAGGAATATCGCGATCAGGGTAAAGATCCGGCGACCCTGGAACACGTGGTGCCGTTCAAAGTGTTTGAAGGCAACCGCCCCACCAACT-CCATCCTGCTGCGTGAAATTACGCCGTTCAGCCTGGGCGCGCTGATTGCCCTGTATGAGCACAAAATCTTCACCCAGGGCGTG</t>
  </si>
  <si>
    <t>BA_108_P2-KbGH0047-G5_Kb-FUniversal_D02</t>
  </si>
  <si>
    <t>GAGTCCAACGGTAAGTATGTTGACCGTAACGGCCACGCGGTAGACTACCAGACTGGCCCGATCATCTGGGGTGAGCCGGGCACCAACGGTCAGCACGCGTTCTACCAGCTGATCCACCAGGGCACCAAAATGGTACCGTGCGATTTCATCGCCCCAGCTATCACCCACAACCCGCTGTCCGACCATCATCCGAAGCTGCTGTCCAACTTCTTCGCTCAGACCGAGGCCCTGGCTTTCGGTAAATCCCG--TGAAGTGGTCGAGCAGGAATATCGCGATCAGGGTAAAGATCCGGCGACCCTGGAGCACGTGGTGCCGTTCAAAGTGTTCGAAGGCAACCGCCCGACGAACT-CCATCCTGCTGCGTGAAATCACCCCGTTCAGCCTCGGGGCGTTGATTGCCCTGTATGAACACAAGATCTTCACCCAGGGGGCG</t>
  </si>
  <si>
    <t>BA_109_P2-KbGH0048-H5_Kb-FUniversal_E02</t>
  </si>
  <si>
    <t>pgi_KbGH049-Kleb-F_Universal</t>
  </si>
  <si>
    <t>GAGTCCAATGGTAAGTATGTTGACCGTAACGGC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</si>
  <si>
    <t>pgi_KbGH050-Kleb-F_Universal</t>
  </si>
  <si>
    <t>GAGTCCAATGGTAAGTATGTTGACCGTAACGGCCACGCT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</si>
  <si>
    <t>pgi_KbGH052-Kleb-F_Universal</t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</si>
  <si>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</si>
  <si>
    <t>pgi_KbGH053-Kleb-F_Universal</t>
  </si>
  <si>
    <t>pgi_KbGH054-Kleb-F_Universal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</si>
  <si>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</si>
  <si>
    <t>pgi_KbGH055-Kleb-F_Universal</t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</si>
  <si>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CGCG</t>
  </si>
  <si>
    <t>pgi_KbGH056-Kleb-F_Universal</t>
  </si>
  <si>
    <t>GAGTCCAACGGTAAGTATG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</si>
  <si>
    <t>pgi_KbGH057-Kleb-F_Universal</t>
  </si>
  <si>
    <t>pgi_KbGH058-Kleb-F_Universal</t>
  </si>
  <si>
    <t>pgi_KbGH059-Kleb-F_Universal</t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</si>
  <si>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CGAAGGCAACCGCCCGACGAACTCCATCCTGCTGCGTGAAATCACCCCGTTCAGCCTCGGGGCGTTGATTGCCCTGTATGAACACAAGATCTTCACCCAGGGGGCG</t>
  </si>
  <si>
    <t>pgi_KbGH060-Kleb-F_Universal</t>
  </si>
  <si>
    <t>pgi_KbGH061-Kleb-F_Universal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</si>
  <si>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CAACCGCCCGACCAACTCCATCCTGCTGCGTGAGATCACCCCGTTCAGCCTCGGGGCGCTGATTGCCCTGTACGAGCACAAAATCTTCACCCAGGGCGCG</t>
  </si>
  <si>
    <t>pgi_KbGH062-Kleb-F_Universal</t>
  </si>
  <si>
    <t>GAGTCCAACGGTAAGTATGTTGATCGTAACGGCCACGCGGTGGACTACCAGACTGGCCCGATCATCTGGGGCGAGCCGGGCACCAACGGCCAGCACGCGTTCTATCAGCTGATCCACCAGGGGACCAAAATGGTACCGTGCGATTTCATCGCTCCGGCTATCACCCACAACCCGCTGTCCGACCATCATCCGAAGCTACTGTCCAACTTCTTCGCCCAGACCGAGGCCCTGGCCTTCGGTAAATCCCGTGAAGTGGTCGAGCAGGAATATCGCGATCAGGGTAAAGATCCGGCGACTCTGGAGCACGTGGTGCCGTTCAAAGTGTTCGAAGGCAACCGCCCGACCAACTCCATCCTGCTGCGTGAGATCACCCCGTTCAGCCTCGGGGCGCTGATTGCCCTGTACGAGCACAAAATCTTCACCCAGGGCGCG</t>
  </si>
  <si>
    <t>pgi_KbGH063-Kleb-F_Universal</t>
  </si>
  <si>
    <t>GAGTCCAACGGTAAGTATGTTGACCGTAACGGTAAGGTTGTGGATTACCAGACTGGCCCGATTATCTGGGGTGAACCTGGCACGAACGGTCAGCACGCGTTCTATCAGCTGATCCACCAGGGAACCAAAATGGTACCGTGCGATTTCATCGCCCCGGCTATCACCCATAACCCGCTCTCTGATCATCACCAGAAACTGCTGTCTAACTTCTTTGCTCAGACCGAAGCGCTGGCGTTTGGTAAATCCCGCGAAGTGGTTGAGCAGGAATATCGCGATCAGGGTAAAGATCCGGCAACGCTTGACTACGTGGTGCCGTTCAAAGTGTTCGAAGGTAACCGCCCGACCAACTCCATCCTGCTGCGTGAAATCACTCCGTTCAGCCTGGGGGCGTTGATTGCGCTGTATGAGCACAAAATCTTTACTCAGGGCGTG</t>
  </si>
  <si>
    <t>all true snps  (A--&gt;G @2, T--&gt;C@152, T--&gt;C@345, T--&gt;G@387), sequenced twice</t>
  </si>
  <si>
    <t>pgi_KbGH064-Kleb-F_Universal</t>
  </si>
  <si>
    <t>GAGTCCAATGGTAAGTATGTTGACCGTAATGGCCACGCCGTGGACTACCAGACGGGTCCGATCATCTGGGGCGAGCCGGGCACCAACGGTCAGCACGCGTTCTACCAGCTGATCCATCAGGGCACCAAAATGGTACCGTGCGATTTCATCGCCCCGGCTATCACCCACAACCCGCTCTCCGATCATCATCCGAAGCTGCTGTCCAACTTCTTCGCACAGACCGAGGCCCTGGCCTTCGGTAAATCCCGTGAGGTGGTGGAGCAGGAATATCGCGATCAGGGTAAAGATCCGGCGACCCTGGAGCACGTGGTGCCGTTCAAAGTGTTCGAAGGCAACCGCCCGACTAACTCCATCCTGCTGCGTGAGATCACCCCGTTCAGCCTCGGGGCGCTGATTGCTCTGTACGAGCACAAAATCTTCACCCAGGGCGCG</t>
  </si>
  <si>
    <t>pgi_KbGH065-Kleb-F_Universal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</si>
  <si>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ACCGTTCAAAGTGTTCGAAGGTAACCGCCCGACTAACTCCATCCTGCTGCGTGAGATCACCCCGTTCAGCCTCGGGGCGCTGATTGCCCTGTACGAGCACAAAATCTTCACCCAGGGCGCG</t>
  </si>
  <si>
    <t>pgi_KbGH066-Kleb-F_Universal</t>
  </si>
  <si>
    <t>pgi_KbGH067-Kleb-F_Universal</t>
  </si>
  <si>
    <t>pgi_KbGH068-Kleb-F_Universal</t>
  </si>
  <si>
    <t>GAGTCCAACGGTAAGTATGTTGACCGTAACGGCCACGCGGTAGACTACCAGACTGGCCCAATCATCTGGGGTGAGCCGGGCACCAACGGTCAGCACGCGTTCTACCAGCTGATCCACCAGGGCACCAAAATGGTACCGTGCGATTTCATT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</si>
  <si>
    <t>pgi_KbGH069-Kleb-F_Universal</t>
  </si>
  <si>
    <t>pgi_KbGH070-Kleb-F_Universal</t>
  </si>
  <si>
    <t>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TCTGCTGCGTGAGATCACCCCGTTCAGCCTCGGGGCGCTGATTGCCCTGTACGAGCACAAAATCTTCACCCAGGGCGCG</t>
  </si>
  <si>
    <t>pgi_KbGH071-Kleb-F_Universal</t>
  </si>
  <si>
    <t>pgi_KbGH072-Kleb-F_Universal</t>
  </si>
  <si>
    <t>pgi_KbGH073-Kleb-F_Universal</t>
  </si>
  <si>
    <t>GAATCCAACGGTAAATACGTTGACCGTAACGGCAACGCCGTGGATTACCAGACGGGCCCGATCATCTGGGGCGAGCCGGGCACCAACGGTCAGCACGCGTTCTATCAGCTGATTCACCAGGGGACCAAAATGGTGCCGTGCGATTTTATCGCTCCGGCGATTACGCATAACCCGCTGTCTGACCATCATCCGAAGCTGCTGTCTAACTTCTTTGCGCAGACCGAAGCGCTGGCGTTTGGTAAACCCCGCGAAGTGGTTGAACAGGAATATCGCGATCAGGGTAAAGATCCCGCGACGCTGGAACACGTGGTGCCGTTCAAAGTGTTTGAAGGCAACCGGCCGACTAACTCCATCCTGCTGCGTGAAATCACGCCGTTCAGTCTGGGCGCGCTGATTGCCCTGTATGAACATAAGATTTTCACCCAGGGCGTG</t>
  </si>
  <si>
    <t>true snps  (T--&gt;C @ 244, C--&gt;G @339), sequenced twice</t>
  </si>
  <si>
    <t>pgi_KbGH074-Kleb-F_Universal</t>
  </si>
  <si>
    <t>GAGTCCAATGGTAAGTATGTCGACCGTAACGGCCACGCCGTGGACTACCAGACTGGCCCGATTATCTGGGGCGAGCCGGGCACCAACGGTCAGCACGCGTTCTACCAGCTGATCCATCAGGGCACCAAAATGGTACCGTGCGATTTCATCGCCCCTGCTATCACCCACAACCCGCTCTCCGATCATCATCCGAAGCTGCTGTCCAACTTCTTCGCCCAGACCGAGGCCCTGGCCTTCGGTAAATCCCGTGAAGTGGTGGAGCAGGAATATCGCTATCAGGGTAAAGATCCGGCGACCCTGGAGCACGTGGTGCCGTTCAAAGTGTTCGAAGGCAACCGCCCGACTAACTCTATCCTGCTGCGTGAGATCACCCCGTTCAGCCTCGGGGCGCTGATTGCTCTGTACGAGCACAAAATCTTCACCCAGGGCGCG</t>
  </si>
  <si>
    <t>pgi_KbGH075-Kleb-F_Universal</t>
  </si>
  <si>
    <t>pgi_KbGH076-Kleb-F_Universal</t>
  </si>
  <si>
    <t>pgi_KbGH077-Kleb-F_Universal</t>
  </si>
  <si>
    <t>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</si>
  <si>
    <t>pgi_KbGH079-Kleb-F_Universal</t>
  </si>
  <si>
    <t>pgi_KbGH080-Kleb-F_Universal</t>
  </si>
  <si>
    <t>pgi_KbGH081-Kleb-F_Universal</t>
  </si>
  <si>
    <t>pgi_KbGH082-Kleb-F_Universal</t>
  </si>
  <si>
    <t>GAATCCAACGGTAAATACGTTGACCGTAACGGCAACGCCGTGGATTACCAGACTGGCCCAATCATCTGGGGCGAGCCGGGTACCAACGGTCAGCACGCGTTCTACCAGCTGATTCACCAGGGGACCAAAATGGTGCCTTGCGACTTTATCGCGCCGGCGATTACGCATAACCCGCTGTCCGATCACCATCCGAAGCTGCTGTCCAACTTCTTTGCGCAGACCGAAGCGCTGGCGTTTGGTAAATCCCGCGAAGTGGTTGAGCAGGAATATCGCGATCAGGGTAAAGATCCGGCGACCCTGGAACACGTGGTGCCGTTCAAAGTGTTTGAAGGCAACCGCCCCACCAACTCTATTCTGCTGCGTGAAATTACGCCGTTCAGCCTGGGCGCGCTGATTGCCCTGTATGAGCACAAAATCTTCACCCAGGGCGTG</t>
  </si>
  <si>
    <t>pgi_KbGH083-Kleb-F_Universal</t>
  </si>
  <si>
    <t>GAGTCCAACGGTAAGTATG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TCCAGGGCGCG</t>
  </si>
  <si>
    <t>pgi_KbGH084-Kleb-F_Universal</t>
  </si>
  <si>
    <t>pgi_KbGH085-Kleb-F_Universal</t>
  </si>
  <si>
    <t>GAATCCAACGGTAAATACGTTGACCGTAACGGCAACGCCGTGGATTACCAGACGGGCCCGATCATCTGGGGCGAGCCGGGCACCAACGGTCAGCACGCGTTCTATCAGCTGATTCACCAGGGGACCAAAATGGTGCCGTGCGATTTTATCGCTCCGGCGATTACGCATAACCCGCTGTCTGACCATCATCCGAAGCTGCTGTCTAACTTCTTTGCGCAGACCGAAGCGCTGGCGTTTGGTAAATCCCGCGAAGTGGTTGAACAGGAATATCGCGATCAGGGTAAAGATCCCGCGACGCTGGAACACGTGGTGCCGTTCAAAGTGTTTGAAGGCAACCGCCCGACTAACTCCATCCTGCTGCGTGAAATCACGCCGTTCAGTCTGGGCGCGCTGATTGCCCTGTATGAACATAAGATTTTCACCCAGGGCGTG</t>
  </si>
  <si>
    <t>pgi_KbGH086-Kleb-F_Universal</t>
  </si>
  <si>
    <t>pgi_KbGH087-Kleb-F_Universal</t>
  </si>
  <si>
    <t>pgi_KbGH088-Kleb-F_Universal</t>
  </si>
  <si>
    <t>pgi_KbGH089-Kleb-F_Universal</t>
  </si>
  <si>
    <t>pgi_KbGH090-Kleb-F_Universal</t>
  </si>
  <si>
    <t>pgi_KbGH091-Kleb-F_Universal</t>
  </si>
  <si>
    <t>NGTCCAACGGTGAGTATGTTGACCGTAACGGCCACGCGGTAGACTACCAGACTGGCCCNATCNTCTGGGGTGAGCCGGGCACNA-CGGTCNNC-NGNNTTCTTNNNNCTGATCCACCAGGGGNCCAAAATGGGGCCGTGCGATTTCTTCGCTCCGGCTATCACCCACAACCCGCTGTTTGACCACCTTCAAAAACTGCTGTCTATCTTCTTCGCCCAAACCGAGGCCCTGGCCTTTGGTAAATCCCGCGAATTGNTGAAGCAGGAATATCACNATCNGGGNAGNGAACCGGCNACCCAGGANCACGNGGTGCCTTTCAATGTGGTCNGGGGGAACCCCCCCACAAACTCCATCCTGGTGCGGGAAATCCCCCCTTTCCCCCTCGGGGGGCTGATTGCCCTGGACNAGCAT-AAATNTTCACCCNTGGCCCA</t>
  </si>
  <si>
    <t>pgi_KbGH092-Kleb-F_Universal</t>
  </si>
  <si>
    <t>pgi_KbGH093-Kleb-F_Universal</t>
  </si>
  <si>
    <t>pgi_KbGH094-Kleb-F_Universal</t>
  </si>
  <si>
    <t>pgi_KbGH095-Kleb-F_Universal</t>
  </si>
  <si>
    <t>pgi_KbGH096-Kleb-F_Universal</t>
  </si>
  <si>
    <t>pgi_KbGH097-Kleb-F_Universal</t>
  </si>
  <si>
    <t>GAGTCCAACGGTAAGTATGTTGACCGTAACGGCCACGCGGTAGACTACCAGACTGGCCCGATCATCTGGGGTGAGCCGGGCACCAACGGTCAGCACTCGTTCTACCAGCTGATCCACCAGGGCACCAAAATGGTACCGTGCGATTTCATCGCCCCGGCTATCACCCACAACCAGCTGTCTGACCTCCTTCACAAACTGCTGTCTAACTTCTTCGCCCAAACCGAGGCCCTGGGTCTTGGTAAATCCCCTGAAGTGGTTGAGGAGGAATATCCCCATCCAGGTAAAGATCCCGCGGACCCGGAGCACGTGGTGCCTTTCAGTATGTTCGAAGGTAACCGCCCCACAAACTCCATCTCGTGGTGTGAAATCTCCCCCCTCCCACTCTGGGCGTTGATTGCCCTGTAAGACAACATCATCTTCTCCCAGGGGAcC</t>
  </si>
  <si>
    <t>pgi_KbGH098-Kleb-F_Universal</t>
  </si>
  <si>
    <t>pgi_KbGH099-Kleb-F_Universal</t>
  </si>
  <si>
    <t>GAGTCCAACGGTAAGTATGTTGACCGTAACGGTAACGTTGTGGATTACCAGACTGGCCCGATTATCTGGGGTGAACCAGGCACTAACGGTCAGCACGCGTTCTACCAGCTGATCCACCAGGGAACCAAAATGGTACCGTGCGATTTCATCGCTCCGGCTATCACCCATAACCCGCTCTCTGATCATCACCAGAAACTGCTGTCTAACTTCTTCGCCCAGACCGAAGCGCTGGCGTTTGGTAAATCCCGCGAAGTGGTTGAGCAGGAATATCGTGATCAGGGTAAAGATCCGGCAACGCTTGACTACGTGGTGCCGTTCAAAGTATTCGAAGGTAACCGCCCGACCAACTCCATCCTGCTGCGTGAAATCACTCCGTTCAGCCTGGGTGCGTTGATTGCGCTGTATGAGCACAAAATCTTTACTCAGGGCGTG</t>
  </si>
  <si>
    <t>pgi_KbGH100-Kleb-F_Universal</t>
  </si>
  <si>
    <t>GAGTCCAAT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</si>
  <si>
    <t>pgi_KbGH101-Kleb-F_Universal</t>
  </si>
  <si>
    <t>pgi_KbGH102-Kleb-F_Universal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</si>
  <si>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TATCCTGCTGCGTGAGATCACCCCGTTCAGCCTCGGGGCGCTGATTGCCCTGTACGAGCACAAAATCTTCACCCAGGGCGCG</t>
  </si>
  <si>
    <t>pgi_KbGH103-Kleb-F_Universal</t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</si>
  <si>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CGAAGGCAACCGCCCGACGAACTCCATCCTGCTGCGTGAAATCACCCCGTTCAGCCTCGGGGCGTTGATTGCCCTGTATGAACACAAGATCTTCACCCAGGGGGCG</t>
  </si>
  <si>
    <t>pgi_KbGH104-Kleb-F_Universal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</si>
  <si>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ATAAATCCCGCGAAGTGGTTGAGCAGGAATATCGCGATCAGGGTAAAGACCCGGCGACCCTGGAGCACGTGGTGCCGTTCAAAGTGTTCGAAGGTAACCGCCCGACTAACTCCATCCTGCTGCGTGAGATCACCCCGTTCAGCCTCGGGGCGCTGATTGCCCTGTACGAGCACAAAATCTTCACCCAGGGCGCG</t>
  </si>
  <si>
    <t>pgi_KbGH105-Kleb-F_Universal</t>
  </si>
  <si>
    <t>pgi_KbGH106-Kleb-F_Universal</t>
  </si>
  <si>
    <t>pgi_KbGH107-Kleb-F_Universal</t>
  </si>
  <si>
    <t>pgi_KbGH108-Kleb-F_Universal</t>
  </si>
  <si>
    <t>GAGTCCACCGGTAAGTATGTTGACCGTAACGGCCACGCGGTAGACTACCACACTGGCGCAATCATCTGGGGGGAGCCGGGCACCAACGGTCAGCACGCCTTCTACCAGTTGACCCACCAGGGCACCAAAATGGTACCGTGTGATTCCATTTCTCCGGCTATCTACCACAACCCGCTGTCTGACCACCATCAGAAACTGCTGTGTAATTTCTTCGCCCAAACCGAGGCCCTGGGCTTTGGTTAATCACGCCAAGTGGTGAAGCAGGAATATCGTAATCAGGGTAAAGACCCGACGACCCTGGAAATCGGGGTGCCGTTTAAAGTGTTCGAAGGGAACCGCCCGACTAACTCCATCCTGCTCCGTGAGATCACCCCCTCCCCCCTCCGGGCGCTGAATGCCCTGTACGAACACAAAATCTTAACCCATGGCGCG</t>
  </si>
  <si>
    <t>pgi_KbGH109-Kleb-F_Universal</t>
  </si>
  <si>
    <t>pgi_KbGH110-Kleb-F_Universal</t>
  </si>
  <si>
    <t>GAATCCAACGGTAAATACGTTGACCGTAACGGCAACGCCGTGGATTACCAGACGGGCCCAATCATCTGGGGCGAGCCGGGGACCAACGGTCAGCACGCGTTCTACCAGCTGATTCACCAGGGGACCAAAATGGTGCCTTGCGACTTTATCGCGCCGGCGATTACGCATAACCCGCTGTCCGATCACCATCCGAAGCTGCTGTCCAACTTCTTTGCGCAGACCGAAGCGCTGGCGTTTGGTAAATCCCGCGAAGTAGTTGAGCAGGAATATCGCGATCAGGGTAAAGATCCGGCGACCCTGGAACACGTGGTGCCGTTCAAAGTGTTTGAAGGCAACCGCCCCACCAACTCCATCCTGCTGCGTGAAATTACGCCGTTCAGCCTGGGCGCGCTGATTGCCCTGTATGAGCACAAAATCTTCACCCAGGGCGTG</t>
  </si>
  <si>
    <t>pgi_KbGH111-Kleb-F_Universal</t>
  </si>
  <si>
    <t>pgi_KbGH112-Kleb-F_Universal</t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</si>
  <si>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ACGATCAGGGTAAAGATCCGGCGACCCTGGAGCACGTGGTGCCGTTCAAAGTGTTCGAAGGCAACCGCCCGACTAACTCTATCCTGCTGCGTGAGATCACCCCGTTCAGCCTCGGGGCGCTGATTGCTCTGTACGAGCACAAAATCTTCACCCAGGGCGCG</t>
  </si>
  <si>
    <t>pgi_KbGH113-Kleb-F_Universal</t>
  </si>
  <si>
    <t>pgi_KbGH114-Kleb-F_Universal</t>
  </si>
  <si>
    <t>pgi_KbGH115-Kleb-F_Universal</t>
  </si>
  <si>
    <t>GA-TCCAACGGTAAGTATGTTGACCGTGACGGCCACGCGCTCGACTACCAGACTGGCCCAATCATCTGGGGTGAGCCGGGCACCAACGGTCAGCACGCGTTCTACCAGCTGATCCACCACGGCACCAAAATGGGACCGTGCGATTTCATCGCTCCGGCTATCACCCACAACCCGCTGTCTGACCACCATCAGAAACTGCTGTCTAACTTCTTCGCCCAGACCGAGGCCCTGGCCTTTGGTAAATCCCGCGAAGTGGTTGAGCAGGAATATCGCGATCAGGGTAAAGACCCGGCGACCCTGGAGCACGTGGTACCGTTCAAAGTGTTCGAAGGTAACCGCCCGACTAACTCCATCCTGCTGCGTGAGATCACCCCGTTCAGCCTCGGGGCGCTGATTGCCCTGTACGAGCACAAAATCTTCACCCAGGGCGCG</t>
  </si>
  <si>
    <t>pgi_KbGH116-Kleb-F_Universal</t>
  </si>
  <si>
    <t>pgi_KbGH117-Kleb-F_Universal</t>
  </si>
  <si>
    <t>pgi_KbGH118-Kleb-F_Universal</t>
  </si>
  <si>
    <t>GAGTC--ACGGTAAGTATGTCGACCGTAACGGCCACGCGGTAAACTACCAAATTGGCCCAATCATCTGGGGTGAGGCGGGCACCAACGGTCAGCACGCGTTCTACCAGCTGATCCACCACGGCACCAAAATGGTACCGTGCGATTTCATCGCCCCGGCTATTACCCACAAACCGCTGTTTGACCATCATCAAAATCGGTTGTCTTTCTTCTTCAAC--------GGCCCTGGGCTTTGGTAAATCCCGCGAAGTGGTTGAGCAGGAATATCACGATCAGGGTTAAGATCCGGAGCCCCTGGAACACGGGGGGCCGTTCAAAGTGTCCAAAGGTAACCCCCCGACCAACTCCCTCCTGGTGGGTGAAAACACCCCCTTCCGCTTCGGGCCGTTAATTGCCcTGTAAGAAcaCAAAATCtTT-CCCGGGGcGCG</t>
  </si>
  <si>
    <t>pgi_KbGH119-Kleb-F_Universal</t>
  </si>
  <si>
    <t>pgi_KbGH120-Kleb-F_Universal</t>
  </si>
  <si>
    <t>GAATCCAACGGTAAATACGTTGACCGTAACGGTAACGCAGTGGATTACCAGACTGGCCCGATCATCTGGGGCGAGCCAGGCACTAACGGCCAGCATGCGTTCTATCAGCTGATCCACCAGGGCACCAAAATGGTTCCGTGCGATTTCATCGCCCCGGCCATTACCCATAACCCGCTGTCAGACCACCATCCGAAGCTGCTGTCTAACTTCTTCGCACAGACTGAAGCGCTGGCGTTCGGTAAGTCTCGTGACGTGGTTGAGCAGGAATACCGCGACCAGGGTAAAGATCCGGCCACGCTGGACCACGTTGTGCCGTTCAAAGTGTTCGAAGGCAACCGTCCAACCAACTCCATCCTGCTGCGCGAAATTACGCCGTTCAGCCTGGGTGCGCTGATTGCCCTGTACGAGCATAAGATCTTCACTCAGGGCGCT</t>
  </si>
  <si>
    <t>pgi_KbGH121-Kleb-F_Universal</t>
  </si>
  <si>
    <t>GAATCCAACGGTAAATACGTTGACCGTAACGGCAACGCCGTGGATTACCAGACGGGCCCGATCATCTGGGGCGAGCCGGGCACCAACGGTCAGCACGCGTTCTATCAGCTGATTCACCAGGGGACCAAAATGGTGCCGTGCGATTTTATCGCTCCGGCGATTACGCATAATCCGCTGTCTGACCATCATCCGAAGCTGCTGTCTAACTTCTTTGCGCAGACCGAAGCGCTGGCGTTTGGTAAATCCCGCGAAGTGGTTGAACAGGAATATCGCGATCAAGGTAAAGATCCCGCGACGCTGGAACACGTGGTGCCGTTCAAAGTGTTTGAAGGCAACCGGCCGACTAACTCCATCCTGCTGCGTGAAATCACGCCGTTCAGTCTGGGCGCGCTGATTGCCCTGTATGAACATAAGATTTTCACCCAGGGCGTG</t>
  </si>
  <si>
    <t>pgi_KbGH122-Kleb-F_Universal</t>
  </si>
  <si>
    <t>GAATCCAACGGTAAATACGTTGACCGTAACGGCAACGCCGTGGATTACCAGACGGGCCCAATCATCTGGGGCGAGCCGGGGACCAACGGTCAGCACGCGTTCTACCAGCTGATTCACCAGGGGACCAAAATGGTGCCTTGCGACTTTATCGCGCCGGCGATTACGCATAACCCGCTGTCCGATCACCATCCGAAGCTGCTGTCTAACTTCTTTGCGCAGACCGAAGCGCTGGCGTTTGGTAAATCCCGCGAAGTGGTTGAGCAGGAATATCGCGATCAGGGTAAAGATCCGGCGACCCTGGAACACGTGGTGCCGTTCAAAGTGTTTGAAGGCAACCGCCCCACCAACTCCATTCTGCTGCGTGAAATTACGCCGTTCAGCCTGGGCGCGCTGATTGCCCTGTATGAGCACAAAATCTTCACCCAGGGCGTG</t>
  </si>
  <si>
    <t>pgi_KbGH123-Kleb-F_Universal</t>
  </si>
  <si>
    <t>pgi_KbGH124-Kleb-F_Universal</t>
  </si>
  <si>
    <t>pgi_KbGH125-Kleb-F_Universal</t>
  </si>
  <si>
    <t>pgi_KbGH126-Kleb-F_Universal</t>
  </si>
  <si>
    <t>GAATCCCACGGTAAGTATGTTGAACGTAAACGCTACGCGGTGGACTACCAAACTGGCCCAATCATCTGGGGTGAGCCGGGCACCAACGGTCAGCACGCGTTCTACCAGCTAATCTATCGAGGCACCAAAATGGTGCCCTGCGATTTCTTCGTTCCGCTATTCTCCACCAACCCGTTGTTTGACATCCACCAAAACCTGCTGTTTATTTTCTTCGCCCAAACCAAGGCCCTGGCCTTTGAAAAATTCCGGGAATGGGTTGAGCAGGACTTTCGCATCGAGGGGAAaAACCCGGGgACCTtGGAACaCgTGGTGCCgtTcAAagTGTTCCAAGGGGACCCCCCAAcTAATtcCCTccTGGTGCGTAAAACCCCCCCCTTCCCCCCcCGGGGCTCAAAtGCCcTGtAAAAgCACAAATTCTtT-CCCaGGGCGAT</t>
  </si>
  <si>
    <t>pgi_KbGH127-Kleb-F_Universal</t>
  </si>
  <si>
    <t>pgi_KbGH128-Kleb-F_Universal</t>
  </si>
  <si>
    <t>pgi_KbGH129-Kleb-F_Universal</t>
  </si>
  <si>
    <t>pgi_KbGH130-Kleb-F_Universal</t>
  </si>
  <si>
    <t>pgi_KbGH131-Kleb-F_Universal</t>
  </si>
  <si>
    <t>pgi_KbGH132-Kleb-F_Universal</t>
  </si>
  <si>
    <t>GAGTCCAACGGTAAGTATGTTGACCGTAACGGCCACGCGGTAGACTACCAGACTGGCCCAATCATCTGGGGTGAGCCGGGCACCAACGGTCAGCACGCGTTCTACCAGCTGATCCACCAGGGCACCAAAATGGTACCGTGCGATTTCATCGCTCCGGCTATCACCCACAACCCGCTGTCTGACCACCATCAGAAACTGCTGTCTAACTTCTTCGCCCAGACCGAGGCCCTGGCCTTTGATAAATCCCGCGAAGTGGTTGAGCAGGAATATCNCGATCAGGGTAAAGACCCGGCGACCCTGGAGCACGTGGTGCCGTTCAAAGTGTTCCAAGGTAACCGCCCGACTAACTCCATCCTGCTGCGTGAGATCACCCCGTTCAGCCTCGGGGCGCTGATTGCCCTGTACGAGCACAAAATCTTCACCCAGGGCGCG</t>
  </si>
  <si>
    <t>pgi_KbGH133-Kleb-F_Universal</t>
  </si>
  <si>
    <t>GAGTCCAACG-GGAGTATGTTGACCGTGACGGCCACGCGGTAGACTACCAGACTGGCCCAATCATCTGGGGTGAGCCGGGCACCAACGGTCAGCATGCGTTCTACCAGCTGATTAACTTGGGCACCATTATGGTACCGTGCGATTTCATCGCTCCGGCTATCTTCCCCATGCCGCTGTCTGACCACCATCACAAACTGCTGTCAAACTTCTTCGCCCAGACCGAGGCCCTGGGCTTTGAAAAATCACGCCAAGTGGTTGAGCAGGAATATCGCGATCATGGGAAAGACCCGGCGACCCTGGAACACGTGGTGCCCCTCAAAGTGTTCCAGGGGAACCGCCCGACTAACTCCATCCTGCTGCGTGAGATCACCCCGTTCAGCCTCGGGGCGCTGATTGCCCTGTACGAGCACAAAATCTTCACCCAGGGCGCG</t>
  </si>
  <si>
    <t>pgi_KbGH134-Kleb-F_Universal</t>
  </si>
  <si>
    <t>pgi_KbGH135-Kleb-F_Universal</t>
  </si>
  <si>
    <t>pgi_KbGH136-Kleb-F_Universal</t>
  </si>
  <si>
    <t>AGATCAACGANGANTATGTTGACCGTAACGATTTTGCGGCANACTACNNGACTGGCCCAATCATCTGGGGTGAGCCGGGCACCAACGGTCNGC-TGCGTTCTACCAGCTGATTACCNTCGGCACCANAATGGGGCCGTGCGATTTCCTCGCTCCGGCTATCTCCCCCCTGCCGCTGACTGACCAGCTTCACAAACTGCTGTCAATCTTCTTCGGCCAGACCGACGCCCTGGCCTTTGATATATCCCGCGAATTGCTTAAGCAGGAATATCGCGATCATGGGAAAGACCCGGCGACCCTGGAACTCGTGGTGCCGTTCTTAGTGTTCCAGGGGAACCGCCCGACTAACTCCNTCCTGCTGCGTGAGATCACCCCGTTCAGCCTCGAGGCGCTGATTGCCCTGTACTACCACAAAATCTTCACCCANGGNGCG</t>
  </si>
  <si>
    <t>pgi_KbGH137-Kleb-F_Universal</t>
  </si>
  <si>
    <t>pgi_KbGH138-Kleb-F_Universal</t>
  </si>
  <si>
    <t>GAGTCCAACGGTAAGTATGTTGACCGTAACGGCCACGCGGTAGACTACCAGACTGGCCCAATCATCTGGGGTGAGCCGGGCACCAACGGTCAGCACGCGTTCTACCAGCTGATCCACCAGGGCACCAAAATGGTACCGTGCGATTTCATCGCTCCGGCTATCACCCACAACCCGCTGTCTGACCACCATCACAAACTGCTGTCTAACTTCTTCGCCCAGACCGAGGCCCTGGCCTTTGGTAAATCCCGCGAAGTGGTTGAGCAGGAATATCGCGATCAGGGTAAAGACCCGGCGACCCTGGAGCACGTGGTGCCGTTCAAAGTGTTCGAAGGTAACCGCCCGACTAACTCCATCCTGCTGCGTGAGATCACCCCGTTCAGCCTCGGGGCGCTGATTGCCCTGTACGAGCACAAAATCTTCACCCAGGGCGCG</t>
  </si>
  <si>
    <t>pgi_KbGH139-Kleb-F_Universal</t>
  </si>
  <si>
    <t>pgi_KbGH140-Kleb-F_Universal</t>
  </si>
  <si>
    <t>GAGAT--GCGGGAAGTATGTTGACCGTAACGGCTACGCGGTAGACTACCAGACTGGCCCAATCATCTGGGGTGAGCCGGGCACCAACGTCAGCA-CGCGTTCTACCAGCTGATCCACCTGGGAACCTTTAAGGTACCGTGCGATTTCATCGCTCCGGCTATCACCCACCAGCCGCTGTCTGACCAGCATAACAAACTGCTGTCTATTTTCTTCGGCCAGACCGAGGCCCTGGCCTTTGATAAATCCCGCGAAGTGCTTAAGCAGGACTATCGCGATCATGGGAAAGACACGGCGACCCTGGAGCACGTGGTGCCGTTCATTGTGGTCCAAGGTAACCGCCCGACTAACTCCaTCCTGCTGCGTGAgATCACCCCGTTCAGCCTCGGGGCGCTGATTGCCCTGTACTACCACAAAATCTTCACCCAGGGCGCG</t>
  </si>
  <si>
    <t>pgi_KbGH141-Kleb-F_Universal</t>
  </si>
  <si>
    <t>pgi_KbGH142-Kleb-F_Universal</t>
  </si>
  <si>
    <t>In tubes</t>
  </si>
  <si>
    <t>phoE_KbGH0009-Kleb-F_Universal</t>
  </si>
  <si>
    <t>TTTGGTTTCTCCGTTAACTACAACTTTGACGGCTTCGGtTTCGTTGGCGcCTACC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atGGTaCTATTTCAACAAAAACTTCAACGTTTACaCCGCATACAAATTCAATCTGATCGATGATGAAGACGCGGCGGtAaGTGGcGCAGCCACCGACgATCAgTTCT</t>
  </si>
  <si>
    <t>4x; K.o. strain CAV1374, cupin</t>
  </si>
  <si>
    <t>not phoE</t>
  </si>
  <si>
    <t>phoE_KbGH0018-Kleb-F_Universal</t>
  </si>
  <si>
    <t>tTCGGTTTCTCCGTTAACTACAACATCGACGGCTTCGGTTTCGTTGGCGCCTACaGCaACTCCGATCGtACTGATGAgCAAGCTGCGGACAAGCGGGGCGAAACAGCTGAAGTCTGGAACCTGGCGGCTAAATACGATGCAAATAATCTGTATGCATCAgTCATGTATGGcGAATCCCGtAACATGACTCCGCTGGAgAAAACgACTTTTGgcagTTTTGCCAaTCACACCCagAACATCgAAgCCGTTGTTCAATATCAATTTGaTTTCGGCCTGCGtCCGtCCCTGGGCTATGTCTACGCgAAAGGtAAAgACCTTGgCGCCAAAgAAgAcACcAATGCGGATATCATGAACTACGTTGAATTGGGtACCtGGTACTACTTCAACAAAAACTTCAACGTTTACaCCGCATACAAATTCAATCTGATCGATGATGAAGACGCGGCGGTAAGTGGCGCAGCCACTGACGATCAgTTCG</t>
  </si>
  <si>
    <t>3x; K.o. JKo3 porin (outer membrane protein F)</t>
  </si>
  <si>
    <t>phoE_KbGH0021-Kleb-F_Universal</t>
  </si>
  <si>
    <t>TTCGgTTTCTCCGTTAACTACAACATCGACGGCTTCGGTTTCGTTGGCGCCTACaGCaACTCCGATCGTACTGATGAGCAAGCTGCGGACAAGCGGGGCGAAACAGCTGAAGTCTGGAACCTGGCGGCTAAATACgATGCAAATAATCTGTATGCaTCAgtCATGTATGGcGAATCCCGtAACATGACTCCGCTGGAGAAAAcgAcTTTTGgcagTTTTGCCAATCACaCCCagAACATCgAAgCCGTTGTTCAATATCAATTTgaTTTCgGCCTGCGtCCGtCCCTGGGCTATGTCTACGCgAAAGGtAAAgACCTTGGCGCCAAAgAAgAcACcAATGCGGATATCATGAACTACGTTGAATTGGGtACCtGGTACTACTTCAACAAAAACTTCAACGTTTACaCCGCATACAAATTCAATCTGATCGATGATGAAgACGCGGCGGTAaGtGGcGCAGCCACTGACGATCAgTTCG</t>
  </si>
  <si>
    <t>phoE_KbGH0046-Kleb-F_Universal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</si>
  <si>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CTGGTACTATTTCAACAAAAACTTCAACGTTTACACCGCATACAAATTCAATCTGATCGATGATGAAGACGCGGCGGTTAGTGGCGCAGCCACCGACGATCAGTTCG</t>
  </si>
  <si>
    <t>3x; K.o. strain CAV1374, cupin</t>
  </si>
  <si>
    <t>phoE_KbGH0082-Kleb-F_Universal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</si>
  <si>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CTGGTACTATTTCAACAAAAACTTCAACGTTTACACCGCATACAAATTCAATCTGATCGATGATGAAGACGCGGCGGTAAGTGGCGCAGCCACCGACGATCAGTTCG</t>
  </si>
  <si>
    <t>2x; K.o. strain CAV1374, cupin</t>
  </si>
  <si>
    <t>phoE_KbGH0110-Kleb-F_Universal</t>
  </si>
  <si>
    <t>phoE_KbGH0122-Kleb-F_Universal</t>
  </si>
  <si>
    <t>phoE_KbHV0003-Kleb-F_Universal</t>
  </si>
  <si>
    <t>TTCGGTTTCTCCGTTAACTACAACATCGACGGCTTCGGTTTCGTTGGCGCCTACAGCAACTCCGATCGTACTGATGAGCAAGCTGCGGACAAGCGGGGCGAAACAGCTGAAGTCTGGAACCTGGCGGCTAAATACGATGCAAATAATCTGTATGCATCAGTCATGTATGGCGAATCCCGTAACATGACTCCGCTGGAGAAAACGACTTTTGGCAGTTTTGCCAATCACACCCAGAACATAGAAGCCGTTGTTCAATATCAATTTGATTTCGGCCTGCGTCCGTCCCTGGGCTATGTCTACGCGAAAGGTAAAGACCTTGGCGCCAAAGAAGACACCAATGCGGATATCATGAACTACGTTGAATTGGGTACCTGGTACTACTTCAACAAAAACTTCAACGTTTACACCGCATACAAATTCAATCTGATCGATGATGAAGACGCGGCGGTAAGTGGCGCAGCCACTGACGATCAGTTCG</t>
  </si>
  <si>
    <t>phoE_KbHV0092-Kleb-F_Universal</t>
  </si>
  <si>
    <t>TTCGGTTTCTCCGTTAACTATAACATCGACGGCTTCGGTTTCGTTGGCGCATACAGCAACTCTGACCGTACTGATGAACAGGCTGCGGACCGCAGAGGCGAAAACGCTGAAGTCTGGAGCCTCGCCACTAAATATGATGCTAATAACGTCTACGCATCTGTCATGTACGGTGAGTCCCATAACATGACTCACATGGAGTATGGTGGCTTTGCTAACAAGACTCAGAATATTGAAGCCGTTGTTCAGTATCAGTTTGACTTTGGCCTGCGTCCGTCCCTGGGCTACGTCTATGCCAAAGGCAAAGATCTGAACGGTAACCGTGATGCCGATATCATGAACTACGTTGAACTGGGTACCTGGTACTACTTCAACAAGAACTTCAACGTTTACACCGCATANNNTTCAACCTG</t>
  </si>
  <si>
    <t>K.o. strain CAV1374, cupin</t>
  </si>
  <si>
    <t>no phoE</t>
  </si>
  <si>
    <t>phoE_KbHV0099-Kleb-F_Universal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</si>
  <si>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ATGGTACTATTTCAACAAAAACTTCAACGTTTACACCGCATACAAATTCAATCTGATCGATGATGAAGACGCGGCGGTAAGTGGCGCAGCCACCGACGATCAGTTCG</t>
  </si>
  <si>
    <t>phoE_KbHV0107-Kleb-F_Universal</t>
  </si>
  <si>
    <t>2x; K.o. JKo3 porin (outer membrane protein F)</t>
  </si>
  <si>
    <t>phoE_KbHV0115-Kleb-F_Universal</t>
  </si>
  <si>
    <t>phoE_KbHV0118-Kleb-F_Universal</t>
  </si>
  <si>
    <t>TTTGGTTTCTCCGTTAACTACAACTTTGACGGCTTCGGTTTCGTTGGCGCCTACAGCAACTCTGACCGTACAGATGAACAAGCTGCGGACCGCAGAGGCGAAAAAGCTGAAGTCTGGAACCTGGCGGCTAAATACGATGCAAATAGTCTGTATGCATCAGTCATGTACGGTGAATCCCGTAACATGACTCCGCTGGAGAAAACGACTTTTGGCAGCTTTGCCAATCACACCCAGAACATCGAAGCCGTTGTTCAGTATCAGTTTGATTTTGGCCTGCGTCCATCCCTGGGCTATGTTTATGCGAAAGGTAAAGACCTGGGCGCCAAAGAAGACACTAATGCGGATATCATGAACTACGTTGAATTGGGTGCCTGGTACTATTTCAACAAAAACTTCAACGTTTACACCGCATACAAATTCAATCTGATCGATGATGAAGACGCGGCGGTAAGTGGCGCAGCCACCGACGATCAGTTCG</t>
  </si>
  <si>
    <t>phoE_KbHV0157-Kleb-F_Universal</t>
  </si>
  <si>
    <t>AA_001_P1-KbGH0001-A1_phoE_A01</t>
  </si>
  <si>
    <t>K.p.</t>
  </si>
  <si>
    <t>AA_005_P1-KbGH0005-E1_phoE_E01</t>
  </si>
  <si>
    <t>AA_010_P1-KbGH0010-B2_phoE_B02</t>
  </si>
  <si>
    <t>AA_012_P1-KbGH0012-D2_phoE_D02</t>
  </si>
  <si>
    <t>AA_015_P1-KbGH0015-G2_phoE_G02</t>
  </si>
  <si>
    <t>AA_017_P1-KbGH0017-A3_phoE_A03</t>
  </si>
  <si>
    <t>phoE_KbGH0027-Kleb-F_Universal</t>
  </si>
  <si>
    <t>GTCGGCACCTCGTTAAGCTATGATTTCGGCGGCAGCGACTTCGCCGTCAGCGCA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GAGTGAAGATCTGGTTAACTACATCGACGTGGGCCTGACCTACTACTTCAACAAAAACATGAACGCCTTCGTGGATTACAAAATCAACCAG</t>
  </si>
  <si>
    <t>AA_029_P1-KbGH0029-E4_phoE_E04</t>
  </si>
  <si>
    <t>AA_035_P1-KbGH0035-C5_phoE_C05</t>
  </si>
  <si>
    <t>phoE_KbGH0044-Kleb-F_Universal</t>
  </si>
  <si>
    <t>phoE_KbGH051-Kleb-F_Universal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</si>
  <si>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</si>
  <si>
    <t>phoE_KbGH053-Kleb-F_Universal</t>
  </si>
  <si>
    <t>phoE_KbGH066-Kleb-F_Universal</t>
  </si>
  <si>
    <t>phoE_KbGH069-Kleb-F_Universal</t>
  </si>
  <si>
    <t>phoE_KbGH087-Kleb-F_Universal</t>
  </si>
  <si>
    <t>phoE_KbGH108-Kleb-F_Universal</t>
  </si>
  <si>
    <t>phoE_KbGH125-Kleb-F_Universal</t>
  </si>
  <si>
    <t>phoE_KbGH139-Kleb-F_Universal</t>
  </si>
  <si>
    <t>phoE_KbGH0146-Kleb-F_Universal</t>
  </si>
  <si>
    <t>phoE_KbGH0156-Kleb-F_Universal</t>
  </si>
  <si>
    <t>phoE_KbGH0168-Kleb-F_Universal</t>
  </si>
  <si>
    <t>phoE_KbGH0174-Kleb-F_Universal</t>
  </si>
  <si>
    <t>phoE_KbHV0001-Kleb-F_Universal</t>
  </si>
  <si>
    <t>phoE_KbHV0050-Kleb-F_Universal</t>
  </si>
  <si>
    <t>phoE_KbHV0077-Kleb-F_Universal</t>
  </si>
  <si>
    <t>phoE_KbHV0086-Kleb-F_Universal</t>
  </si>
  <si>
    <t>phoE_KbHV0088-Kleb-F_Universal</t>
  </si>
  <si>
    <t>phoE_KbHV0101-Kleb-F_Universal</t>
  </si>
  <si>
    <t>GTCGGCACCTCGTTAAGCTATGATTTCGGCGGCAGCGACTTCGCCGTCAGCGCA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GAGTGAAGATCTGGTTAACTACATCGACGTGGGCCTGACCTACTACTTCAACAAAAACATGAACGCCTTCGTGGATTACAAAATCAACCAG</t>
  </si>
  <si>
    <t>phoE_KbHV0102-Kleb-F_Universal</t>
  </si>
  <si>
    <t>phoE_KbHV0104_1-Kleb-F_Universal</t>
  </si>
  <si>
    <t>phoE_KbHV0104_2-Kleb-F_Universal</t>
  </si>
  <si>
    <t>phoE_KbHV0124-Kleb-F_Universal</t>
  </si>
  <si>
    <t>phoE_KbHV0125-Kleb-F_Universal</t>
  </si>
  <si>
    <t>phoE_KbHV0128-Kleb-F_Universal</t>
  </si>
  <si>
    <t>phoE_KbHV0130-Kleb-F_Universal</t>
  </si>
  <si>
    <t>phoE_KbHV0131-Kleb-F_Universal</t>
  </si>
  <si>
    <t>phoE_KbHV0134-Kleb-F_Universal</t>
  </si>
  <si>
    <t>phoE_KbHV0139-Kleb-F_Universal</t>
  </si>
  <si>
    <t>phoE_KbHV0148-Kleb-F_Universal</t>
  </si>
  <si>
    <t>phoE_KbGH0019-Kleb-F_Universal</t>
  </si>
  <si>
    <t>GTCGGCACCTCGTTAAGCTATGATTTCGGCGGCAGCGACTTCGCCGTCAGCGCAGCCTACACCAGCTCCGACCGTACCAACGATCAGAACCTGCTGGCCCGCGGCCAGGGTTCGAAAGCGGAAGCCTGGGCGACCGGCCTGAAATATGACGCCAACAATATCTACCTGGCGACCATGTACTCTGAAACCCGCAAAATGACCCCGATCAG----------C--GGCGGCTTTGCCAACAAAGCGCAGAACTTTGAAGCGGTGGCGCAGTATCAGTTCGACTTCGGTCTGCGTCCGTCCCTCGGCTATGTGCTGTCGAAAGGGAAGGATATCGAAGGGGTGG------GGAGTGAAGATCTGGTTAACTACATCGACGTGGGCCTGACCTACTACTTCAACAAAAACATGAACGCCTTCGTGGATTACAAAATCAACCAG</t>
  </si>
  <si>
    <t>phoE_KbHV0014-Kleb-F_Universal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</si>
  <si>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AGATCTGGTTAACTACATCGACGTGGGCCTGACCTACTACTTCAACAAAAACATGAACGCCTTCGTGGATTACAAAATCAACCAG</t>
  </si>
  <si>
    <t>phoE_KbGH0037-Kleb-F_Universal</t>
  </si>
  <si>
    <t>GTCGGCACCTCGTTAAGCTATGATTTCGGCGGCAGCGACTTCGCCATCAGCGCA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AAGTGAGGATCTGGTTAACTACATTGACGTGGGCCTGACCTACTACTTCAACAAAAACATGAACGCCTTCGTGGATTACAAAATCAACCAG</t>
  </si>
  <si>
    <t>phoE_KbGH0144-Kleb-F_Universal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</si>
  <si>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</si>
  <si>
    <t>phoE_KbHV0060-Kleb-F_Universal</t>
  </si>
  <si>
    <t>GTCGGCACCTCGTTAAGCTATGATTTCGGCGGCAGC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</si>
  <si>
    <t>phoE_KbGH0031-Kleb-F_Universal</t>
  </si>
  <si>
    <t>GTCGGCACCTCGTTAAGCTATGATTTCGGCGGCAGCGACTTCGCCGTCAGCGCA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AAGTGAGGATCTGGTTAACTACATTGACGTGGGCCTGACCTACTACTTCAACAAAAACATGAACGCCTTCGTGGATTACAAAATCAACCAG</t>
  </si>
  <si>
    <t>phoE_KbGH071-Kleb-F_Universal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</si>
  <si>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</si>
  <si>
    <t>phoE_KbGH083-Kleb-F_Universal</t>
  </si>
  <si>
    <t>phoE_KbGH107-Kleb-F_Universal</t>
  </si>
  <si>
    <t>phoE_KbGH113-Kleb-F_Universal</t>
  </si>
  <si>
    <t>phoE_KbGH114-Kleb-F_Universal</t>
  </si>
  <si>
    <t>phoE_KbGH129-Kleb-F_Universal</t>
  </si>
  <si>
    <t>phoE_KbGH135-Kleb-F_Universal</t>
  </si>
  <si>
    <t>phoE_KbHV0007-Kleb-F_Universal</t>
  </si>
  <si>
    <t>phoE_KbHV0011-Kleb-F_Universal</t>
  </si>
  <si>
    <t>phoE_KbHV0035-Kleb-F_Universal</t>
  </si>
  <si>
    <t>phoE_KbHV0036-Kleb-F_Universal</t>
  </si>
  <si>
    <t>phoE_KbHV0089-Kleb-F_Universal</t>
  </si>
  <si>
    <t>phoE_KbHV0090-Kleb-F_Universal</t>
  </si>
  <si>
    <t>phoE_KbHV0141-Kleb-F_Universal</t>
  </si>
  <si>
    <t>GTCGGCACCTCGTTAAGCTATGATTTCGGCGGCAGCGACTTCGCCGTCAGCGCA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AAGTGAGGATCTGGTTAACTACATTGACGTGGGCCTGACCTACTACTTCAACAAAAACATGAACGCCTTCGTGGATTACAAAATCAACCAG</t>
  </si>
  <si>
    <t>phoE_KbHV0142_1-Kleb-F_Universal</t>
  </si>
  <si>
    <t>phoE_KbHV0142_2-Kleb-F_Universal</t>
  </si>
  <si>
    <t>phoE_KbHV0074-Kleb-F_Universal</t>
  </si>
  <si>
    <t>GTCGGCACCTCGTTAAGCTATGATTTCGGCGGCAGCGACTTCGCCGTCAGCGCGGCCTACACCAGCTCCGACCGTACCAACGATCAGAACCTGCTGGCCCGCGGCCAGGGTTCGAAAGCGGAAGCTTGGGCGACCGGCCTGAAATATGACGCCAACAATATCTACCTGGCGACCATGTACTCTGAAACCCGCAAGATGACCCCGATCAGCGGCGGTTTTGCCAACAAGGCGCAGAACTTTGAAGCGGTGGCGCAGTATCAGTTCGACTTCGGTCTGCGTCCGTCCCTCGGCTATGTGCTGTCGAAAGGGAAGGATATCGAAGGGGTGGGGAGTGAAGATCTGGTTAACTACATCGATGTGGGCCTGACCTATTACTTCAACAAAAACATGAACGCCTTCGTGGATTACAAAATCAACCAG</t>
  </si>
  <si>
    <t>phoE_KbHV0136-Kleb-F_Universal</t>
  </si>
  <si>
    <t>GTCGGCACCTCGTTAAGCTATGATTTCGGCGGCAGCGACTTCGCCGTCAGCGCGGCCTACACCAGCTCCGACCGTACCAACGATCAGAACCTGCTGGCCCGCGGCCAGGGTTCGAAAGCGGAAGCTTGGGCGACCGGCCTGAAATATGACGCCAACAATATCTACCTGGCGACCATGTACTCTGAAACCCGCAAGATGACCCCGATCAG------------CGGCGGTTTTGCCAACAAGGCGCAGAACTTTGAAGCGGTGGCGCAGTATCAGTTCGACTTCGGTCTGCGTCCGTCCCTCGGCTATGTGCTGTCGAAAGGGAAGGATATCGAAGGGGTGG------GGAGTGAAGATCTGGTTAACTACATCGATGTGGGCCTGACCTATTACTTCAACAAAAACATGAACGCCTTCGTGGATTACAAAATCAACCAG</t>
  </si>
  <si>
    <t>phoE_KbHV0149-Kleb-F_Universal</t>
  </si>
  <si>
    <t>phoE_KbGH060-Kleb-F_Universal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</si>
  <si>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</si>
  <si>
    <t>phoE_KbGH065-Kleb-F_Universal</t>
  </si>
  <si>
    <t>phoE_KbGH068-Kleb-F_Universal</t>
  </si>
  <si>
    <t>phoE_KbGH084-Kleb-F_Universal</t>
  </si>
  <si>
    <t>phoE_KbGH089-Kleb-F_Universal</t>
  </si>
  <si>
    <t>phoE_KbGH102-Kleb-F_Universal</t>
  </si>
  <si>
    <t>phoE_KbGH109-Kleb-F_Universal</t>
  </si>
  <si>
    <t>phoE_KbGH115-Kleb-F_Universal</t>
  </si>
  <si>
    <t>phoE_KbGH116-Kleb-F_Universal</t>
  </si>
  <si>
    <t>phoE_KbGH0134-Kleb-F_Universal</t>
  </si>
  <si>
    <t>phoE_KbGH0143-Kleb-F_Universal</t>
  </si>
  <si>
    <t>phoE_KbGH0147-Kleb-F_Universal</t>
  </si>
  <si>
    <t>phoE_KbGH0150-Kleb-F_Universal</t>
  </si>
  <si>
    <t>phoE_KbGH0151-Kleb-F_Universal</t>
  </si>
  <si>
    <t>phoE_KbGH0153-Kleb-F_Universal</t>
  </si>
  <si>
    <t>phoE_KbGH0157-Kleb-F_Universal</t>
  </si>
  <si>
    <t>phoE_KbGH0169-Kleb-F_Universal</t>
  </si>
  <si>
    <t>phoE_KbGH0177-Kleb-F_Universal</t>
  </si>
  <si>
    <t>phoE_KbGH0189-Kleb-F_Universal</t>
  </si>
  <si>
    <t>phoE_KbGH0190-Kleb-F_Universal</t>
  </si>
  <si>
    <t>phoE_KbHV0008-Kleb-F_Universal</t>
  </si>
  <si>
    <t>phoE_KbHV0010-Kleb-F_Universal</t>
  </si>
  <si>
    <t>phoE_KbHV0016-Kleb-F_Universal</t>
  </si>
  <si>
    <t>phoE_KbHV0024-Kleb-F_Universal</t>
  </si>
  <si>
    <t>phoE_KbHV0040-Kleb-F_Universal</t>
  </si>
  <si>
    <t>phoE_KbHV0049-Kleb-F_Universal</t>
  </si>
  <si>
    <t>phoE_KbHV0053-Kleb-F_Universal</t>
  </si>
  <si>
    <t>phoE_KbHV0056-Kleb-F_Universal</t>
  </si>
  <si>
    <t>phoE_KbHV0057-Kleb-F_Universal</t>
  </si>
  <si>
    <t>phoE_KbHV0061-Kleb-F_Universal</t>
  </si>
  <si>
    <t>phoE_KbHV0063-Kleb-F_Universal</t>
  </si>
  <si>
    <t>phoE_KbHV0100-Kleb-F_Universal</t>
  </si>
  <si>
    <t>GTCGGCACCTCGTTAAGCTATGATTTCGGCGGCAGCGACTTCGCCGTCAGCGCAGCCTACACCAGCTCCGACCGTACCAACGATCAGAACCTGCTGGCCCGCGGCCAGGGTTCGAAAGCGGAAGCCTGGGCGACCGGCCTGAAATATGACGCCAACAATATCTACCTGGCGACCATGTACTCTGAAACCCGCAAAATGACCCCGATCAG------------CGGCGGCTTTGCCAACAAAGCGCAGAACTTTGAAGCGGTGGCGCAGTATCAGTTCGACTTCGGTCTGCGTCCGTCCCTCGGCTATGTGCTGTCGAAAGGGAAGGATATCGAAGGGGTGG------GGAGTGAGGATCTGGTTAACTACATTGACGTGGGCCTGACCTACTACTTCAACAAAAACATGAACGCCTTCGTGGATTACAAAATCAACCAG</t>
  </si>
  <si>
    <t>phoE_KbHV0126-Kleb-F_Universal</t>
  </si>
  <si>
    <t>phoE_KbHV0143-Kleb-F_Universal</t>
  </si>
  <si>
    <t>phoE_KbHV0146-Kleb-F_Universal</t>
  </si>
  <si>
    <t>phoE_KbHV0147-Kleb-F_Universal</t>
  </si>
  <si>
    <t>phoE_KbGH054-Kleb-F_Universal</t>
  </si>
  <si>
    <t>GTCGGCACCTCGTTAAGCTATGATTTCGGCGGCAGCGACTTCGCCGTCAGCGCAGCCTACACCAGCTCCGACCGTACCAACGATCAGAACCTGCTGGCCCGCGGCCAGGGTTCGAAAGCGGAAGCCTGGGCA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</si>
  <si>
    <t>phoE_KbGH100-Kleb-F_Universal</t>
  </si>
  <si>
    <t>phoE_KbGH119-Kleb-F_Universal</t>
  </si>
  <si>
    <t>phoE_KbHV0114-Kleb-F_Universal</t>
  </si>
  <si>
    <t>GTCGGCACCTCGTTAAGCTATGATTTCGGCGGCAGCGACTTCGCCGTCAGCGCAGCCTACACCAGCTCCGACCGTACCAACGATCAGAACCTGCTGGCCCGCGGCCAGGGTTCGAAAGCGGAAGCCTGGGCAACCGGCCTGAAATATGACGCCAACAATATCTACCTGGCGACCATGTACTCTGAAACCCGCAAGATGACCCCGATCAG------------CGGCGGCTTTGCCAACAAAGCGCAGAACTTTGAAGCGGTGGCGCAGTATCAGTTCGACTTCGGTCTGCGTCCGTCCCTCGGCTATGTGCTGTCGAAAGGGAAGGATATCGAAGGGGTGG------GAAGTGAGGATCTGGTTAACTACATTGACGTGGGCCTGACCTACTACTTCAACAAAAACATGAACGCCTTCGTGGATTACAAAATCAACCAG</t>
  </si>
  <si>
    <t>AA_004_P1-KbGH0004-D1_phoE_D01</t>
  </si>
  <si>
    <t>AA_013_P1-KbGH0013-E2_phoE_E02</t>
  </si>
  <si>
    <t>phoE_KbGH0020-Kleb-F_Universal</t>
  </si>
  <si>
    <t>GTCGGCACCTCGTTAAGCTATGATTTCGGCGGCAGCGACTTCGCCGTCAGCGCG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GAGTGAAGATCTGGTTAACTACATCGACGTGGGCCTGACCTACTACTTCAACAAAAACATGAACGCCTTCGTGGATTACAAAATCAACCAG</t>
  </si>
  <si>
    <t>phoE_KbGH0028-Kleb-F_Universal</t>
  </si>
  <si>
    <t>AA_033_P1-KbGH0033-A5_phoE_A05</t>
  </si>
  <si>
    <t>AA_045_P1-KbGH0045-E6_phoE_E06</t>
  </si>
  <si>
    <t>phoE_KbGH070-Kleb-F_Universal</t>
  </si>
  <si>
    <t>phoE_KbGH072-Kleb-F_Universal</t>
  </si>
  <si>
    <t>phoE_KbGH075-Kleb-F_Universal</t>
  </si>
  <si>
    <t>phoE_KbGH086-Kleb-F_Universal</t>
  </si>
  <si>
    <t>phoE_KbGH088-Kleb-F_Universal</t>
  </si>
  <si>
    <t>phoE_KbGH092-Kleb-F_Universal</t>
  </si>
  <si>
    <t>phoE_KbGH097-Kleb-F_Universal</t>
  </si>
  <si>
    <t>phoE_KbGH106-Kleb-F_Universal</t>
  </si>
  <si>
    <t>phoE_KbGH128-Kleb-F_Universal</t>
  </si>
  <si>
    <t>phoE_KbGH131-Kleb-F_Universal</t>
  </si>
  <si>
    <t>phoE_KbGH140-Kleb-F_Universal</t>
  </si>
  <si>
    <t>phoE_KbGH141-Kleb-F_Universal</t>
  </si>
  <si>
    <t>phoE_KbGH0160-Kleb-F_Universal</t>
  </si>
  <si>
    <t>phoE_KbGH0162-Kleb-F_Universal</t>
  </si>
  <si>
    <t>phoE_KbGH0163-Kleb-F_Universal</t>
  </si>
  <si>
    <t>phoE_KbGH0166-Kleb-F_Universal</t>
  </si>
  <si>
    <t>phoE_KbGH0167-Kleb-F_Universal</t>
  </si>
  <si>
    <t>phoE_KbGH0179-Kleb-F_Universal</t>
  </si>
  <si>
    <t>phoE_KbGH0184-Kleb-F_Universal</t>
  </si>
  <si>
    <t>phoE_KbHV0005-Kleb-F_Universal</t>
  </si>
  <si>
    <t>phoE_KbHV0013-Kleb-F_Universal</t>
  </si>
  <si>
    <t>phoE_KbHV0017-Kleb-F_Universal</t>
  </si>
  <si>
    <t>phoE_KbHV0019-Kleb-F_Universal</t>
  </si>
  <si>
    <t>phoE_KbHV0021-Kleb-F_Universal</t>
  </si>
  <si>
    <t>phoE_KbHV0030-Kleb-F_Universal</t>
  </si>
  <si>
    <t>phoE_KbHV0034-Kleb-F_Universal</t>
  </si>
  <si>
    <t>phoE_KbHV0044-Kleb-F_Universal</t>
  </si>
  <si>
    <t>phoE_KbHV0046-Kleb-F_Universal</t>
  </si>
  <si>
    <t>phoE_KbHV0064-Kleb-F_Universal</t>
  </si>
  <si>
    <t>phoE_KbHV0070-Kleb-F_Universal</t>
  </si>
  <si>
    <t>phoE_KbHV0073-Kleb-F_Universal</t>
  </si>
  <si>
    <t>phoE_KbHV0079-Kleb-F_Universal</t>
  </si>
  <si>
    <t>phoE_KbHV0080-Kleb-F_Universal</t>
  </si>
  <si>
    <t>phoE_KbHV0081-Kleb-F_Universal</t>
  </si>
  <si>
    <t>phoE_KbHV0082-Kleb-F_Universal</t>
  </si>
  <si>
    <t>phoE_KbHV0083-Kleb-F_Universal</t>
  </si>
  <si>
    <t>phoE_KbHV0084-Kleb-F_Universal</t>
  </si>
  <si>
    <t>phoE_KbHV0085-Kleb-F_Universal</t>
  </si>
  <si>
    <t>phoE_KbHV0097-Kleb-F_Universal</t>
  </si>
  <si>
    <t>GTCGGCACCTCGTTAAGCTATGATTTCGGCGGCAGCGACTTCGCCGTCAGCGCG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GAGTGAAGATCTGGTTAACTACATCGACGTGGGCCTGACCTACTACTTCAACAAAAACATGAACGCCTTCGTGGATTACAAAATCAACCAG</t>
  </si>
  <si>
    <t>phoE_KbHV0105-Kleb-F_Universal</t>
  </si>
  <si>
    <t>phoE_KbHV0116_1-Kleb-F_Universal</t>
  </si>
  <si>
    <t>phoE_KbHV0116_2-Kleb-F_Universal</t>
  </si>
  <si>
    <t>phoE_KbHV0120-Kleb-F_Universal</t>
  </si>
  <si>
    <t>phoE_KbHV0133-Kleb-F_Universal</t>
  </si>
  <si>
    <t>phoE_KbHV0150-Kleb-F_Universal</t>
  </si>
  <si>
    <t>phoE_KbHV0151-Kleb-F_Universal</t>
  </si>
  <si>
    <t>phoE_KbHV0158-Kleb-F_Universal</t>
  </si>
  <si>
    <t>AA_006_P1-KbGH0006-F1_phoE_F01</t>
  </si>
  <si>
    <t>phoE_KbGH0023-Kleb-F_Universal</t>
  </si>
  <si>
    <t>GTCGGCACCTCGTTAAGCTATGATTTCGGCGGCAGCGACTTCGCCGTCAGCGCA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GAGTGAAGATCTGGTTAACTACATCGACGTGGGCCTGACCTATTACTTCAACAAAAACATGAACGCCTTCGTGGATTACAAAATCAACCAG</t>
  </si>
  <si>
    <t>phoE_KbGH117-Kleb-F_Universal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</si>
  <si>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</si>
  <si>
    <t>phoE_KbGH118-Kleb-F_Universal</t>
  </si>
  <si>
    <t>phoE_KbGH136-Kleb-F_Universal</t>
  </si>
  <si>
    <t>phoE_KbGH0161-Kleb-F_Universal</t>
  </si>
  <si>
    <t>phoE_KbGH0191-Kleb-F_Universal</t>
  </si>
  <si>
    <t>phoE_KbHV0051-Kleb-F_Universal</t>
  </si>
  <si>
    <t>phoE_KbHV0062-Kleb-F_Universal</t>
  </si>
  <si>
    <t>phoE_KbHV0069-Kleb-F_Universal</t>
  </si>
  <si>
    <t>phoE_KbHV0071-Kleb-F_Universal</t>
  </si>
  <si>
    <t>phoE_KbHV0087-Kleb-F_Universal</t>
  </si>
  <si>
    <t>phoE_KbHV0095-Kleb-F_Universal</t>
  </si>
  <si>
    <t>GTCGGCACCTCGTTAAGCTATGATTTCGGCGGCAGCGACTTCGCCGTCAGCGCA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GAGTGAAGATCTGGTTAACTACATCGACGTGGGCCTGACCTATTACTTCAACAAAAACATGAACGCCTTCGTGGATTACAAAATCAACCAG</t>
  </si>
  <si>
    <t>phoE_KbHV0103-Kleb-F_Universal</t>
  </si>
  <si>
    <t>phoE_KbHV0145-Kleb-F_Universal</t>
  </si>
  <si>
    <t>phoE_KbGH0042-Kleb-F_Universal</t>
  </si>
  <si>
    <t>GTCGGCACCTCGTTAAGCTATGACTTCGGCGGCAGCGACTTCGCCGTCAGCGCAGCCTACACCAGCTCCGACCGTACCAACGATCAGAACCTGCTGGCCCGCGGCCAGGGTTCGAAAGCGGAAGCCTGGGCGACCGGCCTGAAATATGACGCCAACAATATCTACCTGGCGACCATGTACTCTGAAACCCGCAAAATGACCCCGATCAG----------C--GGCGGCTTTGCCAACAAAGCGCAGAACTTTGAAGCGGTGGCCCAGTATCAGTTCGACTTCGGTCTGCGTCCGTCCCTCGGCTATGTGCTGTCGAAAGGGAAGGATATCGAAGGGGTGG------GGAGCGAAGATCTGGTTAACTACATTGACGTGGGCCTGACCTACTACTTCAACAAAAACATGAACGCCTTCGTGGATTACAAAATCAACCAG</t>
  </si>
  <si>
    <t>phoE_KbGH049-Kleb-F_Universal</t>
  </si>
  <si>
    <t>GTCGGCACCTCGTTAAGCTATGACTTCGGCGGCAGCGACTTCGCCGTCAGCGCAGCCTACACCAGCTCCGACCGTACCAACGATCAGAACC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</si>
  <si>
    <t>phoE_KbGH0014-Kleb-F_Universal</t>
  </si>
  <si>
    <t>GTCGGCACCTCGTTAAGCTATGATTTCGGCGGCAGCGACTTCGCCGTCAGCGCAGCCTACACCAGCTCCGACCGTACCAACGATCAGAACCTGCTGGCCCGCGGCCAGGGTTCGAAAGCGGAAGCCTGGGCGACCGGCCTGAAATATGACGCCAACAATATCTACCTGGCGACCATGTACTCTGAAACCCGCAAGATGACCCCGATCAG----------C--GGCGGCTTTGCCAACAAAGCGCAGAACTTTGAAGCGGTGGCGCAGTATCAGTTCGACTTCGGTCTGCGTCCGTCCCTCGGCTATGTGCTGTCGAAAGGGAAGGATATCGAAGGGGTGG------GAAGTGAGGATCTGGTTAACTACATCGACGTGGGCCTGACCTACTACTTCAACAAAAACATGAACGCCTTCGTGGATTACAAAATCAACCAG</t>
  </si>
  <si>
    <t>phoE_KbGH0057-Kleb-F_Universal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</si>
  <si>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CGACGTGGGCCTGACCTACTACTTCAACAAAAACATGAACGCCTTCGTGGATTACAAAATCAACCAG</t>
  </si>
  <si>
    <t>phoE_KbGH091-Kleb-F_Universal</t>
  </si>
  <si>
    <t>phoE_KbGH095-Kleb-F_Universal</t>
  </si>
  <si>
    <t>phoE_KbGH111-Kleb-F_Universal</t>
  </si>
  <si>
    <t>phoE_KbGH126-Kleb-F_Universal</t>
  </si>
  <si>
    <t>phoE_KbGH127-Kleb-F_Universal</t>
  </si>
  <si>
    <t>phoE_KbGH130-Kleb-F_Universal</t>
  </si>
  <si>
    <t>phoE_KbGH138-Kleb-F_Universal</t>
  </si>
  <si>
    <t>phoE_KbGH0155-Kleb-F_Universal</t>
  </si>
  <si>
    <t>phoE_KbGH0159-Kleb-F_Universal</t>
  </si>
  <si>
    <t>phoE_KbHV0020-Kleb-F_Universal</t>
  </si>
  <si>
    <t>phoE_KbHV0059-Kleb-F_Universal</t>
  </si>
  <si>
    <t>phoE_KbHV0140-Kleb-F_Universal</t>
  </si>
  <si>
    <t>GTCGGCACCTCGTTAAGCTATGATTTCGGCGGCAGCGACTTCGCCGTCAGCGCA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AAGTGAGGATCTGGTTAACTACATCGACGTGGGCCTGACCTACTACTTCAACAAAAACATGAACGCCTTCGTGGATTACAAAATCAACCAG</t>
  </si>
  <si>
    <t>phoE_KbGH0058-Kleb-F_Universal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</si>
  <si>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ATATCAGTTCGACTTCGGTCTGCGTCCGTCCCTCGGCTATGTGCTGTCGAAAGGGAAGGATATCGAAGGGGTGGGGAGTGAAGATCTGGTTAACTACATCGACGTGGGCCTGACCTACTACTTCAACAAAAACATGAACGCCTTCGTGGATTACAAAATCAACCAG</t>
  </si>
  <si>
    <t>phoE_KbGH132-Kleb-F_Universal</t>
  </si>
  <si>
    <t>phoE_KbGH133-Kleb-F_Universal</t>
  </si>
  <si>
    <t>phoE_KbGH142-Kleb-F_Universal</t>
  </si>
  <si>
    <t>phoE_KbHV0015-Kleb-F_Universal</t>
  </si>
  <si>
    <t>phoE_KbHV0031-Kleb-F_Universal</t>
  </si>
  <si>
    <t>AA_008_P1-KbGH0008-H1_phoE_H01</t>
  </si>
  <si>
    <t>phoE_KbGH061-Kleb-F_Universal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</si>
  <si>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</si>
  <si>
    <t>phoE_KbGH077-Kleb-F_Universal</t>
  </si>
  <si>
    <t>phoE_KbGH0154-Kleb-F_Universal</t>
  </si>
  <si>
    <t>phoE_KbGH0173-Kleb-F_Universal</t>
  </si>
  <si>
    <t>phoE_KbHV0098-Kleb-F_Universal</t>
  </si>
  <si>
    <t>GTCGGCACCTCGTTAAGCTATGATTTCGGCGGCAGCGACTTCGCCGTCAGCGCAGCCTACACCAGCTCCGACCGTACCAACGATCAGAACCTGCTGGCCCGCGGCCAGGGTTCGAAAGCGGAAGCCTGGGCGACCGGCCTGAAATATGACGCCAACAATATCTACCTGGCGACCATGTACTCTGAAACCCGCAAGATGACCCCGATCAG------------CGGCGGCTTTGCCAACAAAGCGCAGAACTTTGAAGCGGTGGCGCAGTATCAGTTCGACTTCGGTCTGCGTCCGTCCCTCGGCTATGTGCTGTCGAAAGGGAAGGATATCGAAGGGGTGG------GGAGTGAAGATCTGGTTAACTACATTGACGTGGGCCTGACCTACTACTTCAACAAAAACATGAACGCCTTCGTGGATTACAAAATCAACCAG</t>
  </si>
  <si>
    <t>phoE_KbGH076-Kleb-F_Universal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</si>
  <si>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CGACGTGGGCCTGACCTACTACTTCAACAAAAACATGAACGCCTTCGTGGATTACAAAATCAACCAG</t>
  </si>
  <si>
    <t>phoE_KbGH101-Kleb-F_Universal</t>
  </si>
  <si>
    <t>phoE_KbGH0148-Kleb-F_Universal</t>
  </si>
  <si>
    <t>phoE_KbGH0158-Kleb-F_Universal</t>
  </si>
  <si>
    <t>phoE_KbGH0187-Kleb-F_Universal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</si>
  <si>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</si>
  <si>
    <t>phoE_KbHV0042-Kleb-F_Universal</t>
  </si>
  <si>
    <t>AA_032_P1-KbGH0032-H4_phoE_H04</t>
  </si>
  <si>
    <t>AA_036_P1-KbGH0036-D5_phoE_D05</t>
  </si>
  <si>
    <t>phoE_KbGH093-Kleb-F_Universal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</si>
  <si>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</si>
  <si>
    <t>AA_003_P1-KbGH0003-C1_phoE_C01</t>
  </si>
  <si>
    <t>AA_011_P1-KbGH0011-C2_phoE_C02</t>
  </si>
  <si>
    <t>AA_025_P1-KbGH0025-A4_phoE_A04</t>
  </si>
  <si>
    <t>phoE_KbGH056-Kleb-F_Universal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</si>
  <si>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GGATCTGGTTAACTACATTGACGTGGGCCTGACCTACTACTTCAACAAAAACATGAACGCCTTCGTGGATTACAAAATCAACCAG</t>
  </si>
  <si>
    <t>phoE_KbHV0047-Kleb-F_Universal</t>
  </si>
  <si>
    <t>phoE_KbHV0067-Kleb-F_Universal</t>
  </si>
  <si>
    <t>phoE_KbGH104-Kleb-F_Universal</t>
  </si>
  <si>
    <t>GTCGGCACCTCGTTAAGCTATGATTTCGGCGGCAGCGACTTCGCCGTCAGCGCAGCCTACACCAGCTCCGACCGTACCAACGATCAGAACCTGCTGGCCCGCGGCCAGGGTTCGAAAGCGGAAGCCTGGGCGACCGGCCTGAAATATGACGCCAACAATATCTACCTGGCGACCATGTACTCTGAAACCCGCAAGATGACCCCGATCAGCGGCGGCTTTGCCAACAAGGCGCAGAACTTTGAAGCGGTGGCGCAGTATCAGTTCGACTTCGGTCTGCGTCCGTCCCTCGGCTATGTGCTGTCGAAAGGGAAGGATATCGAAGGGGTGGGGAGTGAAGATCTGGTTAACTACATCGACGTGGGCCTGACCTACTACTTCAACAAAAACATGAACGCCTTCGTGGATTACAAAATCAACCAG</t>
  </si>
  <si>
    <t>phoE_KbGH0048-Kleb-F_Universal</t>
  </si>
  <si>
    <t>GTTGGTACCTCATTAAGCTATGATTTCGGCGGCAGCGACTTCGCCGTCAGCGCGGCCTACACCAGCTCCGACCGTACCAACGATCAGAATCTGCTGGCCCGCGGCCAGGGTTCGAAAGCGGAAGCCTGGGCGACCGGCCTGAAATATGACGCCAACAATATCTACCTGGCGACCATGTACTCTGAAACCCGCAAGATGACCCCGATCAG----------C--GGCGGTTTTGCCAACAAAGCGCAGAACTTTGAAGCGGTGGCGCAGTATCAGTTCGACTTCGGTCTGCGTCCGTCCCTCGGCTATGTGCTGTCGAAAGGGAAAGATATTGAAGGGGTGG------GTAGTGAAGATCTGGTTAACTACATTGACGTGGGCCTGACCTACTACTTCAACAAAAACATGAACGCCTTCGTGGATTACAAAATCAACCAG</t>
  </si>
  <si>
    <t>phoE_KbGH052-Kleb-F_Universal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</si>
  <si>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AGATATTGAAGGGGTGGGTAGTGAAGATCTGGTTAACTACATTGACGTGGGCCTGACCTACTACTTCAACAAAAACATGAACGCCTTCGTGGATTACAAAATCAACCAG</t>
  </si>
  <si>
    <t>phoE_KbGH137-Kleb-F_Universal</t>
  </si>
  <si>
    <t>phoE_KbGH0164-Kleb-F_Universal</t>
  </si>
  <si>
    <t>AA_038_P1-KbGH0038-F5_phoE_F05</t>
  </si>
  <si>
    <t>phoE_KbGH124-Kleb-F_Universal</t>
  </si>
  <si>
    <t>GTTGGTACCTCATTAAGCTATGATTTCGGCGGCAGCGACTTCGCCGTCAGCGCTGCCTACACCAGCTCTGACCGTACCGATGCGCAGAACCTGCTGTCCCGCGGTCAGGGTTCGAAAGCGGAAGCCTGGGCAACCGGCCTGAAATATGACGCCAACAATATCTACCTGGCGACCATGTACTCTGAAACCCGCAAAATGACCCCGATCAGCGGCGGCTTTGCCAACAAAGCGCAGAACTTTGAAGCGGTGGCGCAGTATCAGTTCGACTTCGGTCTGCGTCCGTCCCTCGGCTATGTGCTGTCGAAAGGGAAGGATATCGAAGGGGTGGGTAGCGAAGATCTGGTTAACTACATTGACGTGGGCCTGACCTACTACTTCAACAAAAACATGAACGCCTTCGTGGATTACAAAATCAACCAG</t>
  </si>
  <si>
    <t>phoE_KbHV0109-Kleb-F_Universal</t>
  </si>
  <si>
    <t>GTTGGTACCTCATTAAGCTATGATTTCGGCGGCAGCGACTTCGCCGTCAGCGCTGCCTACACCAGCTCTGACCGTACCGATGCGCAGAACCTGCTGTCCCGCGGTCAGGGTTCGAAAGCGGAAGCCTGGGCAACCGGCCTGAAATATGACGCCAACAATATCTACCTGGCGACCATGTACTCTGAAACCCGCAAAATGACCCCGATCAG------------CGGCGGCTTTGCCAACAAAGCGCAGAACTTTGAAGCGGTGGCGCAGTATCAGTTCGACTTCGGTCTGCGTCCGTCCCTCGGCTATGTGCTGTCGAAAGGGAAGGATATCGAAGGGGTGG------GTAGCGAAGATCTGGTTAACTACATTGACGTGGGCCTGACCTACTACTTCAACAAAAACATGAACGCCTTCGTGGATTACAAAATCAACCAG</t>
  </si>
  <si>
    <t>phoE_KbHV0110-Kleb-F_Universal</t>
  </si>
  <si>
    <t>phoE_KbHV0122-Kleb-F_Universal</t>
  </si>
  <si>
    <t>phoE_KbHV0152-Kleb-F_Universal</t>
  </si>
  <si>
    <t>phoE_KbGH067-Kleb-F_Universal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</si>
  <si>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GAGTGAAGATCTGGTTAACTACATTGACGTGGGCCTGACCTACTACTTCAACAAAAACATGAACGCCTTCGTGGATTACAAAATCAACCAG</t>
  </si>
  <si>
    <t>phoE_KbGH081-Kleb-F_Universal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</si>
  <si>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</si>
  <si>
    <t>AA_016_P1-KbGH0016-H2_phoE_H02</t>
  </si>
  <si>
    <t>phoE_KbGH0026-Kleb-F_Universal</t>
  </si>
  <si>
    <t>GTTGGCACCTCATTAAGCTATGATTTCGGCGGCAGCGACTTCGCCGTCAGCGCGGCCTACACCAGCTCCGACCGTACCAACGATCAGAACCTGCTGGCCCGCGGCCAGGGTTCGAAAGCGGAAGCCTGGGCGACCGGCCTGAAATATGACGCCAACAATATCTACCTGGCGACCATGTATTCTGAGACCCGCAAAATGACCCCGATCAG----------C--GGCGGTTTTGCCAACAAAGCGCAGAACTTTGAAGCGGTGGCGCAGTATCAGTTCGACTTCGGTCTGCGTCCGTCCCTCGGCTATGTGCTGTCGAAAGGGAAGGATATCGAAGGGGTGG------GTAGCGAAGATCTGGTTAACTACATTGACGTGGGCCTGACCTACTACTTCAACAAAAACATGAACGCCTTCGTGGATTACAAAATCAACCAG</t>
  </si>
  <si>
    <t>phoE_KbGH0041-Kleb-F_Universal</t>
  </si>
  <si>
    <t>phoE_KbGH090-Kleb-F_Universal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</si>
  <si>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</si>
  <si>
    <t>phoE_KbGH098-Kleb-F_Universal</t>
  </si>
  <si>
    <t>GTTGGCACCTCATTAAGCTATGATTTCGGCGGCAGCGACTTCGCCGTCAGCGCGGCCTACACCAGCTCCGACCGTACCAACGATCAGAACCTGCTGGCCCGCGGCCAGGGTTCGAAAGCGGAAGCT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</si>
  <si>
    <t>phoE_KbGH103-Kleb-F_Universal</t>
  </si>
  <si>
    <t>phoE_KbGH0145-Kleb-F_Universal</t>
  </si>
  <si>
    <t>phoE_KbGH0152-Kleb-F_Universal</t>
  </si>
  <si>
    <t>phoE_KbGH0175_1-Kleb-F_Universal</t>
  </si>
  <si>
    <t>phoE_KbGH0180-Kleb-F_Universal</t>
  </si>
  <si>
    <t>phoE_KbGH0188-Kleb-F_Universal</t>
  </si>
  <si>
    <t>GTTGTCACCTCATTAAGCTATGATTTCGGCGGCAGCGACTTCGCCGTCAGCGCGGCCTACACCAGCTCCGACCGTACCAACGATCAGAACCTGCTGGCCCGCGGCCAGGGTTCGAAAGCGGAAGCCTGGGCGACCGGCCTGAAATATGACGCCTACAATATCTACCTGGCGACCATGTATTCTGAGACCCGCAAAATGACCCCGATCAGCGGCGGTTTTGCCAACAAAGCGCATAACTTTGAAGCGGTGTCGCAGTATCAGTTCGACTTCGGTCTGCGTCCGTCCCTCGGCTATGTGCTGTCGAAAGGGAAGGATATCGAAGGGGTGGGTAGCGAAGATCTGGTTAACTACATTGACGTGGGCCTGACCTACTACTTCAACAAAAACATGAACGCCTTCGTGGATTACAAAATCTACCAT</t>
  </si>
  <si>
    <t>phoE_KbHV0004-Kleb-F_Universal</t>
  </si>
  <si>
    <t>phoE_KbHV0032-Kleb-F_Universal</t>
  </si>
  <si>
    <t>phoE_KbHV0041-Kleb-F_Universal</t>
  </si>
  <si>
    <t>phoE_KbHV0091-Kleb-F_Universal</t>
  </si>
  <si>
    <t>phoE_KbHV0106-Kleb-F_Universal</t>
  </si>
  <si>
    <t>GTTGGCACCTCATTAAGCTATGATTTCGGCGGCAGCGACTTCGCCGTCAGCGCGGCCTACACCAGCTCCGACCGTACCAACGATCAGAACCTGCTGGCCCGCGGCCAGGGTTCGAAAGCGGAAGCCTGGGCGACCGGCCTGAAATATGACGCCAACAATATCTACCTGGCGACCATGTATTCTGAGACCCGCAAAATGACCCCGATCAG------------CGGCGGTTTTGCCAACAAAGCGCAGAACTTTGAAGCGGTGGCGCAGTATCAGTTCGACTTCGGTCTGCGTCCGTCCCTCGGCTATGTGCTGTCGAAAGGGAAGGATATCGAAGGGGTGG------GTAGCGAAGATCTGGTTAACTACATTGACGTGGGCCTGACCTACTACTTCAACAAAAACATGAACGCCTTCGTGGATTACAAAATCAACCAG</t>
  </si>
  <si>
    <t>phoE_KbHV0054-Kleb-F_Universal</t>
  </si>
  <si>
    <t>GTTGGGACCTCGTTAAGCTATGACTTCGGCGGCAGCGACTTCGCCGTCAGCGCGGCCTACACCAGCTCCGACCGTACCAACGATCAGAACCTGCTGGCCCGCGGTCAGGGTTCGAAAGCGGAAGCCTGGGCGACCGGCCTGAAATATGACGCCAACAACATCTATCTGGCGACCATGTACTCTGAAACCCGCAAGATGACCCCGATCAGCGGCGGCTTTGCCAACAAAGCGCAGAACTTTGAAGCGGTGGCGCAGTATCAGTTCGACTTCGGTCTGCGTCCGTCCCTCGGCTATGTGCTGTCGAAAGGGAAGGATATCGAAGGGGTGGGGAGCGAAGATCTGGTTAACTACATTGACGTGGGCCTGACCTACTACTTCAACAAAAACATGAACGCCTTCGTGGATTACAAAATCAACCAG</t>
  </si>
  <si>
    <t>phoE_KbGH059-Kleb-F_Universal</t>
  </si>
  <si>
    <t>GTTGGC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GGATATCGAAGGGGTGGGGAGTGAAGATCTGGTTAACTACATTGACGTGGGCCTGACCTACTACTTCAACAAAAACATGAACGCCTTCGTGGATTACAAAATCAACCAG</t>
  </si>
  <si>
    <t>phoE_KbGH096-Kleb-F_Universal</t>
  </si>
  <si>
    <t>phoE_KbHV0027-Kleb-F_Universal</t>
  </si>
  <si>
    <t>GTTGGCACCTCATTAAGCTATGATTTCGGCGGCAGCGACTTCGCCGTCAGCGCGGCCTACACCAGCTCCGACCGTACCAACGATCAGAACCTGCTGGCCCGCGGCCAGGGTTCGAAAGCGGAAGCCTGGGCGACCGGCCTGAAATATGACGCCA-CAATATCTACCTGGCGACCATGTACTCTGAAACCCGCAAGATGACCCCGATCAGCGGCGGTTTTGCCAACAAAGCGCAGAACTTTGAAGCGGTGGCGCAGTATCAGTTCGACTTCGGTCTGCGTCCGTCCCTCGGCTATGTGCTGTCGAAAGGGAAGGATATCGAAGGGGTGGGGAGTGAAGATCTGGTTAACTACATTGACGTGGGCCTGACCTACTACTTCAACAAAAACATGAACGCCTTCGTGGATTACAAAATCAACCAG</t>
  </si>
  <si>
    <t>phoE_KbHV0094-Kleb-F_Universal</t>
  </si>
  <si>
    <t>GTTGGC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TGAAGGGGTGGGGAGTGAAGATCTGGTTAACTACATTGACGTGGGCCTGACCTACTACTTCAACAAAAACATGAACGCCTTCGTGGATTACAAAATCAACCAG</t>
  </si>
  <si>
    <t>phoE_KbGH080-Kleb-F_Universal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</si>
  <si>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TGAAGGGGTGGGGAGTGAAGATCTGGTTAACTACATTGACGTGGGCCTGACCTACTACTTCAACAAAAACATGAACGCCTTCGTGGATTACAAAATCAACCAG</t>
  </si>
  <si>
    <t>phoE_KbGH0178-Kleb-F_Universal</t>
  </si>
  <si>
    <t>phoE_KbHV0111-Kleb-F_Universal</t>
  </si>
  <si>
    <t>GTTGGTACCTCATTAAGCTATGATTTCGGCGGCAGCGACTTCGCCGTCAGCGCGGCCTACACCAGCTCCGACCGTACCAACGATCAGAATCTGCTGGCCCGCGGCCAGGGTTCGAAAGCGGAAGCCTGGGCGACCGGCCTGAAATATGACGCCAACAATATCTACCTGGCGACCATGTACTCTGAAACCCGCAAGATGACCCCGATCAG------------CGGCGGTTTTGCCAACAAAGCGCAGAACTTTGAAGCGGTGGCGCAGTATCAGTTCGACTTCGGTCTGCGTCCGTCCCTCGGCTATGTGCTGTCGAAAGGGAAGGATATTGAAGGGGTGG------GGAGTGAAGATCTGGTTAACTACATTGACGTGGGCCTGACCTACTACTTCAACAAAAACATGAACGCCTTCGTGGATTACAAAATCAACCAG</t>
  </si>
  <si>
    <t>phoE_KbHV0121-Kleb-F_Universal</t>
  </si>
  <si>
    <t>phoE_KbGH055-Kleb-F_Universal</t>
  </si>
  <si>
    <t>GTCGGCACCTCGTTAAGCTATGATTTCGGCGGCAGCGACTTCGCCGTCAGCGCAGCCTACACCAGCTCCGACCGTACCAACGATCAGAACCTGCTGGCCCGCGGCCAGGGTTCGAAAGCGGAAGCCTGGGCGACCGGCT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</si>
  <si>
    <t>phoE_KbGH112-Kleb-F_Universal</t>
  </si>
  <si>
    <t>phoE_KbGH0176_1-Kleb-F_Universal</t>
  </si>
  <si>
    <t>phoE_KbHV0025-Kleb-F_Universal</t>
  </si>
  <si>
    <t>phoE_KbHV0135-Kleb-F_Universal</t>
  </si>
  <si>
    <t>GTTGGCACCTCATTAAGCTATGATTTCGGCGGCAGCGACTTCGCCGTCAGCGCGGCCTACACCAGCTCCGACCGTACCAACGATCAGAACCTGCTGGCCCGCGGCCAGGGTTCGAAAGCGGAAGCCTGGGCGACCGGCCTGAAATATGACGCCAACAATATCTACCTGGCGACCATGTACTCTGAGACCCGCAAGATGACCCCGATCAG------------CGGTGGTTTTGCCAACAAGGCGCAGAACTTTGAAGCGGTGGCGCAGTATCAGTTCGACTTCGGTCTGCGTCCGTCCCTCGGCTATGTGCTGTCGAAAGGGAAGGATATCGAAGGGGTGG------GTAGCGAAGATCTGGTTAACTACATTGACGTGGGCCTGACCTACTACTTCAACAAAAACATGAACGCCTTCGTGGATTACAAAATCAACCAG</t>
  </si>
  <si>
    <t>AA_022_P1-KbGH0022-F3_phoE_F03</t>
  </si>
  <si>
    <t>phoE_KbGH094-Kleb-F_Universal</t>
  </si>
  <si>
    <t>TTCGGTTTCTCCGTTAACTATAACATCGACGGCTTCGGTTTCGTT------GGCGCATACAGCAACTCTGACCGTACTGATGAACAGG--CTGCGGAC-CGCAG---AGGCGAAAACGCTGAAGTCTGGAGCCTCGCCACTAAATATGATGCTAATAACGTCTACGCATCTGTCATGTACGGTGAGTCCCATAACATGACTCACATGGATGGTGGCTTTGCTAACAAGACTCAGAATATTGAAGCCGTTGTTCAGTATCAGTTTGACTTCGGCCTGCGTCCGTCCCTGGGCTACGTCTATGCCAAAGGCAAAGATCTGAA------CCGTGATGCCGATATCATGAACTACGTTGAACTGGGTACCTGGTACTACTTCAACAAGAACTTCAACGTTTACACCGCATACAAATTCAACCTG</t>
  </si>
  <si>
    <t>phoE_KbHV0012-Kleb-F_Universal</t>
  </si>
  <si>
    <t>GTAGGCACCTCGTTAAGCTATGACTTCGGCGGCAGCGACTTCGCCGTCAGCGCGGCCTACACCAGCTCTGACCGTACTGATGCGCAGAACCTGCTGGCCCGCGGGCAGGGTTCGAAAGCGGAAGCCTGGGCA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</si>
  <si>
    <t>phoE_KbHV0028-Kleb-F_Universal</t>
  </si>
  <si>
    <t>phoE_KbGH0185-Kleb-F_Universal</t>
  </si>
  <si>
    <t>GTTGGTACCTCATTAAGCTATGATTTCGGCGGCAGCGACTTCGCCGTCAGCGCGGCCTACACCAGCTCCGACCGTACCAACGATCAGAATCTGCTGGCCCGCGGCCAGGGTTCGAAAGCGGAAGCCTGGGCGACCGGCCTGAAATATGACGCCAACAATATCTACCTGGCGACCATGTACTCTGAAACCCGCAAAATGACCCCGATCAGCGGCGGCTTTGCCAACAAAGCGCAGAACTTTGAAGCGGTGGCGCAGTATCAGTTCGACTTCGGTCTGCGTCCGTCCCTCGGCTATGTGCTGTCGAAAGGGAAGGATATCGAAGGGGTGGGTAGCGAAGATCTGGTTAACTACATTGACGTGGGCCTGACCTACTACTTCAACAAAAACATGAACGCCTTCGTGGATTACAAAATCAACCAG</t>
  </si>
  <si>
    <t>phoE_KbHV0161-Kleb-F_Universal</t>
  </si>
  <si>
    <t>GTTGGCACCTCATTAAGCTATGATTTCGGCGGCAGCGACTTCGCCGTCAGCGCGGCCTACACCAGCTCCGACCGTACCAACGATCAGAACCTGCTGGCCCGCGGCCAGGGTTCGAAAGCGGAAGCCTGGGCGACCGGCCTGAAATATGACGCCAACAATATCTACCTGGCGACCATGTACTCTGAAACCCGCAAGATGACCCCGATCAG------------CGGCGGTTTTGCCAACAAAGCGCAGAACTTTGAAGCGGTGGCGCAGTATCAGTTCGACTTCGGTCTGCGTCCGTCCCTCGGCTATGTGCTGTCGAAAGGGAAGGATATCGAAGGGGTGG------GTAGCGAAGATCTGGTTAACTACATTGACGTGGGCCTGACCTACTACTTCAACAAAAACATGAACGCCTTCGTGGATTACAAAATCAACCAG</t>
  </si>
  <si>
    <t>phoE_KbGH0186-Kleb-F_Universal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</si>
  <si>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TGAAGGGGTGGGGAGTGAAGATCTGGTTAACTACATTGACGTGGGCCTGACCTACTACTTCAACAAAAACATGAACGCCTTCGTGGATTACAAAATCAACCAG</t>
  </si>
  <si>
    <t>phoE_KbGH0047-Kleb-F_Universal</t>
  </si>
  <si>
    <t>GTTGGTACCTCATTAAGCTATGATTTCGGCGGCAGCGACTTCGCCGTCAGCGCGGCCTATACCAGCTCCGACCGTACCAACGATCAGAACCTGCTGGCCCGCGGCCAGGGTTCGAAAGCGGAAGCCTGGGCGACCGGCCTGAAATATGACGCCAACAATATCTACCTGGCGACCATGTATTCTGAGACCCGCAAAATGACCCCGATCAG----------C--GGCGGTTTTGCCAACAAAGCGCAGAACTTTGAAGCGGTGGCGCAGTATCAGTTCGACTTCGGTCTGCGTCCGTCCCTCGGCTATGTGCTGTCGAAAGGGAAAGATATTGAAGGGGTGG------GTAGTGAAGATCTGGTTAACTACATTGACGTGGGCCTGACCTACTACTTCAACAAAAACATGAACGCCTTCGTGGATTACAAAATCAACCAG</t>
  </si>
  <si>
    <t>phoE_KbHV0018-Kleb-F_Universal</t>
  </si>
  <si>
    <t>GTTGGTACCTCATTAAGCTATGATTTCGGCGGCAGCGACTTCGCCGTCAGCGCGGCCTATACCAGCTCCGACCGTACCAACGATCAGAACCTGCTGGCCCGCGGCCAGGGTTCGAAAGCGGAAGCCTGGGCGACCGGCCTGAAATATGACGCCAACAATATCTACCTGGCGACCATGTATTCTGAGACCCGCAAAATGACCCCGATCAGCGGCGGTTTTGCCAACAAAGCGCAGAACTTTGAAGCGGTGGCGCAGTATCAGTTCGACTTCGGTCTGCGTCCGTCCCTCGGCTATGTGCTGTCGAAAGGGAAAGATATTGAAGGGGTGGGTAGTGAAGATCTGGTTAACTACATTGACGTGGGCCTGACCTACTACTTCAACAAAAACATGAACGCCTTCGTGGATTACAAAATCAACCAG</t>
  </si>
  <si>
    <t>phoE_KbHV0072-Kleb-F_Universal</t>
  </si>
  <si>
    <t>GTTGGT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</si>
  <si>
    <t>phoE_KbGH079-Kleb-F_Universal</t>
  </si>
  <si>
    <t>phoE_KbHV0076-Kleb-F_Universal</t>
  </si>
  <si>
    <t>phoE_KbGH0040-Kleb-F_Universal</t>
  </si>
  <si>
    <t>GTTGGCACCTCATTAAGCTATGATTTCGGCGGCAGCGACTTCGCCGTCAGCGCGGCCTACACCAGCTCCGACCGTACCAACGATCAGAACCTGCTGGCCCGCGGCCAGGGTTCGAAAGCGGAAGCCTGGGCGACCGGCCTGAAATATGACGCCAACAATATCTACCTGGCGACCATGTATTCTGAGACCCGCAAAATGACCCCGATCAG----------C--GGCGGTTTTGCCAACAAAGCGCAGAACTTTGAAGCGGTGGCGCAGTATCAGTTCGACTTCGGTCTGCGTCCGTCCCTCGGCTATGTGCTGTCGAAAGGGAAAGATATTGAAGGGGTGG------GTAGTGAAGATCTGGTTAACTACATTGACGTGGGCCTGACCTACTACTTCAACAAAAACATGAACGCCTTCGTGGATTACAAAATCAACCAG</t>
  </si>
  <si>
    <t>phoE_KbGH0165-Kleb-F_Universal</t>
  </si>
  <si>
    <t>GTTGGGACCTCGTTAAGCTATGACTTCGGCGGCAGCGACTTCGCCGTCAGCGCGGCCTACACCAGCTCCGACCGTACCAACGATCAGAACCTGCTGGCTCGCGGCC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</si>
  <si>
    <t>phoE_KbGH0034-Kleb-F_Universal</t>
  </si>
  <si>
    <t>GTTGGCACCTCATTAAGCTATGATTTCGGCGGCAGCGACTTCGCCGTCAGCGCGGCCTACACCAGCTCCGACCGTACCAACGATCAGAATCTGCTGGCCCGCGGCCAGGGTTCGAAAGCGGAAGCCTGGGCGACCGGCCTGAAATATGACGCCAACAATATCTACCTGGCGACCATGTACTCTGAAACCCGCAAAATGACCCCGATCAG----------C--GGCGGTTTTGCCAACAAAGCGCAGAACTTTGAAGCGGTGGCGCAGTATCAGTTCGACTTCGGTCTGCGTCCGTCCCTCGGCTATGTGCTGTCGAAAGGGAAGGATATCGAAGGGGTGG------GGAGTGAAGATCTGGTTAACTACATTGACGTGGGCCTGACCTACTACTTCAACAAAAACATGAACGCCTTCGTGGATTACAAAATCAACCAG</t>
  </si>
  <si>
    <t>phoE_KbGH0149-Kleb-F_Universal</t>
  </si>
  <si>
    <t>GTCGGCACCTCGTTAAGCTATGACTTCGGCGGCAGCGACTTCGCC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</si>
  <si>
    <t>phoE_KbGH074-Kleb-F_Universal</t>
  </si>
  <si>
    <t>GTCGGCACCTCGTTAAGCTATGACTTCGGCGGCAGCGACTTCGCCGTCAGCGCGGCCTACACCAGCTCCGACCGTACCAACGATCAGAACCTGCTGGCCCGCGGCCAGGGTTCGAAAGCGGAAGCCTGGGCGACCGGCCTGAAATATGACGCCAACAACATCTATCTGGCGACCATGTACTCTGAAACCCGCAAGATGACCCCGATCAGCGGCGGCTTTGCCAACAAAGCGCAGAACTTTGAAGCGGTGGCGCAGTACCAGTTCGACTTCGGTCTGCGTCCGTCCCTCGGCTATGTGCTGTCGAAAGGGAAGGATATCGAAGGGGTGGGGAGCGAAGATCTGGTTAACTACATTGACGTGGGCCTGACCTACTACTTCAACAAAAACATGAACGCCTTCGTGGATTACAAAATCAACCAG</t>
  </si>
  <si>
    <t>phoE_KbGH078-Kleb-F_Universal</t>
  </si>
  <si>
    <t>ATAGGCACGTCGATAAGCGATGAGCTGCGCGGCAGCGCCTTGTTCGTTCCCGCCGCCTACACAAGCTCCGACCGTATCGACGGTCAGAACCTGCTGGCCCGCGGCGAGGGTTCGAAAGCGGAAGCCTgGGCGACCGGCCTGAAAGATGAGGCCGATATCTTCTACCTCCCACCCAGGTGTCCTACAAC-----AGATGACCCCGATCAGCGGCGACTTGACCAACAAAGCGCAAAAAGTTCTAGCGGTGGCGCAGTGTGCGT-CGATTTCGGTCTGCGCTACTCCCACGCGTCGGACATGCCGAAAGGGAAGGAAAAGGAAGGGGTGGGGGGCGAAGACAAGGTTAACTACATGGAGGTGGGGCTGACCGACTACTTCAACGAAAACATGAACACCTTCGTGTTTTGAAAAATCAACCCG</t>
  </si>
  <si>
    <t>phoE_KbGH062-Kleb-F_Universal</t>
  </si>
  <si>
    <t>GTCGGCACCTCATTAAGCTATGATTTCGGCGGCAGCGACTTCGCCATCAGCGCGGCCTACACCAGCTCCGACCGTACCAACGATCAGAACCTGCTGGCTCGTGGCCAGGGTTCGAAAGCGGAAGCCTGGGCGACCGGCCTGAAATATGACGCCAACAATATCTACCTGGCGACCATGTACTCTGAAACCCGCAAAATGACCCCGATCAGCGGCGGTTTTGCCAACAAGGCGCAGAACTTTGAAGCGGTGGCGCAGTATCAGTTCGACTTCGGTCTGCGTCCGTCCCTCGGCTATGTGCTGTCGAAAGGGAAGGATATCGAAGGGGTAGGGAGCGAAGATCTGGTTAACTACATTGACGTGGGCCTGACTTACTACTTCAACAAAAACATGAACGCCTTCGTGGATTACAAAATCAACCAG</t>
  </si>
  <si>
    <t>phoE_KbHV0155-Kleb-F_Universal</t>
  </si>
  <si>
    <t>GTTGGTACCTCATTAAGCTATGATTTCGGCGGCAGCGACTTCGCCGTCAGCGCGGCCTACACCAGCTCCGACCGTACCAACGATCAGAACCTGCTGGCCCGCGGCCAGGGGTCGAAAGCGGAAGCCTGGGCGACCGGCCTGAAATATGACGCCAACAATATCTACCTGGCGACCATGTATTCTGAGACCCGCAAAATGACCCCGATCAG------------CGGCGGTTTTGCCAACAAAGCGCAGAACTTTGAAGCGGTGGCGCAGTATCAGTTCGACTTCGGTCTGCGTCCGTCCCTCGGCTATGTGCTGTCGAAAGGGAAGGATATCGAAGGGGTGG------GTAGCGAAGATCTGGTTAACTACATTGACGTGGGCCTGACCTACTACTTCAACAAAAACATGAACGCCTTCGTGGATTACAAAATCAACCAG</t>
  </si>
  <si>
    <t>phoE_KbHV0006-Kleb-F_Universal</t>
  </si>
  <si>
    <t>GTTGGTACCTCATTAAGCTATGATTTCGGCGGCAGCGACTTCGCCGTCAGCGCGGCCTACACCAGCTCCGACCGTACCAACGATCAGAAT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</si>
  <si>
    <t>phoE_KbHV0048-Kleb-F_Universal</t>
  </si>
  <si>
    <t>phoE_KbHV0144-Kleb-F_Universal</t>
  </si>
  <si>
    <t>GTTGGTACCTCATTAAGCTATGATTTCGGCGGCAGCGACTTCGCCGTCAGCGCGGCCTACACCAGCTCCGACCGTACCAACGATCAGAATCTGCTGGCCCGCGGCCAGGGTTCGAAAGCGGAAGCCTGGGCGACCGGCCTGAAATATGACGCCAACAATATCTACCTGGCGACCATGTATTCTGAGACCCGCAAAATGACCCCGATCAG------------CGGCGGTTTTGCCAACAAAGCGCAGAACTTTGAAGCGGTGGCGCAGTATCAGTTCGACTTCGGTCTGCGTCCGTCCCTCGGCTATGTGCTGTCGAAAGGGAAGGATATCGAAGGGGTGG------GTAGCGAAGATCTGGTTAACTACATTGACGTGGGCCTGACCTACTACTTCAACAAAAACATGAACGCCTTCGTGGATTACAAAATCAACCAG</t>
  </si>
  <si>
    <t>phoE_KbGH123-Kleb-F_Universal</t>
  </si>
  <si>
    <t>GTCGGCACCTCGTTAAGCTATGACTTCGGCGGCAGCGACTTCGCCGTCAGCGCGGCCTACACCAGCTCCGACCGTACCAACGATCAGAACCTGCTGGCTCGCGGTCAGGGTTCGAAAGCGGAAGCCTGGGCGACCGGCCTGAAATATGACGCCAACAACATCTATCTGGCGACCATGTACTCTGAAACCCGCAAGATGACCCCGATCAGCGGCGGCTTTGCCAACAAAGCGCAGAACTTTGAAGCGGTGGCGCAGTACCAGTTCGACTTCGGTCTGCGTCCGTCCCTCGGCTATGTGCTGTCGAAAGGGAAGGATATCGAAGGGGTGGGGAGCGAAGATCTGGTTAACTACATTGACGTGGGCCTGACCTACTACTTCAACAAAAACATGAACGCCTTCGTGGATTACAAAATCAACCAG</t>
  </si>
  <si>
    <t>phoE_KbHV0052-Kleb-F_Universal</t>
  </si>
  <si>
    <t>phoE_KbGH0039-Kleb-F_Universal</t>
  </si>
  <si>
    <t>GTCGGCACCTCGTTAAGCTATGATTTCGGCGGCAGCGACTTCGCCGTCAGCGCAGCCTACACCAGCTCCGACCGTACCAACGATCAGAACTTGCTGGCCCGCGGCCAGGGTTCGAAAGCGGAAGCCTGGGCGACCGGCCTGAAATATGACGCCAACAATATCTACCTGGCGACCATGTACTCTGAAACCCGCAAGATGACCCCGATCAG----------C--GGCGGCTTTGCCAACAAAGCGCAGAACTTTGAAGCGGTGGCCCAGTATCAGTTCGACTTCGGTCTGCGTCCGTCCCTCGGCTATGTGCTGTCGAAAGGGAAGGATATCGAAGGGGTGG------GGAGCGAAGATCTGGTTAACTACATTGACGTGGGCCTGACCTACTACTTCAACAAAAACATGAACGCCTTCGTGGATTACAAAATCAACCAG</t>
  </si>
  <si>
    <t>AA_002_P1-KbGH0002-B1_phoE_B01</t>
  </si>
  <si>
    <t>AA_024_P1-KbGH0024-H3_phoE_H03</t>
  </si>
  <si>
    <t>phoE_KbGH0171-Kleb-F_Universal</t>
  </si>
  <si>
    <t>TTTGGTTTCTCCGTTAACTACAACTTTGACGGCTTCGGTTTCGTTGG------CGCCTACAGCAACTCTGACCGTACTGATGA--ACAAGCTGCGGACC----GCAGAGGCGAAAAAGCTGAAGTCTGGAACCTGGCGGCTAAATACGATGCAAATAGTCTGTATGCATCAGTCATGTACGGTGAATCCCGTAACATGACTCCGACTTTTGGCAGCTTTGCCAATCACACCCAGAACATCGAAGCCGTTGTTCAGTATCAGTTTGATTTTGGCCTGCGTCCATCCCTGGGCTATGTCTACGCGAAAGGTAAAGACCTCAAAGAAGACACTAATGCGGATATCATGAACTACGTTGAATTGGGTGCCTGGTACTATTTCAACAAAAACTTCAACGTTTACACCGCATACAAATTCAATCTG</t>
  </si>
  <si>
    <t>phoE_KbGH0183-Kleb-F_Universal</t>
  </si>
  <si>
    <t>phoE_KbHV0026-Kleb-F_Universal</t>
  </si>
  <si>
    <t>TTTGGTTTCTCCGTTAACTACAACTTTGACGGCTTCGGTTTCGTTGGC------GCCTACAGCAACTCTGACCGTACTGATGAACAAG--CTGCGGACC----GCAGAGGCGAAAAAGCTGAAGTCTGGAACCTGGCGGCTAAATACGATGCAAATAGTCTGTATGCATCAGTCATGTACGGTGAATCCCGTAACATGACTCCGCTGGAGGGCAGCTTTGCCAATCACACCCAGAACATCGAAGCCGTTGTTCAGTATCAGTTTGATTTTGGCCTGCGTCCATCCCTGGGCTATGTCTACGCGAAAGGTAAAGACCTGGGCGCCAAAGAAAATGCGGATATCATGAACTACGTTGAATTGGGTGCCTGGTACTATTTCAACAAAAACTTCAACGTTTACACCGCATACAAATTCAATCTG</t>
  </si>
  <si>
    <t>phoE_KbHV0039-Kleb-F_Universal</t>
  </si>
  <si>
    <t>phoE_KbHV0055-Kleb-F_Universal</t>
  </si>
  <si>
    <t>phoE_KbGH0120-Kleb-F_Universal</t>
  </si>
  <si>
    <t>TTCGGTACCTCTCTTACCTATGACTTCGGTGGCAGCGACTTCGCCATCAGCGGTGCCTACACCAACTCTGACCGTACTAACGCACAAAACCTGCTGACGCGCGGTGAAGGTAAAAAAGCGGAAGCATGGGCAACCGGTCTGAAATATGACGCTAACGATATTTATCTGGCAGCGATGTACTCTGAAACCCGTAATATGACCCCAATTTCG------------GGTGGTTTTGCGAATAAGGCTCAGAACTTTGAAGTTGTTGCACAATACCAGTTCGATTTCGGTCTGCGTCCGTCTCTGGGTTATGTCCAGTCTAAAGGCAAGGATATCGAAGGTGT------GGGTGACGAAGATCTGGTGAAATACATCGACGTGGGCGCGACCTATTATTTCAACAAGAATATGTCCGCGTTTGTTGATTATAAAATCAACCAG</t>
  </si>
  <si>
    <t>phoE_KbGH0007-Kleb-F_Universal</t>
  </si>
  <si>
    <t>TTCGGTTTCTCCGTTAACTATAACATCGACGGCTTCGGTTTCGTTGGC------GCATACAGCAACTCTGACCGTACTGATGAACAGG--CTGCGGACC----GCAGAGGCGAAAACGCTGAAGTCTGGAGCCTCGCCACTAAATATGATGCTAATAACGTCTACGCATCTGTCATGTACGGTGAGTCCCATAACATGACTCACATGGAG---------TATGGTGGCTTTGCTAACAAGACTCAGAATATTGAAGCCGTTGTTCAGTATCAGTTTGACTTTGGCCTGCGTCCGTCCCTGGGCTACGTCTATGCCAAAGGCAAAGATCTGAACGGTAA------CCGTGATGCCGATATCATGAACTACGTTGAACTGGGTACCTGGTACTACTTCAACAAGAACTTCAACGTTTACACCGCATACAAATTCAACCTG</t>
  </si>
  <si>
    <t>phoE_KbGH0030-Kleb-F_Universal</t>
  </si>
  <si>
    <t>TTCGGTTTCTCCGTTAACTATAACATCGACGGCTTCGGTTTCGTTGGC------GCATACAGCAACTCTGACCGTACTGATGAACAGG--CTGCGGACC----ACAGAGGCGAAAACGCTGAAGTCTGGAGCCTCGCCACTAAATATGATGCTAATAACGTCTACGCATCTGTCATGTACGGTGAGTCCCATAACATGACTCACATGGAG---------TATGGTGGCTTTGCTAACAAGACTCAGAATATTGAAGCCGTTGTTCAGTATCAGTTTGACTTCGGCCTGCGTCCGTCCCTGGGCTACGTCTATGCCAAAGGCAAAGATCTGAACGGTAA------CCGTGATGCCGATATCATGAACTACGTTGAACTGGGTACCTGGTACTACTTCAACAAGAACTTCAACGTTTACACCGCATACAAATTCAACCTG</t>
  </si>
  <si>
    <t>phoE_KbGH0043-Kleb-F_Universal</t>
  </si>
  <si>
    <t>TTCGGTTTCTCCGTTAACTATAACATCGACGGCTTCGGTTTCGTTGGC------GCATACAGCAACTCTGACCGTACTGATGAACAGG--CTGCGGACC----GCAGAGGCGAAAACGCTGAAGTCTGGAGCCTCGCCACTAAATATGATGCTAATAACGTCTACGCATCTGTCATGTACGGTGAGTCCCATAACATGACTCACATGGAG---------TATGGTGGCTTTGCTAACAAGACTCAGAATATTGAAGCCGTTGTTCAGTATCAGTTTGACTTCGGCCTGCGTCCGTCCCTGGGCTACGTCTATGCCAAAGGCAAAGACCTGAACGGTAA------CCGTGATGCCGATATCATGAACTACGTTGAACTGGGTACCTGGTACTACTTCAACAAGAACTTCAACGTTTACACCGCATACAAATTCAACCTG</t>
  </si>
  <si>
    <t>phoE_KbGH0073-Kleb-F_Universal</t>
  </si>
  <si>
    <t>was: reseq K. oxytoca</t>
  </si>
  <si>
    <t>phoE_KbGH0085-Kleb-F_Universal</t>
  </si>
  <si>
    <t>phoE_KbGH0105-Kleb-F_Universal</t>
  </si>
  <si>
    <t>TTCGGTTTCTCCGTTAACTATAACATCGACGGCTTCGGTTTCGTTGGC------GCATACAGCAACTCTGACCGTACTGATGAACAGG--CTGCGGAC-CGCAG---AGGCGAAAACGCTGAAGTCTGGAGCCTCGCCACTAAATATGATGCTAATAACGTCTACGCATCTGTCATGTACGGTGAGTCCCATAACATGACTCACATGGAG---------TATGGTGGCTTTGCTAACAAGACTCAGAATATTGAAGCCGTTGTTCAGTATCAGTTTGACTTTGGCCTGCGTCCGTCCCTGGGCTACGTCTATGCCAAAGGCAAAGATCTGAACGGTAA------CCGTGATGCCGATATCATGAACTACGTTGAACTGGGTACCTGGTACTACTTCAACAAGAACTTCAACGTTTACACCGCATACAAATTCAACCTG</t>
  </si>
  <si>
    <t>phoE_KbGH0121-Kleb-F_Universal</t>
  </si>
  <si>
    <t>TTCGGTTTCTCCGTTAACTATAACATCGACGGCTTCGGTTTCGTTGGC------GCATACAGCAACTCTGACCGTACTGATGAACAGG--CTGCGGAC-CGCAG---AGGCGAAAACGCTGAAGTCTGGAGCCTCGCCACTAAATATGATGCTAATAACGTCTACGCATCTGTCATGTACGGTGAGTCCCATAACATGACTCACATGGAG---------TCTGGTGGCTTTGCTAACAAGACTCAGAATATTGAAGCCGTTGTTCAGTATCAGTTTGACTTTGGCCTGCGTCCGTCCCTGGGCTACGTCTATGCCAAAGGCAAAGATCTGAACGGTAA------CCGTGATGCCGATATCATGAACTACGTTGAACTGGGTACCTGGTACTACTTCAACAAGAACTTCAACGTTTACACCGCATACAAATTCAACCTG</t>
  </si>
  <si>
    <t>phoE_KbGH0172-Kleb-F_Universal</t>
  </si>
  <si>
    <t>TTCGGTTTCTCCGTTAACTATAACATCGACGGCTTCGGTTTCGTTGGC------GCATACAGCAACTCTGACCGTACTGATGA--ACAGGCTGCGG----ACCGCAGAGGCGAAAACGCTGAAGTCTGGAGCCTCGCCACTAAATATGATGCTAATAACGTCTACGCATCTGTCATGTACGGTGAGTCCCATAACATGACTCACGAGTATGGTGGCTTTGCTAACAAGACTCAGAATATTGAAGCCGTTGTTCAGTATCAGTTTGACTTCGGCCTGCGTCCGTCCCTGGGCTACGTCTATGCCAAAGGCAAAGATCTGAACGGTAACCGTGATGCCGATATCATGAACTACGTTGAACTGGGTACCTGGTACTACTTCAACAAGAACTTCAACGTTTACACCGCATACAAATTCAACCTG</t>
  </si>
  <si>
    <t>phoE_KbGH0181-Kleb-F_Universal</t>
  </si>
  <si>
    <t>TTCGGTTTCTCCGTTAACTATAACATCGACGGCTTCGGTTTCGTTGGC------GCATACAGCAACTCTGACCGTACTGATGA--ACAGGCTGCGG----ACCGCAGAGGCGAGAACGCTGAAGTCTGGAGCCTCGCCACTAAATATGATGCTAATAACGTCTACGCATCTGTCATGTACGGTGAGTCCCATAACATGACTCACGAGTCTGGTGGCTTTGCTAACAAGACTCAGAATATTGAAGCCGTTGTTCAGTATCAGTTTGACTTCGGCCTGCGTCCGTCCCTGGGCTACGTCTATGCCAAAGGCAAAGACCTGAACGGTAACCGTGATGCCGATATCATGAACTACGTTGAACTGGGTACCTGGTACTACTTCAACAAGAACTTCAACGTTTACACCGCATACAAATTCAACCTG</t>
  </si>
  <si>
    <t>phoE_KbGH0182_1-Kleb-F_Universal</t>
  </si>
  <si>
    <t>TTCGGTTTCTCCGTTAACTATAACATCGACGGCTTCGGTTTCGTTGGC------GCATACAGCAACTCTGACCGTACTGATGA--ACAGGCTGCGG----ACCGCAGAGGCGAAAACGCTGAAGTCTGGAGCCTCGCCACTAAATATGATGCTAATAACGTCTACGCATCTGTCATGTACGGTGAGTCCCATAACATGACTCACGAGTCTGGTGGCTTTGCTAACAAGACTCAGAATATTGAAGCCGTTGTTCAGTATCAGTTTGACTTTGGCCTGCGTCCGTCCCTGGGCTACGTCTATGCCAAAGGCAAAGATCTGAACGGTAACCGTGATGCCGATATCATGAACTACGTTGAACTGGGTACCTGGTACTACTTCAACAAGAACTTCAACGTTTACACCGCATACAAATTCAACCTG</t>
  </si>
  <si>
    <t>phoE_KbHV0002-Kleb-F_Universal</t>
  </si>
  <si>
    <t>TTCGGTTTCTCCGTTAACTATAACATCGACGGCTTCGGTTTCGTTGGc------GCATACAGCAACTCTGACCGTACTGATGAACAGG--CTGCGGACC----GCGGAGGCGAAAACGCTGAAGTCTGGAGCCTCGCCACTAAATATGATGCTAATAACGTCTACGCATCTGTCATGTACGGGGAGTCCCATAACATGACTCACATGGAGGGCGGCTTTGGTAACAAGACTCAAAATATTGAAGCCGTTGTTCAGTATCAGTTTGACTTTGGCCTGCGTCCGTCCCTGGGCTACGTCTATGCCAAAGGCAAAGATCTGAACGGTAACCG-GATGCCGATATCATGAACTACGTTGAACTGGGTACCTGGTACTACTTCAACAAGAACTTCAACGTTTACACCGCATACAAATTCAACCTG</t>
  </si>
  <si>
    <t>phoE_KbHV0009-Kleb-F_Universal</t>
  </si>
  <si>
    <t>TTCGGTTTCTCCGTTAACTATAACATCGACGGCTTCGGTTTCGTTGGC------GCATACAGCAACTCTGACCGTACTGATGAACAGG--CTGCGGACC----GCAGAGGCGAAAACGCTGAAGTCTGGAGCCTCGCCACTAAATATGATGCTAATAACGTCTACGCATCTGTCATGTACGGTGAGTCCCATAACATGACTCACATGGAGGGTGGCTTTGCTAACAAGACTCAGAATATTGAAGCCGTTGTTCAGTATCAGTTTGACTTTGGCCTGCGTCCGTCCCTGGGCTACGTCTATGCCAAAGGCAAAGATCTGAACGGTAACCG-GATGCCGATATCATGAACTACGTTGAACTGGGTACCTGGTACTACTTCAACAAGAACTTCAACGTTTACACCGCATACAAATTCAACCTG</t>
  </si>
  <si>
    <t>phoE_KbHV0022-Kleb-F_Universal</t>
  </si>
  <si>
    <t>TTCGGTTTCTCCGTTAACTATAACATCGACGGCTTCGGTTTCGTTGGC------GCATACAGCAACTCTGACCGTACTGATGAACAGG--CTGCGGACC----GCAGAGGCGAGAACGCTGAAGTCTGGAGCCTCGCCACTAAATATGATGCTAATAACGTCTACGCATCTGTCATGTACGGTGAGTCCCATAACATGACTCACATGGAGGGTGGCTTTGCTAACAAGACTCAGAATATTGAAGCCGTTGTTCAGTATCAGTTTGACTTCGGCCTGCGTCCGTCCCTGGGCTACGTCTATGCCAAAGGCAAAGACCTGAACGGTAACCG-GATGCCGATATCATGAACTACGTTGAACTGGGTACCTGGTACTACTTCAACAAGAACTTCAACGTTTACACCGCATACAAATTCAACCTG</t>
  </si>
  <si>
    <t>phoE_KbHV0023-Kleb-F_Universal</t>
  </si>
  <si>
    <t>phoE_KbHV0033-Kleb-F_Universal</t>
  </si>
  <si>
    <t>TTCGGTTTCTCCGTTAACTATAACATCGACGGCTTCGGTTTCGTTGGC------GCATACAGCAACTCTGACCGTACTGATGAACAGG--CTGCGGACC----GCAGAGGCGAAAACGCTGAAGTCTGGAGCCTCGCCACTAAATATGATGCTAATAACGTCTACGCATCTGTCATGTACGGTGAGTCCCATAACATGACTCACATGGAGGGTGGCTTTGCTAACAAGACTCAGAATATTGAAGCCGTTGTTCAGTATCAGTTTGACTTCGGCCTGCGTCCGTCCCTGGGCTACGTCTATGCCAAAGGCAAAGACCTGAACGGTAACCG-GATGCCGATATCATGAACTACGTTGAACTGGGTACCTGGTACTACTTCAACAAGAACTTCAACGTTTACACCGCATACAAATTCAACCTG</t>
  </si>
  <si>
    <t>phoE_KbHV0038-Kleb-F_Universal</t>
  </si>
  <si>
    <t>TTCGGTTTCTCCGTTAACTATAACATCGACGGCTTCGGTTTCGTTGGC------GCATACAGCAACTCTGACCGTACTGATGAACAGG--CTGCGGACC----GCAGAGGCGAAAACGCTGAAGTCTGGAGCCTCGCCACTAAATATGATGCTAATAACGTCTACGCATCTGTCATGTACGGTGAGTCCCATAACATGACTCACATGGAGGGTGGCTTTGCTAACAAGACTCAGAATATTGAAGCCGTTGTTCAGTATCAGTTTGACTTCGGCCTGCGTCCGTCCCTGGGCTACGTCTATGCCAAAGGCAAAGATCTGAACGGTAACCG-GATGCCGATATCATGAACTACGTTGAACTGGGTACCTGGTACTACTTCAACAAGAACTTCAACGTTTACACCGCATACAAATTCAACCTG</t>
  </si>
  <si>
    <t>phoE_KbHV0045-Kleb-F_Universal</t>
  </si>
  <si>
    <t>phoE_KbHV0058-Kleb-F_Universal</t>
  </si>
  <si>
    <t>TTTGGTTTCTCCGTTAACTATAACTTCGACGGTTTCGGTTTTGTTGGC------GCCTACAGCAACTCTGACCGTACTGATGAACAAG--CTGCGAACC----GCACAGGTGAAAAAGCTGAAGTCTGGAGCCTCGCAACGAAATATGATGCCAACAGCCTTTACGCCTCTGTCATGTACGGCGAGTCCCATAATATGACCCACATGGAAGGGGGTTTTGCTAATAAGACCCAAAACATTGAAGCGGTTGTTCAGTATCAGTTCGACTTTGGTCTCCGTCCGTCCCTGGGCTATGTCTACGCCAAAGGTAAAGATCTGAACGGCAAACG-GATGCCGATATCATGAACTACGTTGAACTGGGTACCTGGTACTACTTCAACAAAAACTTCAACGTTTACACCGCCTACAAATTCAACCTG</t>
  </si>
  <si>
    <t>phoE_KbHV0068-Kleb-F_Universal</t>
  </si>
  <si>
    <t>TTCGGTTTCTCCGTTAACTATAATATCGACGGCTTCGGTTTCGTTGGC------GCATACAGCAACTCTGACCGTACTGATGAACAGG--CTGCGGACC----GCAGAGGCGAAAACGCTGAAGTCTGGAGCCTCGCCACTAAATATGATGCTAATAACGTCTACGCATCTGTCATGTACGGTGAGTCCCATAACATGACTCACATGGAGGGTGGCTTTGCTAACAAGACTCAGAATATTGAAGCCGTTGTTCAGTATCAGTTTGACTTCGGCCTGCGTCCGTCCCTGGGCTACGTCTATGCCAAAGGCAAAGACCTGAACGGTAACCG-GATGCCGATATCATGAACTACGTTGAACTGGGTACCTGGTACTACTTCAACAAGAACTTCAACGTTTACACCGCATACAAATTCAACCTG</t>
  </si>
  <si>
    <t>phoE_KbHV0093-Kleb-F_Universal</t>
  </si>
  <si>
    <t>phoE_KbHV0108-Kleb-F_Universal</t>
  </si>
  <si>
    <t>TTCGGTTTCTCCGTTAACTATAACATCGACGGCTTCGGTTTCGTTGGC------GCATACAGCAACTCTGACCGTACTGATGAACAGG--CTGCGGACC----GCAGAGGCGAAAACGCTGAAGTCTGGAGCCTCGCCACTAAATATGATGCTAATAACGTCTACGCATCTGTCATGTACGGTGAGTCCCATAACATGACTCACATGGAGTA---------TGGTGGCTTTGCTAACAAGACTCAGAATATTGAAGCCGTTGTTCAGTATCAGTTTGACTTTGGCCTGCGTCCGTCCCTGGGCTACGTCTATGCCAAAGGCAAAGATCTGAACGGTAA------CCGTGATGCCGATATCATGAACTACGTTGAACTGGGTACCTGGTACTACTTCAACAAGAACTTCAACGTTTACACCGCATACAAATTCAACCTG</t>
  </si>
  <si>
    <t>phoE_KbHV0112-Kleb-F_Universal</t>
  </si>
  <si>
    <t>phoE_KbHV0113-Kleb-F_Universal</t>
  </si>
  <si>
    <t>phoE_KbHV0123-Kleb-F_Universal</t>
  </si>
  <si>
    <t>TTCGGTTTCTCCGTTAACTATAACATCGACGGCTTCGGTTTCGTTGGC------GCATACAGCAACTCTGACCGTACTGATGAACAGG--CTGCGGACC----GCAGAGGCGAAAACGCTGAAGTCTGGAGCCTCGCCACTAAATATGATGCTAATAACGTCTACGCATCTGTCATGTACGGTGAGTCCCATAACATGACTCACATGGAGTA---------TGGTGGCTTTGCTAACAAGACTCAGAATATTGAAGCCGTTGTTCAGTATCAGTTTGACTTCGGCCTGCGTCCGTCCCTGGGCTACGTCTATGCCAAAGGCAAAGACCTGAACGGTAA------CCGTGATGCCGATATCATGAACTACGTTGAACTGGGTACCTGGTACTACTTCAACAAGAACTTCAACGTTTACACCGCATACAAATTCAACCTG</t>
  </si>
  <si>
    <t>phoE_KbHV0137-Kleb-F_Universal</t>
  </si>
  <si>
    <t>phoE_KbHV0138-Kleb-F_Universal</t>
  </si>
  <si>
    <t>phoE_KbGH050-Kleb-F_Universal</t>
  </si>
  <si>
    <t>GTCGGCACCTCGTTAAGCTATGACTTCGGCGGCAGCGACTTCGCCGTCAGCGCAGCCTACACCAGCTCCGACCGTACCAACGATCAGAACTTGCTGGCCCGCGGCCAGGGTTCGAAAGCGGAAGCCTGGGCGACCGGCCTGAAATATGACGCCAACAATATCTACCTGGCGACCATGTACTCTGAAACCCGCAAGATGACTCCGATCAGCGGCGGCTTTGCCAACAAAGCGCAGAACTTTGAAGCGGTGGCCCAGTATCAGTTCGACTTCGGTCTGCGTCCGTCCCTCGGCTATGTGCTGTCGAAAGGGAAGGATATCGAAGGGGTGGGGAGCGAAGATCTGGTTAACTACATTGACGTGGGCCTGACCTACTACTTCAACAAAAACATGAACGCCTTCGTGGATTACAAAATCAACCAG</t>
  </si>
  <si>
    <t>new004=151 + 1 (c201t) - 2 seqs</t>
  </si>
  <si>
    <t>phoE_KbGH0064-Kleb-F_Universal</t>
  </si>
  <si>
    <t>GTCGGCACCTCGTTAAGCTATGATTTCGGCGGCAGCGACTTCGCCGTCAGCGCAGCCTACACTAGCTCCGACCGTACCAACGATCAGAACTTGCTGGCCCGCGGCCAGGGTTCGAAAGCGGAAGCCTGGGCGACCGGCCTGAAATATGACGCCAACAATATCTACTTGGCGACCATGTACTCTGAAACCCGCAAGATGACCCCGATCAGCGGCGGCTTTGCCAACAAAGCGCAGAACTTTGAAGCGGTGGCCCAGTATCAGTTCGACTTCGGTCTGCGTCCGTCCCTCGGCTATGTGCTGTCGAAAGGGAAGGATATCGAAGGGGTGGGGAGCGAAGATCTGGTTAACTACATTGACGTGGGCCTGACCTACTACTTCAACAAAAACATGAACGCCTTCGTGGATTACAAAATCAACCAG</t>
  </si>
  <si>
    <t>new005=142+2snps</t>
  </si>
  <si>
    <t>phoE_KbHV0129-Kleb-F_Universal</t>
  </si>
  <si>
    <t>GTCGGCACCTCGTTAAGCTATGACTTCGGCGGCAGCGACTTCGCCGTCAGCGCAGCCTACACCAGCTCCGACCGTACCAACGATCAGAACCTTCTGGCCCGCGGCCAGGGTTCGAAAGCGGAAGCCTGGGCGACCGGCCTGAAATATGACGCCAACAATATCTACCTGGCGACCATGTACTCTGAAACCCGCAAAATGACCCCGATCAGCGGCGGTTTTGCCAACAAAGCGCAGAACTTTGAAGCGATGGCCCAGTATCAGTTCGACTTCGGTCTGCGTCCGTCCCTCGGCTATGTGCTGTCGAAAGGGAAGGATATCGAAGGGGTGGGGAGCGAAGATCTGGTTAACTACATTGACGTGGGCCTGACCTACTACTTCAACAAAAACATGAACGCCTTCGTGGATTACAAAATCAACCAG</t>
  </si>
  <si>
    <t>new007= 115 + 1 snp(g247a)</t>
  </si>
  <si>
    <t>NOT in MLST tab</t>
  </si>
  <si>
    <t>rpob_KbGH0001-Kleb-F_Universal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</si>
  <si>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TGGTACCGGTATGGAACGTGCTGTTGCCGTTGACTCCGGTGTTACTGCCGTGGCTAAA</t>
  </si>
  <si>
    <t>rpob_KbGH0002-Kleb-F_Universal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</si>
  <si>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TGGTACCGGTATGGAACGTGCTGTTGCCGTTGACTCCGGTGTTACTGCCGTGGCTAAA</t>
  </si>
  <si>
    <t>rpob_KbGH0003-Kleb-F_Universal</t>
  </si>
  <si>
    <t>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GTACCGGTATGGAACGTGCTGTTGCCGTTGACTCCGGTGTTACTGCCGTGGCTAAA</t>
  </si>
  <si>
    <t>rpob_KbGH0004-Kleb-F_Universal</t>
  </si>
  <si>
    <t>CCCACTACGGTCGCGTATGTCCGATCGAAACGCCTGAAGGTCCGAACATCGGTCTGATTAACTCCCTGTCCGTGTACGCGCAGACCAACGAG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GACCGGGTATGGAACGTGCTGTTGCCGTTGACTCCGGTGTTACTGCCGTGGCTAAA</t>
  </si>
  <si>
    <t>rpob_KbGH0005-Kleb-F_Universal</t>
  </si>
  <si>
    <t>rpob_KbGH0006-Kleb-F_Universal</t>
  </si>
  <si>
    <t>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ATCCCTGATCCCGTTCCTGGAACACGATGACGCCAACCGTGCATTGATGGGTGCGAACATGCAACGTCAGGCGGTTCCGACTCTGCGCGCTGATAAGCCGCTGGTTgGGTACCGGTATGGAACGTGCTGTTGCCGTTGACTCCGGTGTTACTGCCGTGGCTAAA</t>
  </si>
  <si>
    <t>rpob_KbGH0007-Kleb-F_Universal</t>
  </si>
  <si>
    <t>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GTTGGTACCGGATGGGAACGTGCTGTTGCCGTTGACTCCGGTGTTACTGCCGTGGCTAAA</t>
  </si>
  <si>
    <t>rpob_KbGH0008-Kleb-F_Universal</t>
  </si>
  <si>
    <t>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TGGTACCGGTATGGAACGTGCTGTTGCCGTTGACTCCGGTGTTACTGCCGTGGCTAAA</t>
  </si>
  <si>
    <t>rpob_KbGH0009-Kleb-F_Universal</t>
  </si>
  <si>
    <t>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GTACCGGTATGGAACGTGCTGTTGCCGTTGACTCCGGTGTTACTGCCGTGGCTAAA</t>
  </si>
  <si>
    <t>rpob_KbGH0010-Kleb-F_Universal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</si>
  <si>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TGGTACCGGTATGGAACGTGCTGTTGCCGTTGACTCCGGTGTTACTGCCGTGGCTAAA</t>
  </si>
  <si>
    <t>rpob_KbGH0011-Kleb-F_Universal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</si>
  <si>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TCTGATCCCGTTCCTGGAACACGATGACGCCAACCGTGCATTGATGGGTGCGAACATGCAACGTCAGGCGGTTCCGACTCTGCGCGCTGATaAGCCGCTGGttgGGTACCGGTATGGAACGTGCTGTTGCCGTTGACTCCGGTGTTACTGCCGTGGCTAAA</t>
  </si>
  <si>
    <t>rpob_KbGH0012-Kleb-F_Universal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</si>
  <si>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TGGTACCGGTATGGAACGTGCTGTTGCCGTTGACTCCGGTGTTACTGCCGTGGCTAAA</t>
  </si>
  <si>
    <t>AA_061_P1-KbGH0013-E8_rpoB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</si>
  <si>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</si>
  <si>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AA_062_P1-KbGH0014-F8_rpoB</t>
  </si>
  <si>
    <t>AA_063_P1-KbGH0015-G8_rpoB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</si>
  <si>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AGCGGTTCCGACTCTGCGCGCTGATAAGCCGCTGGTTGGTACCGGTATGGAACGTGCTGTTGCCGTTGACTCCGGTGTTACTGCCGTGGCTAAA</t>
  </si>
  <si>
    <t>AA_064_P1-KbGH0016-H8_rpoB</t>
  </si>
  <si>
    <t>AA_065_P1-KbGH0017-A9_rpoB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</si>
  <si>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</si>
  <si>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rpob_KbGH0018-Kleb-F_Universal</t>
  </si>
  <si>
    <t>CCCACTACGGTCGCGTATGCCCAATCGAAACGCCTGAAGGTCCGAACATCGGTCTGATCAACTCCCTGTCCGTGTACGCACAGACTAACGAATACGGCTTCCTTGAGACGCCGTATCGTAAAGTGACCGACGGTGTTGTAACCGACGAAATTCATTACCTGTCTGCTATCGAAGAAGGCAACTACGTTATCGCTCAGGCGAACTCCAACCTGGATGACGAAGGCCACTTTGTAGAAGATCTGGTTACTTGCCGTAGTAAAGGCGAATCCAGCTTGTTCAGCCGCGACCAGGTTGACTACATGGACGTATCCACCCAGCAGGTGGTTTCCGTCGGTGCGTCCCTGATCCCGTTCCTGGAACACGATGACGCCAACCGTGCATTGATGGGTGCGAACATGCAACGTCAGGCCGTTCCAACTCTGCGCGCTGATAAGCCGCTGGtTTGGTACCGGTATGGAACGTGCTGTTGCCGTTGACTCCGGTGTTACTGCCGTGGCTAAA</t>
  </si>
  <si>
    <t>AA_067_P1-KbGH0019-C9_rpoB</t>
  </si>
  <si>
    <t>AA_068_P1-KbGH0020-D9_rpoB</t>
  </si>
  <si>
    <t>ACCCACTACGGTCGCGTATGTCCGATCGAAACGCCTGAAGGTCCGAACATCGGTCTGATTAACTCCCTGTCCGTGTACGCGCAGACCAACGAG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</si>
  <si>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rpob_KbGH0021-Kleb-F_Universal</t>
  </si>
  <si>
    <t>CCCACTACGGTCGCGTATGCCCAATCGAAACGCCTGAAGGTCCGAACATCGGTCTGATCAACTCCCTGTCCGTGTACGCACAGACTAACGAATACGGTTTCCTTGAGACGCCGTATCGTAAAGTGACCGATGGTGTTGTAACCGACGAAATTCATTACCTGTCTGCTATCGAAGAAGGCAACTACGTTATCGCTCAGGCGAACTCCAACCTGGATGACGAAGGCCACTTTGTAGAAGATCTGGTTACTTGCCGTAGTAAAGGCGAATCCAGCTTGTTCAGCCGCGACCAGGTTGACTACATGGACGTATCCACCCAGCAGGTGGTTTCCGTCGGTGCGTCCCTGATCCCGTTCCTGGAACACGATGACGCCAACCGTGCATTGATGGGTGCGAACATGCAACGTCAGGCCGTTCCAACTCTGCGCGCTGATAAGCCGCTGGtTTGGTACCGGTATGGAACGTGCTGTTGCCGTTGACTCCGGTGTTACTGCCGTGGCTAAA</t>
  </si>
  <si>
    <t>AA_070_P1-KbGH0022-F9_rpoB</t>
  </si>
  <si>
    <t>ACCCACTACGGTCGCGTATGTCCGATCGAAACGCCTGAAGGTCCGAACATCGGTCTGATTAACTCCCTGTCCGTGTACGCGCAGACTAACGAATATGGCTTCCTTGAGACGCCGTATCGTAAAGTGACCGACGGTGTGGTTACTGACGAAATTCACTACCTGTCTGCTATCGAAGAAGGCAACTACGTTATCGCTCAGGCGAACTCCAACCTGGATGAAAACGGCCACTTCGTAGAAGATCTGGTTACCTGCCGTAGCAAAGGCGAATCCAGCTTGTTCAGCCGCGACCAGGTTGACTACATGGACGTATCCACCCAGCAGGTGGTATCCGTTGGTGCGTCCCTGATCCCGTTCCTGGAACACGATGACGCCAACCGTGCATTGATGGGTGCGAACATGCAACGTCAGGCGGTTCCGACTCTGCGCGCTGATAAGCCGCTGGTTGGTACCGGTATGGAACGTGCTGTTGCCGTTGACTCCGGTGTTACTGCCGTGGCTAAA</t>
  </si>
  <si>
    <t>AA_071_P1-KbGH0023-G9_rpoB</t>
  </si>
  <si>
    <t>AA_072_P1-KbGH0024-H9_rpoB</t>
  </si>
  <si>
    <t>AA_073_P1-KbGH0025-A10_rpoB</t>
  </si>
  <si>
    <t>AA_074_P1-KbGH0026-B10_rpoB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</si>
  <si>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</si>
  <si>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AA_075_P1-KbGH0027-C10_rpoB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</si>
  <si>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GTCCGTCGGTGCGTCCCTGATCCCGTTCCTGGAACACGATGACGCCAACCGTGCATTGATGGGTGCGAACATGCAACGTCAGGCGGTTCCGACTCTGCGCGCTGATAAGCCGCTGGTTGGTACCGGTATGGAACGTGCTGTTGCCGTTGACTCCGGTGTTACTGCCGTGGCTAAA</t>
  </si>
  <si>
    <t>AA_076_P1-KbGH0028-D10_rpoB</t>
  </si>
  <si>
    <t>AA_077_P1-KbGH0029-E10_rpoB</t>
  </si>
  <si>
    <t>AA_078_P1-KbGH0030-F10_rpoB</t>
  </si>
  <si>
    <t>ACTCACTACGGTCGCGTATGTCCAATCGAAACGCCTGAAGGTCCGAACATCGGTCTGATCAACTCCCTGTCCGTGTACGCACAGACGAACGAATACGGCTTCCTTGAGACTCCGTATCGTAAAGTCACT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</si>
  <si>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Do pure DNA: repeat completely different: rpoB_KbGH0030-Kleb-R_Universal</t>
  </si>
  <si>
    <t>new005=149+1snp(c129t)</t>
  </si>
  <si>
    <t>AA_079_P1-KbGH0031-G10_rpoB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</si>
  <si>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GGCGAACATGCAACGTCAGGCGGTTCCGACTCTGCGCGCTGATAAGCCGCTGGTTGGTACCGGTATGGAACGTGCTGTTGCCGTTGACTCCGGTGTTACTGCCGTGGCTAAA</t>
  </si>
  <si>
    <t>AA_080_P1-KbGH0032-H10_rpoB</t>
  </si>
  <si>
    <t>AA_081_P1-KbGH0033-A11_rpoB</t>
  </si>
  <si>
    <t>rpoB_KbGH0034-Kleb-F_Universal</t>
  </si>
  <si>
    <t>confimed</t>
  </si>
  <si>
    <t>AA_083_P1-KbGH0035-C11_rpoB</t>
  </si>
  <si>
    <t>rpob_KbGH0036-Kleb-F_Universal</t>
  </si>
  <si>
    <t>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GTTGGTACCGGTATGGAACGTGCTGTTGCCGTTGACTCCGGTGTTACTGCCGTGGCTAAA</t>
  </si>
  <si>
    <t>AA_085_P1-KbGH0037-E11_rpoB</t>
  </si>
  <si>
    <t>ACCCACTACGGTCGCGTATGTCCGATCGAAACGCCTGAAGGTCCGAACATCGGTCTGATTAACTCCCTGTCCGTGTACGCGCAGACCAACGAATATGGT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</si>
  <si>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AA_086_P1-KbGH0038-F11_rpoB</t>
  </si>
  <si>
    <t>ACTCACTACGGTCGCGTATGTCCAATCGAAACGCCTGAAGGTCCGAACATCGGTCTGATCAACTCCCTGTCCGTATACGCGCAGACCAACGAATATGGCTTCCTT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</si>
  <si>
    <t>AA_087_P1-KbGH0039-G11_rpoB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</si>
  <si>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</si>
  <si>
    <t>AA_088_P1-KbGH0040-H11_rpoB</t>
  </si>
  <si>
    <t>AA_089_P1-KbGH0041-A12_rpoB</t>
  </si>
  <si>
    <t>AA_090_P1-KbGH0042-B12_rpoB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</si>
  <si>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</si>
  <si>
    <t>AA_091_P1-KbGH0043-C12_rpoB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</si>
  <si>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</si>
  <si>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AA_092_P1-KbGH0044-D12_rpoB</t>
  </si>
  <si>
    <t>AA_093_P1-KbGH0045-E12_rpoB</t>
  </si>
  <si>
    <t>AA_094_P1-KbGH0046-F12_rpoB</t>
  </si>
  <si>
    <t>re-seq</t>
  </si>
  <si>
    <t>AA_095_P1-KbGH0047-G12_rpoB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</si>
  <si>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TCTGATCCCGTTCCTGGAGCACGATGACGCCAACCGTGCATTGATGGGTGCGAACATGCAACGTCAGGCGGTTCCGACTCTGCGCGCTGATAAGCCGCTGGTTGGTACCGGTATGGAACGTGCTGTTGCCGTTGACTCCGGTGTTACTGCGGTGGCTAAA</t>
  </si>
  <si>
    <t>AA_096_P1-KbGH0048-H12_rpoB</t>
  </si>
  <si>
    <t>rpob_KbGH0049-Kleb-F_Universal_A01.ab1</t>
  </si>
  <si>
    <t>rpob_KbGH0050-Kleb-F_Universal_B01.ab1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</si>
  <si>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</si>
  <si>
    <t>rpob_KbGH0051-Kleb-F_Universal_C01.ab1</t>
  </si>
  <si>
    <t>rpob_KbGH0052-Kleb-F_Universal_D01.ab1</t>
  </si>
  <si>
    <t>RPOB_KbGH053-Kleb-F_Universal</t>
  </si>
  <si>
    <t>rpob_KbGH054-Kleb-F_Universal</t>
  </si>
  <si>
    <t>rpob_KbGH0055-Kleb-F_Universal_G01.ab1</t>
  </si>
  <si>
    <t>rpob_KbGH0056-Kleb-F_Universal_H01.ab1</t>
  </si>
  <si>
    <t>rpob_KbGH0057-Kleb-F_Universal_A02.ab1</t>
  </si>
  <si>
    <t>rpob_KbGH0058-Kleb-F_Universal_B02.ab1</t>
  </si>
  <si>
    <t>RPOB_KbGH059-Kleb-F_Universal</t>
  </si>
  <si>
    <t>ACCCCCTACGGTCGCGTATGTTCGATCGGAACGCCTGAAGGTCCGAACATCGGTCTGATCAACTCCCTGTCCGTGTACGCGCAGACCAACGAATATGGGTTTCTTTGGAACCCCTATTGGAAAGTGACCCACGGTGTTGTTTCCGGAGAAATTTCCTACCTGTCCGGTATCGAAGAAAGGAACTACCTTATTCGTTCGGGCAACCCCCACCTGGATGAAAAAGGCCACTTCGTAGAAGATTTGGTTACCTGCCGTTACAAAGGCGAATTCAGCTTGTTCAGCCGCGACCAGGTTGACTACATGGACGTATCCACCCAGCAGGTGGTATCCGGCGGTGCGTCCCTGATCCCGTTCCTGGAGCACGATGACGCCAACCGTGCCTTGATGGGTGCGAACATGGAACGTCAGGCGGTTCCGACTCTGCGCGCTGATAAGCCGCTGGTTGGTACCGGTATGGAACGTGCTGTTGCCGTTGACTCCGGTGTTACTGCGGTGGCTAAA</t>
  </si>
  <si>
    <t>rpob_KbGH0061-Kleb-F_Universal_D02.ab1</t>
  </si>
  <si>
    <t>rpob_KbGH0063-Kleb-F_Universal_E02.ab1</t>
  </si>
  <si>
    <t>ACTCACTACGGTCGCGTATGTCCAATCGAAACCCCTGAAGGTCCGAACATCGGTCTGATCAACTCCCTGTCCGTGTACGCACAGACTAACGAATACGGCTTCCTTGAGACTCCGTATCGTAAAGTGACCGACGGTGTTGTAACTGACGAAATTCACTATCTGTCTGCTATCGAAGAAGGCAACTACGTTATCGCCCAGGCGAACTCCAACCTGGATGAAGAAGGCCACTTCGTAGAAGACCTGGTAACTTGCCGTAGCAAAGGCGAATCCAGCTTGTTCAGCCGCGACCAGGTTGACTACATGGACGTATCCACCCAGCAGGTGGTATCCGTCGGTGCGTCCCTGATCCCGTTCCTGGAACACGATGACGCCAACCGTGCATTGATGGGTGCGAACATGCAACGTCAGGCCGTTCCGACTCTGCGTGCTGATAAGCCGCTGGTTGGTACGGGTATGGAACGTGCTGTTGCCGTTGACTCCGGTGTAACTGCGGTTGCTAAA</t>
  </si>
  <si>
    <t>rpob_KbGH0064-Kleb-F_Universal_F02.ab1</t>
  </si>
  <si>
    <t>RPOB_KbGH065-Kleb-F_Universal</t>
  </si>
  <si>
    <t>ACCCACTACGGTCGCGTATGTCCGATCGAAACGCCTGAAGGTCCGAACATCGGTCTGATTAACTCCCTGTCCGTGTACGCGCAGACCAACGAATATGGCTTCCTTGAGACGCCTTATCGTAAAGTGACCAACGGTGTGGTTACTGACGAAATTCACTACCTGTCTGCTATCGAAGAAGGGAACTACGTTATCGCTCATGCGAACTCCAACCTGGATGAAAACGGCCACTTCGTAGAAGATCTGGTTACCTGCCGTAGCAAAGGCGAATCCAGCTTGTTCAGCCGCGACCAGGTTGACTACATGGACGTATCCACCCAGCAGGTGGTATCCGTCGGTGCGTCCCTGATCCCGTTCCTGGAACACGATGACGCCAACCGTGCATTGATGGGTGCGAACATGCAACGTCAGGCGGTTCCGACTCTGCGCGCTGATAAGCCGCTGGTTAGTACCGGTATGGAACGTGCTGTTGCCGTTGACTCCGGTGTTACTGCCGTGGCTAAA</t>
  </si>
  <si>
    <t>RPOB_KbGH066-Kleb-F_Universal</t>
  </si>
  <si>
    <t>rpob_KbGH0067-Kleb-F_Universal_A03.ab1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</si>
  <si>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</si>
  <si>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rpoB_KbGH0068-Kleb-F_Universal</t>
  </si>
  <si>
    <t>confimed: rpoB_KbGH0068-Kleb-R_Universal</t>
  </si>
  <si>
    <t>RPOB_KbGH069-Kleb-F_Universal</t>
  </si>
  <si>
    <t>RPOB_KbGH070-Kleb-F_Universal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</si>
  <si>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</si>
  <si>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rpob_KbGH0071-Kleb-F_Universal_E03.ab1</t>
  </si>
  <si>
    <t>rpoB_KbGH0072-Kleb-F_Universal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</si>
  <si>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</si>
  <si>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rpoB_KbGH0072-Kleb-R_Universal</t>
  </si>
  <si>
    <t>RPOB_KbGH073-Kleb-F_Universal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</si>
  <si>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TCTGCGCGCTGATAAGCCGCTGGTTGGTACCGGTATGGAACGTGCTGTTGCCGTTGACTCCGGTGTAACTGCGGTGGCTAAA</t>
  </si>
  <si>
    <t>RPOB_KbGH074-Kleb-F_Universal</t>
  </si>
  <si>
    <t>ACTCACTACGGTCGCGTATGTCCAATCGAAACGCCTGAAGGTCCGAACATCGGTCTGATCAACTCCCTGTCCGTATACGCGCAGACCAACGAATATGGCTTCCTCGAGACGCCGTATCGTAAAGTGACCGACGGTGTGGTTACCGACGAAATTCACTACCTGTCTGCTATCGAAGAAGGCAACTACGTTATCGCTCAGGCGAACTCCAACCTGGAC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</si>
  <si>
    <t>rpob_KbGH0075-Kleb-F_Universal_A04.ab1</t>
  </si>
  <si>
    <t>rpob_KbGH0076-Kleb-F_Universal_B04.ab1</t>
  </si>
  <si>
    <t>rpob_KbGH0077-Kleb-F_Universal_C04.ab1</t>
  </si>
  <si>
    <t>RPOB_KbGH078-Kleb-F_Universal</t>
  </si>
  <si>
    <t>ACCCACTACGGTCGCGTATGTGCGAACGAGACACCTGGA-GTCCGAACATCGGTCTGATTAACTCCCTGTGCGTGTACGCGCAGACCAACGAATATGGCTTCCTTGAGACGCCTTATCGTAAAGTGACCAACGGCGTGGTTACTGACGAAATTCACTACCTGTCTGCTATCGAAAAAGGAAACTACGTTTTCGTTCAGGCAAACTCCAACCTGGATGAAAACGGCAACTTCATAGAATATCTGATTACCTGCCGTAGCATA-GCGAATCCAGCTTGTTCTGCCGCGACCAGGTTGACTACATGGACGTATCCCCCCAGCAGTTGGTATCCGTCGGGGCGTCCCTGATCCCGTTCTGGGGACCCAAGGAGGCCAACCTTGCTTTGAGGGTTGCAAAGATGCAAGCAAGGGCGGTTCCGACTCTGCGCGCCGATAAGCCGCTGGTTGGTAACGGTAGGGAACGTGCCGTTGCCGTTGACTCCGGTGTTCCTGGAGTGGCGAGA</t>
  </si>
  <si>
    <t>RPOB_KbGH079-Kleb-F_Universal</t>
  </si>
  <si>
    <t>rpob_KbGH0080-Kleb-F_Universal_F04.ab1</t>
  </si>
  <si>
    <t>rpob_KbGH0081-Kleb-F_Universal_G04.ab1</t>
  </si>
  <si>
    <t>ACGCACTACGGTCGCGTATGTCCAATCGAAACGCCTGAAGGTCCGAACATCGGTCTGATCAACTCCCTG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</si>
  <si>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RPOB_KbGH082-Kleb-F_Universal</t>
  </si>
  <si>
    <t>rpob_KbGH0083-Kleb-F_Universal_A05.ab1</t>
  </si>
  <si>
    <t>rpob_KbGH0084-Kleb-F_Universal_B05.ab1</t>
  </si>
  <si>
    <t>RPOB_KbGH085-Kleb-F_Universal</t>
  </si>
  <si>
    <t>ACTCACTACGGTCGCGTATGTCCAATCGAAACGCCTGAAGGTCCGAACGTCGGTCTGATCAACTCCCTGTCCGTGTACGCTCAGACCAACGAGTACGGCTTCGTTGAGACTCCGTATCGTAAAGTCGCCGACGGCGTTGTGACCGACGAAATTCATTACCTGTCTGCTATCGAAGAAGGGAACTACGTTATTGCTCATGCGAACTCCAAGCTGGATGACGAAGGCCACTTTGTAGAATATCTGGTTACCTGCCGTAGTAAAGGCTAATCCAGCTTGTTCAGCCGCGACCAGGTTGACTACATGGACGTATCCACCCAGCAGGTGGTTTCCGTCGGTGCGTCCCTGATCCCGTTCCTGGAACACGATGACGCCAACCGTGCATTGATGGGTGCGAACATGCAACGTCAGGCCGTTCCGACCCTGCGCGCTGATAAGCCGCTGGTTGGTACCGGTATGGAACGTGCTGTTGCCGTTGACTCCGGTGTAACTGCGGTGGCTAAA</t>
  </si>
  <si>
    <t>Do pure DNA</t>
  </si>
  <si>
    <t>KbGH0085=BS=149+snps</t>
  </si>
  <si>
    <t>rpob_KbGH0086-Kleb-F_Universal_D05.ab1</t>
  </si>
  <si>
    <t>RPOB_KbGH087-Kleb-F_Universal</t>
  </si>
  <si>
    <t>ACCCACTACGGTCGCGTATGTCCGATCGAAACGCCTGAAGGTCCGAACATCGGTCTGATTAACTCCCTGTCCGTGTACGCGCAGACCAACGAATATGGCTTCGTTGAGACGCCTTATCGTAAAGTGACCGACGGTGTGGTTACTGACGAAATTCACTACCTGTCTGCTATCGAAGAAGGGAACTACGTTATCGCTCATGCGAACTCCAAGCTGGATGAAAACGGCCACTTCGTAGAAGATCTGGTTACCTGCCGTAGCATAGGCTAATCCAGCTTGTTCAGCCGCGACCAGGTAGACTACCTGAACGTATCCACCCAGCACGTGGTATCCGTTGGTGCGTCCCTGATCCCGTTCCTGGAACACGATGACGCCCACCGTGCATTGATGGGTGCGAACATGCAACGTCAGGCGGTTCCGACTCTGCGCGCTGATAAGCCGCTGGTTGGTACCGGTATGAAACGTGCTGTTGCCGTTGACTCCTGTGTTACTGCCGTGGCTAAA</t>
  </si>
  <si>
    <t>rpob_KbGH0088-Kleb-F_Universal_F05.ab1</t>
  </si>
  <si>
    <t>RPOB_KbGH089-Kleb-F_Universal</t>
  </si>
  <si>
    <t>rpob_KbGH0090-Kleb-F_Universal_H05.ab1</t>
  </si>
  <si>
    <t>ACGCACTACGGTCGCGTATGTCCAATCGAAACGCCTGAAGGTCCGAACATCGGTCTGATCAACTCCCTG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aCCGCTGGTTGGTACCGGTATGGAACGTGCTGTTGCCGTTGACTCCGGTGTTACTGCGGTGGCTAAA</t>
  </si>
  <si>
    <t>rpob_KbGH0091-Kleb-F_Universal_A06.ab1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</si>
  <si>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ACCGCTGGTTGGTACCGGTATGGAACGTGCTGTTGCCGTTGACTCCGGTGTTACTGCCGTGGCTAAA</t>
  </si>
  <si>
    <t>rpob_KbGH0092-Kleb-F_Universal_B06.ab1</t>
  </si>
  <si>
    <t>RPOB_KbGH093-Kleb-F_Universal</t>
  </si>
  <si>
    <t>ACCCACTACGGTCGCGTATGTCCGATCGAAACGCCTGAAGGTCCGAACATCGCTCTGATTAACTCCCTGTCCGTGTACGCGCAGACCAACGAATATGGCTTCGTTGAGACGCCTTATCGTAAAGTGACCAACGGTGTGGTTACTGACGAAATTCACTACCTGTCTGCTATCGAAGAACGGCACTACGTTATCGTTCAGGCGAACTCCAAGCTGGATGAAAACGGCGACTTCGTAGAAGATCTGGTTACCTGCCGTAGCATATGCGAATCCAGCTTGTTCAGCCTCGACGAGGTTGACTACATGAACGTATCCACCCAGCAGGTGGTATCCGTCGGAGCGTCCCTGATCTCGTTCCTGGAACACGATGACGCCAACCGTGCATTGATGGGTGCGAACATGCAACGACACGCGGTTCCGACTCTGCGCGCTGATAAGCCGCTGGTTGGTACCGGTCTGGAATGTGCTGTTGCCGTTGACTCCTGTGTTACTGCCGTGGCTAAA</t>
  </si>
  <si>
    <t>RPOB_KbGH094-Kleb-F_Universal</t>
  </si>
  <si>
    <t>ACTCACTACGGTCGCGTATGTCCAATCGAAACGCCTGAAGGTCCGAACATCGGTCTGATCAACTCCCTGTCCGTGTACGCTCAGACCAACGAATACGGCTTCGTTGAGACTCCGTATCGTAAAGTCACCGACGGCGTTGTGACCGACGAAATTCATTACCTGTCTGCTATCGAAGAAGGGAACTACGTTATTGCTCATGCGAACTCCAAGCTGGATGACGAAGGCGACTTTGTAGAAGATCTGGTTACCTGCCGTAGTATAGGCTAATCCAGCTTGTTCAGCCGCGACCAGGTTGACTACATGAACGTATCCACCCAGCAGGTGGTTTCCGTCGGTGCGTCCCTGATTTCGTTCCTGGAACACGATGACGCCGACCGTGCATTGATGAGTGCGAACATGCAACGTTCGGCCGTTCCGACCCTGCGCGCTGATAAGCTGCTGGTTGGTATCGGTATGACACGTGCTGTTGCCGTTGACTCCGGTGTA-CTGCGGTGGGTAAA</t>
  </si>
  <si>
    <t>rpob_KbGH0095-Kleb-F_Universal_E06.ab1</t>
  </si>
  <si>
    <t>rpob_KbGH0096-Kleb-F_Universal_F06.ab1</t>
  </si>
  <si>
    <t>rpob_KbGH0097-Kleb-F_Universal_G06.ab1</t>
  </si>
  <si>
    <t>RPOB_KbGH098-Kleb-F_Universal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</si>
  <si>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</si>
  <si>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RPOB_KbGH099-Kleb-F_Universal</t>
  </si>
  <si>
    <t>ACTCACTACGGTCGCGTATGTCCAATCGAAACCCCTGAAGGTCCGAACATCGGTCTGATCAACTCTCTGTCCGTGTACGCACAGACTAACGAATACGGCTTCCTTGAGACTCCGTATCGTAAAGTGACCGACGGTGTTGTAACTGACGAAATTCACTACCTGTCTGCTATCGAAGAAGGCAACTACGTTATCGCCCAGGCGAACTCCAACTTGGATGAAGAAGGCCACTTCGTAGAAGACCTGGTAACTTGCCGTAGCAAAGGCGAATCCAGCTTGTTCAGCCGCGACCAGGTTGACTACATGGACGTATCCACCCAGCAGGTGGTATCCGTCGGTGCGTCCCTGATCCCGTTCCTGGAACACGATGACGCCAACCGTGCATTGATGGGTGCGAACATGCAACGTCAGGCCGTTCCGACTCTGCGCGCTGATAAGCCGCTGGTTGGTACTGGTATGGAACGTGCTGTTGCCGTTGACTCCGGTGTAACTGCGGTAGCTAAA</t>
  </si>
  <si>
    <t>RPOB_KbGH100-Kleb-F_Universal</t>
  </si>
  <si>
    <t>rpob_KbGH0101-Kleb-F_Universal_C07.ab1</t>
  </si>
  <si>
    <t>rpob_KbGH0102-Kleb-F_Universal_D07.ab1</t>
  </si>
  <si>
    <t>rpob_KbGH0103-Kleb-F_Universal_E07.ab1</t>
  </si>
  <si>
    <t>RPOB_KbGH104-Kleb-F_Universal</t>
  </si>
  <si>
    <t>ACCCACTACGGTCGCGTATGTCCGATCGAAACGCCTGAAGGTCCGAACATCGGTCTGATTAACTCCCTGTCCGTGTACGCGCAGACCAACGAATATGGCTTCCTTGAGACGCCTTATCGTAAAGTGACCAACGGTGTGGTTACTGACGAAATTCACTACCTGTCTGCTATCGAAGAAGGGAACTACGTTATCGCTCATGCGAACTCCAACCTGGATGAAAACGGCCACTTCGTAGAAGATCTGGTTACCTGCCGTAGCATAGGCGAATCCAGCTTGTTCAGCCTCGACCAGGTAGACTACATGGACGTATCCACCCAGCAGGTGGTATCCGTCGGAGCGTCCCTGATCTCGTTCCTGGAACACGATGACGCCAACCGTGCATTGATGGGTGCGAACATGCAACGTCAAGCGGTTCCGACTCTGCGCGCTGATGAGCCGCTGGTTGGTACCGGTATGGAACGTGCTGTTGTCGTTGACTCCGGTGTTACTGCCGTGGCTAAA</t>
  </si>
  <si>
    <t>KbGH0104=5+snps</t>
  </si>
  <si>
    <t>RPOB_KbGH105-Kleb-F_Universal</t>
  </si>
  <si>
    <t>ACTCACTACGGTCGCGTATGTCCCATCGAAACGCCTGAAGGTCCGAACATCGCTCTGATCAACTCTCTGTCCGTGTACGCACAGACCAACGAGTACGGCTTCGTTGAGACTCCTTATCGTAAAGTCGCCGACGGCGTTGTGACCGACGAAATTCATTACCTGTCTGCTATCGAAGAAGGGAACTACGTTTTTGTTCATGTGAACTCCAAGCTGGATGAAGAACGCGACTTTGTCGAAGATCTGGTTACCTGCCGTAGTATAGGCTAATCCGGCTTGTTCAGCCGCGACCAGGTAGACTACCTGAACGTATCCACCCAGCAGGTGGTTTCCGTCGGTGCGTCCCTGATCCCGTTCCTGGAACACGATGACGCCAACCGTGCATTGATGGGTGCGAACATGCAAGTCTCGGCCGTTCTGACCCTGCGCGCTGATAAGCCGCTGGTTGGTACCGGTATGGAACGTGCTGTTGCCGTTGACTCCGGTGTAACTGCCGTGGGTAAA</t>
  </si>
  <si>
    <t>RPOB_KbGH106-Kleb-F_Universal</t>
  </si>
  <si>
    <t>RPOB_KbGH107-Kleb-F_Universal</t>
  </si>
  <si>
    <t>RPOB_KbGH108-Kleb-F_Universal</t>
  </si>
  <si>
    <t>RPOB_KbGH109-Kleb-F_Universal</t>
  </si>
  <si>
    <t>RPOB_KbGH110-Kleb-F_Universal</t>
  </si>
  <si>
    <t>A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AACTGCGGTCGCTAAA</t>
  </si>
  <si>
    <t>confirmed by other isolates</t>
  </si>
  <si>
    <t>new002= 149 + 13snps</t>
  </si>
  <si>
    <t>rpob_KbGH0111-Kleb-F_Universal_E08.ab1</t>
  </si>
  <si>
    <t>rpob_KbGH0112-Kleb-F_Universal_F08.ab1</t>
  </si>
  <si>
    <t>RPOB_KbGH113-Kleb-F_Universal</t>
  </si>
  <si>
    <t>rpob_KbGH0114-Kleb-F_Universal_H08.ab1</t>
  </si>
  <si>
    <t>RPOB_KbGH115-Kleb-F_Universal</t>
  </si>
  <si>
    <t>RPOB_KbGH116-Kleb-F_Universal</t>
  </si>
  <si>
    <t>RPOB_KbGH0117-Kleb-F_Universal_C09.ab1</t>
  </si>
  <si>
    <t>RPOB_KbGH118-Kleb-F_Universal</t>
  </si>
  <si>
    <t>RPOB_KbGH119-Kleb-F_Universal</t>
  </si>
  <si>
    <t>RPOB_KbGH120-Kleb-F_Universal</t>
  </si>
  <si>
    <t>ACTCACTACGGTCGCGTATGTCCAATCGAAACGCCTGAAGGTCCGAACATCGGTCTGATCAACTCCCTGTCCGTGTACGCACAGACTAACGAATACGGTTTCCTTGAGACGCCGTACCGTAAAGTGACCGACGGCGTTGTAACTGACGAAATTCACTACCTGTCTGCTATCGAAGAAGGCAACTACGTTATCGCTCAGGCGAACTCCAACCTGGATGACGAAGGCCACTTTGTAGAAGATCTGGTTACCTGCCGTAGCAAAGGCGAATCCAGCTTGTTCAGCCGCGACCAGGTTGACTACATGGACGTATCCACCCAGCAGGTGGTATCCGTCGGTGCGTCCCTGATCCCGTTCCTGGAACACGATGACGCCAACCGTGCATTGATGGGTGCGAACATGCAACGTCAGGCCGTTCCAACTCTGCGTGCTGATAAACCGCTGGTTGGTACCGGTATGGAACGTGCTGTTGCCGTTGACTCCGGTGTTACTGCGGTGGCTAAA</t>
  </si>
  <si>
    <t>KbGH0120=BS=147+snps</t>
  </si>
  <si>
    <t>RPOB_KbGH121-Kleb-F_Universal</t>
  </si>
  <si>
    <t>RPOB_KbGH122-Kleb-F_Universal</t>
  </si>
  <si>
    <t>ACCCACTACGGTCGCGTATGTCCAATCGAAACGCCTGAAGGTCCGAACATCGGTCTGATCAACTCCCTGTCCGTGTACGCACAGACC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AACTGCgGTCGCTAAA</t>
  </si>
  <si>
    <t>new019=KbGH022=new002+1snp=149+14snps</t>
  </si>
  <si>
    <t>rpoB_KbGH0123-Kleb-R_Universal</t>
  </si>
  <si>
    <t>TCCCTGCGTGGCCCGAACTAAAGAGAGACCAAATCGGGCTGNGGCCTGACCCATCGACAGGGTTGCTGATCCGCCGCCTGCTTTGGCTTCAACGACTTCAGTACCGGCGTTTTGAATACGTTTAGTCCGATCCGCCACTTCCTGCTCGCTGAAGCTCACGCCTGGAATTTGTGATAATAAAGGAAGAATAGTTACNCCTGANTGGCCGCCGATTACCGGAACCTCAACATCGGATGAAGATTTGCCTTTCAGTTCCGCCACAAAGGNATTCGAGCGGATAATATCCACCGTGGTTACTCCAAACAGCTTGTTCTTGTCGTANACGCCNGCTTTTTTCGGCACTTCTGCGGCAATCGCCACGGTGGTATTCACCGGGTTGGTGATAATCCCCACNCANGCCTGCNGGCAGGTTTTAGCAATTTGCTGAACCATATTTTTCACAATACCGGCCTTAACNTTNAATAAATCGGAGCGATCCACACCGNGGNNNNNNNNCTACGNNNNNNNANATCAGCACCACATCCNCGCCTTCGAGTGCAAGTGTGNCGTCTTCGCNAGAANAACGTNNNATTTTTACNTAGGTGGGGATATGACTNANATCAANCGCCACGCCCGGAGTTNCCGGAGCGATGTCNTACNACGAGA</t>
  </si>
  <si>
    <t>blast to malate dehydrogenase CP017928.1 Klebsiella oxytoca strain CAV1015</t>
  </si>
  <si>
    <t>rpoB_KbGH0124-Kleb-F_Universal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</si>
  <si>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</si>
  <si>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confirmed: rpoB_KbGH0124-Kleb-R_Universal</t>
  </si>
  <si>
    <t>rpob_KbGH0125-Kleb-F_Universal_C10.ab1</t>
  </si>
  <si>
    <t>rpob_KbGH0126-Kleb-F_Universal_D10.ab1</t>
  </si>
  <si>
    <t>rpob_KbGH0127-Kleb-F_Universal_E10.ab1</t>
  </si>
  <si>
    <t>rpob_KbGH0128-Kleb-F_Universal_F10.ab1</t>
  </si>
  <si>
    <t>RPOB_KbGH129-Kleb-F_Universal</t>
  </si>
  <si>
    <t>ACCCACTACGGTCGCGTATGTCCGATCGAGACCCCTGAAGGTCCGAACATCGGTCTGATTAACTCCCTGTCCGTGTATGCGCAGACCAACGAATATGGTTTCCTTGAGACCCCGTACCGTAAAGTGGCCGACGGTGTGGTTACTGAAGAAATTTCTTACCTGTCTGCTATCGAAGAAAGGTAACTTCTTATCGCTCAGGCGAACTCCCGCTTGGATGAAAACGGGCACTTTGTATAATATCCTGTTCCCTGGCGGAAACAAAGCTAATTCAGGCTGATTAGCCCCGACCAGGTTGACTACCTGGCCTTTCCCACCCAGCAGG-GGTGTCCTGCCGTGCCTTCCTGGATCCCGTCCTGGAACACGAAGACGCCCACCGTGCATTGGTGGGTGCAAACATGCAACGTCAGGCGGTCCGAACTCTGCCCGCTAATAAGCGATTGGTTGGTACCGGTATGGAACGTGCTGGTGCCGTTGACTCCGGTGTTACCGCCGTGAGTCAA</t>
  </si>
  <si>
    <t>rpob_KbGH0130-Kleb-F_Universal_H10.ab1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</si>
  <si>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aCCGCTGGTTGGTACCGGTATGGAACGTGCTGTTGCCGTTGACTCCGGTGTTACTGCCGTGGCTAAA</t>
  </si>
  <si>
    <t>RPOB_KbGH131-Kleb-F_Universal</t>
  </si>
  <si>
    <t>rpob_KbGH0132-Kleb-F_Universal_B11.ab1</t>
  </si>
  <si>
    <t>RPOB_KbGH133-Kleb-F_Universal</t>
  </si>
  <si>
    <t>ACCCACTACGGTCGCGTATGTCCGATCGAAACGCCTGAAGGTCCGAACATCGGTCTGATTAACTCCCTGTCCGTGTACACGCAGACCAACGAATATGGCTTCCTTGAGACGCCGTATCGTAAAGTGACCAACGTTGTGGTTACTGACGAAATTCACTACCTGTCTGCTATCGAAGAAGGG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</si>
  <si>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RPOB_KbGH134-Kleb-F_Universal</t>
  </si>
  <si>
    <t>ACCCACTACCGTCGCATTGGTGCGATCGAAAACCGTGAGGGTCCGAACATCAGCCTGATTAACTCCCTGTCCGTGTACACGCAGAACAACGAATATGGCTTCCTTGAGACGCCGCATCGCAAAGTGACCAACGGCGTGGTTACTGACGAAATTCACTACCTGTCTGCTATCGAAGAAGGGAACTACGTTATCGCTCATGCGAACTCCATGCTGGATGAAAACGGCCACTTCGTAGAAGATCTGGTTACCTGCCGTAGCAAAGGCGACTCCAGCTTGTTCAGCCGCGACCAGGTTGACTACATGGACGTATCCACCCAGCAGGTGTTATCCGTCGGTGCGTCCCTGATCCCGTTCCTGGAACACGATGACGCCAACCGTGCATTGATGGGTGCGAACATGCAACGTCAGGCGGTTCCGACTCTGCGCGCTGATAAGCCGCTGGTTGGTACCGGTATGGAACGTGCTGTTGCCGTTGACTCCGGTGTTACTGCCGTGGCTAAA</t>
  </si>
  <si>
    <t>RPOB_KbGH135-Kleb-F_Universal</t>
  </si>
  <si>
    <t>RPOB_KbGH136-Kleb-F_Universal</t>
  </si>
  <si>
    <t>rpob_KbGH0137-Kleb-F_Universal_G11.ab1</t>
  </si>
  <si>
    <t>rpob_KbGH0138-Kleb-F_Universal_H11.ab1</t>
  </si>
  <si>
    <t>rpob_KbGH0139-Kleb-F_Universal_A12.ab1</t>
  </si>
  <si>
    <t>RPOB_KbGH0140-Kleb-F_Universal</t>
  </si>
  <si>
    <t>rpob_KbGH0141-Kleb-F_Universal_C12.ab1</t>
  </si>
  <si>
    <t>rpob_KbGH0142-Kleb-F_Universal_D12.ab1</t>
  </si>
  <si>
    <t>RPOB_KbGH143-Kleb-F_Universal</t>
  </si>
  <si>
    <t>ACCCACTACGGTCGCGTATGTCCGATCGAAACGCCTGAAGGTCCGAACATCGGTCTGATTAACTCCCTGTCCGTGTACGCGCAGACCAACGAATATGGCTTCCTTGAGACGCCGTATCGTAAAGTGACCGACGGTGTGGTTACTGACGAAATTCACTACCTGTCTGCTATCGAAGAAGGGAACTACGTTATCGCTCAGGCGAACTCCAACCTGGATGAAAACGGCCACTTCGTAGAAGATCTGGTTACCTGCCGTAGCAAAGGCGAATCCAGCTTGTTCAGCCGTGACCAGGTTGACTACATGGACGTATCCACCCAGCAGGTGGTATCCGTCGGTGCATCCCTGATCCCGTTCCTGGAACACGATGACGCCAACCGTGCATTGATGGGTGCGAACATGCAACGTCAGGCGGTTCCGACTCTGCGCGCTGATAAGCCGCTGGTTGGTACCGGTATGGAACGTGCTGTTGCCGTTGACTCCGGTGTTACTGCCGTGGCTAAA</t>
  </si>
  <si>
    <t>rpob_KbGH0144-Kleb-F_Universal_F12.ab1</t>
  </si>
  <si>
    <t>rpob_KbGH0146-Kleb-F_Universal</t>
  </si>
  <si>
    <t>rpob_KbGH0147-Kleb-F_Universal</t>
  </si>
  <si>
    <t>rpob_KbGH0148-Kleb-F_Universal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</si>
  <si>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</si>
  <si>
    <t>rpob_KbGH0149-Kleb-F_Universal</t>
  </si>
  <si>
    <t>rpob_KbGH0150-Kleb-F_Universal</t>
  </si>
  <si>
    <t>rpob_KbGH0151-Kleb-F_Universal</t>
  </si>
  <si>
    <t>rpob_KbGH0152-Kleb-F_Universal</t>
  </si>
  <si>
    <t>ACTCACTACGGTCGCGTATGTCCAATCGAAACGCCTGAAGGTCCGAACATCGGTCTGATCAACTCCCTGTCCGTGTACGCACAGACTAACGAATACGGTTTCCTTGAGACCCCGTATCGTAAAGTGACCGACGGTGTTGTTACCGACGAAATTCATTACCTGTCTGCTATCGAAGAAGGTAACTACGTCATTGCTCAGGCGAACTCCAACCTGGATGACGAAGGCCACTTTGTTGAAGATCTGGTTACCTGCCGTAGTAAAGGCGAATCCAGCTTGTTCAGCCGCGACCAGGTTGACTACATGGACGTATCCACCCAGCAGGTGGTATCCGTCGGTGCGTCCCTGATCCCGTTCCTGGAACACGATGACGCCAACCGTGCATTGATGGGTGCGAACATGCAACGTCAGGCGGTTCCGACTCTGCGCGCTGATAAGCCGCTGGTTGGTACCGGTATGGAACGTGCTGTTGCCGTCGACTCCGGTGTTACTGCGGTGGCTAAA</t>
  </si>
  <si>
    <t>rpob_KbGH0153-Kleb-F_Universal</t>
  </si>
  <si>
    <t>rpob_KbGH0154-Kleb-F_Universal</t>
  </si>
  <si>
    <t>rpob_KbGH0155-Kleb-F_Universal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</si>
  <si>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AGCGGTTCCGACTCTGCGCGCTGATAAGCCGCTGGTTGGTACCGGTATGGAACGTGCTGTTGCCGTTGACTCCGGTGTTACTGCCGTGGCTAAA</t>
  </si>
  <si>
    <t>rpob_KbGH0156-Kleb-F_Universal</t>
  </si>
  <si>
    <t>rpob_KbGH0157-Kleb-F_Universal</t>
  </si>
  <si>
    <t>rpob_KbGH0158-Kleb-F_Universal</t>
  </si>
  <si>
    <t>rpob_KbGH0159-Kleb-F_Universal</t>
  </si>
  <si>
    <t>rpob_KbGH0160-Kleb-F_Universal</t>
  </si>
  <si>
    <t>rpob_KbGH0161-Kleb-F_Universal</t>
  </si>
  <si>
    <t>rpob_KbGH0162-Kleb-F_Universal</t>
  </si>
  <si>
    <t>rpob_KbGH0163-Kleb-F_Universal</t>
  </si>
  <si>
    <t>rpob_KbGH0164-Kleb-F_Universal</t>
  </si>
  <si>
    <t>rpob_KbGH0165-Kleb-F_Universal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</si>
  <si>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AGTTGACTACATGGACGTATCCACCCAGCAGGTGGTATCCGTCGGTGCGTCCCTGATCCCGTTCCTGGAACACGATGACGCCAACCGTGCATTGATGGGTGCGAACATGCAACGTCAGGCCGTTCCGACTCTGCGCGCTGATAAGCCGCTGGTTGGTACCGGTATGGAACGTGCTGTAGCCGTCGACTCCGGCGTTACTGCCGTTGCTAAG</t>
  </si>
  <si>
    <t>rpob_KbGH0166-Kleb-F_Universal</t>
  </si>
  <si>
    <t>rpob_KbGH0167-Kleb-F_Universal</t>
  </si>
  <si>
    <t>rpob_KbGH0168-Kleb-F_Universal</t>
  </si>
  <si>
    <t>rpob_KbGH0169-Kleb-F_Universal</t>
  </si>
  <si>
    <t>rpob_KbGH0170-Kleb-F_Universal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</si>
  <si>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NCAAAGGCGAATCCAGCTTGTTCAgCCGCGACCAGGTTGACTACATGGACGTATCCACCCAGCAGGTGGTATCCGTCGGTGCGTCCCTGATCCCGTTCCTGGAGCACGATGACGCCAACCGTGCATTGATGGGTGCGAACATGCAACGTCAGGCGGTTCCGACTCTGCGCGCTGATAAGCCGCTGGTTGGTACCGGTATGGAACGTGCTGTTGCCGTTGACTCCGGTGTTACTGCGGTGGCTAAA</t>
  </si>
  <si>
    <t>rpob_KbGH0171-Kleb-F_Universal</t>
  </si>
  <si>
    <t>rpob_KbGH0172-Kleb-F_Universal</t>
  </si>
  <si>
    <t>rpob_KbGH0173-Kleb-F_Universal</t>
  </si>
  <si>
    <t>rpob_KbGH0174-Kleb-F_Universal</t>
  </si>
  <si>
    <t>rpob_KbGH0175_1-Kleb-F_Universal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</si>
  <si>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ATCCCTGATCCCGTTCCTGGAGCACGATGACGCCAACCGTGCATTGATGGGTGCGAACATGCAACGTCAGGCGGTTCCGACTCTGCGCGCTGATAAGCCGCTGGTTGGTACCGGTATGGAACGTGCTGTTGCCGTTGACTCCGGTGTTACTGCGGTGGCTAAA</t>
  </si>
  <si>
    <t>rpob_KbGH0176_1-Kleb-F_Universal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</si>
  <si>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TGTATCCACCCAGCAGGTGGTATCCGTCGGTGCGTCCCTGATCCCGTTCCTGGAACACGATGACGCCAACCGTGCATTGATGGGTGCGAACATGCAACGTCAGGCGGTTCCGACTCTGCGCGCTGATAAGCCGCTGGTTGGTACCGGTATGGAACGTGCTGTTGCCGTTGACTCCGGTGTTACTGCCGTGGCTAAA</t>
  </si>
  <si>
    <t>rpob_KbGH0177-Kleb-F_Universal</t>
  </si>
  <si>
    <t>rpoB_KbGH0178-Kleb-F_Universal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</si>
  <si>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</si>
  <si>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confirmed: rpoB_KbGH0178-Kleb-R_Universal</t>
  </si>
  <si>
    <t>rpob_KbGH0179-Kleb-F_Universal</t>
  </si>
  <si>
    <t>ACCCACTACGGTCGCGTATGTCCGATCGAAACGCCTGAAGGTCCGAACATCGGTCTA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</si>
  <si>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rpob_KbGH0180-Kleb-F_Universal</t>
  </si>
  <si>
    <t>rpob_KbGH0181-Kleb-F_Universal</t>
  </si>
  <si>
    <t>rpob_KbGH0182_1-Kleb-F_Universal</t>
  </si>
  <si>
    <t>rpob_KbGH0183-Kleb-F_Universal</t>
  </si>
  <si>
    <t>ACCCACTACGGTCGCGTATGTCCAATCGAAACGCCTGAAGGTCCGAACATCGGTCTGATT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AACTGCGGTCGCTAAA</t>
  </si>
  <si>
    <t>confirmed by 3 seq: rpoB_KbGH0183-Kleb-F_Universal.ab1</t>
  </si>
  <si>
    <t>new004= 149 + 13snps</t>
  </si>
  <si>
    <t>rpob_KbGH0184-Kleb-F_Universal</t>
  </si>
  <si>
    <t>rpob_KbGH0186-Kleb-F_Universal</t>
  </si>
  <si>
    <t>rpob_KbGH0187-Kleb-F_Universal</t>
  </si>
  <si>
    <t>rpob_KbGH0188-Kleb-F_Universal</t>
  </si>
  <si>
    <t>rpob_KbGH0189-Kleb-F_Universal</t>
  </si>
  <si>
    <t>rpob_KbGH0190-Kleb-F_Universal</t>
  </si>
  <si>
    <t>rpob_KbGH0191-Kleb-F_Universal</t>
  </si>
  <si>
    <t>rpob_KbHV0001-Kleb-F_Universal</t>
  </si>
  <si>
    <t>rpob_KbHV0002-Kleb-F_Universal</t>
  </si>
  <si>
    <t>rpob_KbHV0003-Kleb-F_Universal</t>
  </si>
  <si>
    <t>ACCCACTACGGTCGCGTATGCCCAATCGAAACGCCTGAAGGTCCGAACATCGGTCTGATCAACTCCCTGTCCGTGTACGCACAGACTAACGAATACGGCTTCCTTGAGACGCCGTATCGTAAAGTGACCGACGGTGTTGTAACCGACGAAATTCATTACCTGTCTGCTATCGAAGAAGGCAACTACGTTATCGCTCAGGCGAACTCCAACCTGGATGACGAAGGCCACTTTGTAGAAGATCTGGTTACTTGCCGTAGTAAAGGCGAATCCAGCTTGTTCAGCCGCGACCAGGTTGACTACATGGACGTATCCACCCAGCAGGTGGTTTCCGTCGGTGCGTCCCTGATCCCGTTCCTGGAACACGATGACGCCAACCGTGCATTGATGGGTGCGAACATGCAACGTCAGGCCGTTCCAACTCTGCGCGCTGATAAGCCGCTGGTTGGTACCGGTATGGAACGTGCTGTTGCCGTTGACTCCGGTGTAACTGCGGTTGCTAAA</t>
  </si>
  <si>
    <t>confirmed by 3 seq: rpoB_KbHV0003-Kleb-F_Universal.ab1</t>
  </si>
  <si>
    <t>new010=new015+3snps=149+snps</t>
  </si>
  <si>
    <t>rpob_KbHV0004-Kleb-F_Universal</t>
  </si>
  <si>
    <t>rpob_KbHV0005-Kleb-F_Universal</t>
  </si>
  <si>
    <t>rpob_KbHV0007-Kleb-F_Universal</t>
  </si>
  <si>
    <t>rpob_KbHV0008-Kleb-F_Universal</t>
  </si>
  <si>
    <t>rpob_KbHV0009-Kleb-F_Universal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</si>
  <si>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TCAGGTTGACTACATGGACGTATCCACCCAGCAGGTGGTTTCCGTCGGTGCGTCCCTGATCCCGTTCCTGGAACACGATGACGCCAACCGTGCATTGATGGGTGCGAACATGCAACGTCAGGCCGTTCCGACCCTGCGTGCTGATAAGCCGCTGGTTGGTACCGGTATGGAACGTGCTGTTGCCGTTGACTCCGGTGTAACTGCGGTGGCTAAA</t>
  </si>
  <si>
    <t>confirmed by 2 seq: rpoB_KbHV0009-Kleb-F_Universal.ab1</t>
  </si>
  <si>
    <t>new007= 149 + 2snps(c288t+2426t)</t>
  </si>
  <si>
    <t>rpob_KbHV0010-Kleb-F_Universal</t>
  </si>
  <si>
    <t>rpob_KbHV0011-Kleb-F_Universal</t>
  </si>
  <si>
    <t>rpob_KbHV0012-Kleb-F_Universal</t>
  </si>
  <si>
    <t>rpob_KbHV0013-Kleb-F_Universal</t>
  </si>
  <si>
    <t>rpob_KbHV0014-Kleb-F_Universal</t>
  </si>
  <si>
    <t>rpob_KbHV0015-Kleb-F_Universal</t>
  </si>
  <si>
    <t>rpob_KbHV0016-Kleb-F_Universal</t>
  </si>
  <si>
    <t>rpob_KbHV0017-Kleb-F_Universal</t>
  </si>
  <si>
    <t>rpob_KbHV0018-Kleb-F_Universal</t>
  </si>
  <si>
    <t>rpob_KbHV0019-Kleb-F_Universal</t>
  </si>
  <si>
    <t>rpob_KbHV0020-Kleb-F_Universal</t>
  </si>
  <si>
    <t>rpob_KbHV0021-Kleb-F_Universal</t>
  </si>
  <si>
    <t>rpob_KbHV0022-Kleb-F_Universal</t>
  </si>
  <si>
    <t>ACTCACTACGGTCGCGTATGTCCAATCGAAACGCCTGAAGGTCCT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</si>
  <si>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confirmed by 2 seq: rpoB_KbHV0022-Kleb-F_Universal.ab1</t>
  </si>
  <si>
    <t>new006= 149 + 1snp(g45t)</t>
  </si>
  <si>
    <t>rpoB_KbHV0023-Kleb-F_Universal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</si>
  <si>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</si>
  <si>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confirmed: rpoB_KbHV0023-Kleb-R_Universal</t>
  </si>
  <si>
    <t>rpob_KbHV0024-Kleb-F_Universal</t>
  </si>
  <si>
    <t>rpob_KbHV0025-Kleb-F_Universal</t>
  </si>
  <si>
    <t>rpob_KbHV0026-Kleb-F_Universal</t>
  </si>
  <si>
    <t>confirmed by 2 seq: rpoB_KbHV0025-Kleb-F_Universal.ab1</t>
  </si>
  <si>
    <t>rpob_KbHV0027-Kleb-F_Universal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</si>
  <si>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CTTAAA</t>
  </si>
  <si>
    <t>rpob_KbHV0028-Kleb-F_Universal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</si>
  <si>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TGTGTTCTGCCTGTGAATGTA</t>
  </si>
  <si>
    <t>rpob_KbHV0029-Kleb-F_Universal</t>
  </si>
  <si>
    <t>rpob_KbHV0030-Kleb-F_Universal</t>
  </si>
  <si>
    <t>ACCCACTACGGTCGCGTATGTCCGATCGAAACGCCTGAAGGTCCGAACATCGGTCTGATTAACTCCCTGTCCGTGTACGCGCAGACCAACGAG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GTGGGCTAAA</t>
  </si>
  <si>
    <t>rpob_KbHV0031-Kleb-F_Universal</t>
  </si>
  <si>
    <t>rpob_KbHV0032-Kleb-F_Universal</t>
  </si>
  <si>
    <t>CTGAACTACCGCCACGTTTAGCCAGCAGTAACACCGGAGAACGGCAACAGCACTTATACCGGCAACCAGCGGCTCAGCGCGCAGAGTAACTGACGTTGCATGTTCGACCCATC--AATGCACGGTTGGCGTCATCGTGCTCCAGGACGGNATCAGGGACG---CACCGACGGATACCACCTGCTGTGGATACGTCCATGTAGN---CAACCTGGTCGCGGCTGAACAAGCTGGATTCGCNNTTNCTACNGCNGGTAACCAGGTCTTCTACGAAGTGTTCGTTTTCATCCAGGTTGGAGTTCCCTGAGCAATAACGTACTTGCCGTCTTCGATCAGAGAGGTAGTGAATTTATCG--GTAGCACACCGTCGGTCACTTTACGATANGGGTTCAAGGAAANCCGTATTCGTT-AGTCCGTNTCTACNCGN--ACAGNGAGCTGATCAACGACGTTCTGGACCTCACGCGTGTCGATTGNACA-ACGCGANCGTAGTGNGTCGG</t>
  </si>
  <si>
    <t>rpob_KbHV0033-Kleb-F_Universal</t>
  </si>
  <si>
    <t>rpob_KbHV0034-Kleb-F_Universal</t>
  </si>
  <si>
    <t>rpob_KbHV0035-Kleb-F_Universal</t>
  </si>
  <si>
    <t>rpob_KbHV0036-Kleb-F_Universal</t>
  </si>
  <si>
    <t>rpob_KbHV0037-Kleb-F_Universal</t>
  </si>
  <si>
    <t>ACTCACTACGGTCGCGTATGTcCAATCGAAACGCCTGAAGGTCCAAACATCGGTCTGATCAACTCCCTGTCCGTGTACGCACAGACAAACGAATACGGTTTCCTTGAGACCCCGTATCGTAAAGTGACCGACGGTGTGGTTACCGACGAAATTCATTACCTGTCTGCTATCGAAGAAGGCAACTACGTTATCGCTCAGGCGAACTCCAACCTGGATGACGAAGGCCACTTTGTAGAAGATCTGGTTACCTGCCGTAGCAAAGGCGAATCCAGCCTGTTCAGCCGCGACCAGGTTGACTACATGGACGTATCCACCCAACAGGTGGTATCCGTCGGTGCGTCCCTGATCCCGTTCCTGGAACACGATGACGCCAACCGTGCATTGATGGGTGCGAACATGCAACGTCAGGCCGTTCCAACTCTGCGTGCTGATAAGCCGCTGGTTGGTACCGGTATGGAACGTGCTGTTGCCGTTGACTCCGGTGTTACAGCAGTTGCTAAG</t>
  </si>
  <si>
    <t>confirmed by 3seq: rpoB_KbHV0037-Kleb-F_Universal.ab1</t>
  </si>
  <si>
    <t>new008= 147 + 9snps</t>
  </si>
  <si>
    <t>rpob_KbHV0038-Kleb-F_Universal</t>
  </si>
  <si>
    <t>ACCCACTACGGCCGCGTGTGCCCGATCGAAACGCCTGAAGGCCCGAACATCGGTCTGATCAACTCGCTGGCGCTGTACGCCCGCCTGAACGAGTACGGCTTCCTGGAGACGCCTTACCGTCGCGTGGTGGATGGCCAGACCACGATGCAGATCGACTACCTGTCGGCCATCGAAGAAGGCAAGTACGTCATCGCCCAGGCCAACGCCAAGCTCGATGCCAGCGGCAAGCTGATCGACGAGCTGGTGTCGGCCCGTGAAAACGGCGAATCCGTGCTGACCTCGCCCGAGCGCATCCAGTACATGGACGTGGCCCCGACGCAGATCGTGTCGGTTGCGGCCTCGCTGGTGCCTTTCCTGGAGCACGATGACGCGAACCGCGCGCTGATGGGCGCCAACATGCAACGTCAGGCCGTGCCTGTGCTGCGTCCTGAAAAGGCCGTGGTCGGTACCGGCGTGGAACGTGTGGTGGCCGTTGGACTCGGTACCGTCGTGATCGCCAAG</t>
  </si>
  <si>
    <t>rpob_KbHV0039-Kleb-F_Universal</t>
  </si>
  <si>
    <t>ACCCACTACGGTCGCGTATGTCCAATCGAAACGCCTGAAGGTCCGAACATCGGTCTGATCAACTCTCTGTCCGTGTACGCACAGACGAACGAATACGGTTTCCTCGAGACCCCGTACCGTAAAGTGACTGACGGTGTTGTAACCGACGAAATTCATTACCTGTCTGCTATCGAAGAAGGCAACTACGTTATTGCTCAGGCGAACTCCAACCTGGATGACGAAGGCCACTTTGTAGAAGATCTGGTTACCTGCCGTAGTAAAGGCGAATCCAGCTTGTTCAGCCGCGACCAGGTTGACTACATGGACGTATCCACCCAGCAGGTGGTATCCGTCGGTGCGTCCCTAATCCCGTTCCTGGAACACGATGACGCCAACCGTGCATTGATGGGTGCGAACATGCAACGTCAGGCCGTTCCGACTCTGCGCGCTGATAAGCCGCTGGTTGGTACCGGTATGGAACGTGCTGTTGCCGTTGACTCCGGTGTTACTGCGGTGGCTAAA</t>
  </si>
  <si>
    <t>KbHV0039=new016+4snps=149+snps</t>
  </si>
  <si>
    <t>rpob_KbHV0040-Kleb-F_Universal</t>
  </si>
  <si>
    <t>rpob_KbHV0041-Kleb-F_Universal</t>
  </si>
  <si>
    <t>rpob_KbHV0042-Kleb-F_Universal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</si>
  <si>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-TATGGAACGTGCTGTTGCCGTTGACTCCGGTGTTACTGCCGTGGCTAAA</t>
  </si>
  <si>
    <t>rpob_KbHV0044-Kleb-F_Universal</t>
  </si>
  <si>
    <t>ACTCACTACGGTCGCGTATGTCCAATCGAAACCCCTGAAGGTCCGAACATCGGTCTGATCAACTCTCTGTCCGTGTACGCACAGACTAACGAATACGGCTTCCTTGAGACTCCGTATCGTAAAGTGACCGACGGTGTTGTAACTGACGAAATTCACTACCTGTCTGCTATCGAAGAAGGCAACTACGTTATCGCCCAGGCGAACTCCAACCTGGATGAAGAAGGCCACTTCGTAGAAGACCTGGTAACTTGCCGTAGCAAAGGCGAATCCAGCTTGTTCAGCCGTGACCAGGTTGACTACATGGACGTATCCACCCAGCAGGTGGTATCCGTCGGTGCGTCCCTGATCCCGTTCCTGGAACACGATGACGCCAACCGTGCATTGATGGGTGCGAACATGCAACGTCAGGCCGTTCCGACTCTGCGTGCTGATAAGCCGCTGGTTGGTACTGGTATGGAACGTGCTGTTGCCGTTGACTCCGGTGTAACTGCGGTAGCTAAA</t>
  </si>
  <si>
    <t>rpob_KbHV0045-Kleb-F_Universal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</si>
  <si>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TCTGCGCGCTGATAAGCCGCTGGTTGGTACCGGTATGGAAAGTGCTGTTGCCGTTGACTCCGGTGTAACTGCCGTGGCTAAA</t>
  </si>
  <si>
    <t>new009= 149 + 3 snps</t>
  </si>
  <si>
    <t>rpob_KbHV0046-Kleb-F_Universal</t>
  </si>
  <si>
    <t>rpob_KbHV0047-Kleb-F_Universal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</si>
  <si>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TGTGTTACTGCCGTGGCTAAA</t>
  </si>
  <si>
    <t>rpob_KbHV0048-Kleb-F_Universal</t>
  </si>
  <si>
    <t>rpob_KbHV0050-Kleb-F_Universal</t>
  </si>
  <si>
    <t>rpob_KbHV0051-Kleb-F_Universal</t>
  </si>
  <si>
    <t>rpob_KbHV0052-Kleb-F_Universal</t>
  </si>
  <si>
    <t>rpob_KbHV0053-Kleb-F_Universal</t>
  </si>
  <si>
    <t>rpob_KbHV0054-Kleb-F_Universal</t>
  </si>
  <si>
    <t>rpob_KbHV0055-Kleb-F_Universal</t>
  </si>
  <si>
    <t>A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-GTGCTGTTGCCGTTGACTCCGGTGTAACTGCGGTCGCTAAA</t>
  </si>
  <si>
    <t>rpob_KbHV0056-Kleb-F_Universal</t>
  </si>
  <si>
    <t>ACCCACTACGGTCGCATATGTCCGATCGAAACGCCTGAAGGTCCGAACATCGGTCTGATTAACTCCCTGTCCGTGTACGCGCAGACTAACGAATATGGCTTCCTTGAGACGCCGTATCGTAAAGTGACCGACGGTGTGGTTACTGACGAAATTCACTACCTGTCTGCTATCGAAGAAGGCAACTACGTTATCGCTCAGGCGAACTCCAACCTGGATGAAAACGGCCACTTCGTAGAAGATCTGGTTACCTGCCGTAGCAAAGGCGAATCCAGCTTGTTCAGCCGCGACCAGGTTGACTACATGGACGTATCCACCCAGCAGGTGGTATCCGTTGGTGCGTCCCTGATCCCGTTCCTGGAACACGATGACGCCAACCGTGCATTGATGGGTGCGAACATGCAACGTCAGGCGGTTCCGACTCTGCGCGCTGATAAGCCGCTGGTTGGTACCGGTATGGAACGTGCTGTTGCCGTTGACTCCGGTGTTACTGCCGTGGCTAAA</t>
  </si>
  <si>
    <t>rpob_KbHV0057-Kleb-F_Universal</t>
  </si>
  <si>
    <t>rpob_KbHV0058-Kleb-F_Universal</t>
  </si>
  <si>
    <t>rpob_KbHV0059-Kleb-F_Universal</t>
  </si>
  <si>
    <t>rpob_KbHV0060-Kleb-F_Universal</t>
  </si>
  <si>
    <t>rpob_KbHV0062-Kleb-F_Universal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</si>
  <si>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TGTGTTACTGCCGTGGCTAAA</t>
  </si>
  <si>
    <t>rpob_KbHV0063-Kleb-F_Universal</t>
  </si>
  <si>
    <t>rpob_KbHV0064-Kleb-F_Universal</t>
  </si>
  <si>
    <t>rpob_KbHV0066-Kleb-F_Universal</t>
  </si>
  <si>
    <t>ACCCACTACGGTCGCGTATGTCCGATCGAAACGCCTGAAGGTCCGAACATCGGTCTGATTAACTCCCTGTCCGTGTACGCGCAGACCAACGAATATGGCTTCCTTGAGACCCCGTATCGTAAAGTGACCGACGGTGTGGTTACTGACGAAATTCACTACCTGTCTGCTATCGAAGAAGGCAACTACGTTATCGCTCAGGCGAACTCCAACCTGGATGAAAACGGCCACTTCGTAGAAGATCTGGTTACCTGCCGTAGCAAAGGCGAATCCAGCTTGTTCAGCCGCGACCAGGTTGACTACATGGACGTATCCACCCAGCAGGTGGTGTCCGTCGGTGCGTCCCTGATCCCGTTCCTGGAACACGATGACGCCAACCGTGCATTGATGGGTGCGAACATGCAACGTCAGGCCGTTCCGACTCTGCGCGCTGATAAGCCGCTGGTTGGTACCGGTATGGAACGTGCTGTTGCCGTTGACTCCGGTGTTACTGCCGTGGCTAAA</t>
  </si>
  <si>
    <t>new018=KbHV0066=28 + 2snps</t>
  </si>
  <si>
    <t>rpob_KbHV0067-Kleb-F_Universal</t>
  </si>
  <si>
    <t>rpob_KbHV0068-Kleb-F_Universal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</si>
  <si>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TACTGCGGTGGCTAAA</t>
  </si>
  <si>
    <t>rpob_KbHV0069-Kleb-F_Universal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</si>
  <si>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-GGTATGGAACGTGCTGTTGCCGTTGACTCCGGTGTTACTGCCGTGGCTAAA</t>
  </si>
  <si>
    <t>rpob_KbHV0070-Kleb-F_Universal</t>
  </si>
  <si>
    <t>rpob_KbHV0071-Kleb-F_Universal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</si>
  <si>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-TATGGAACGTGCTGTTGCCGTTGACTCCGGTGTTACTGCCGTGGCTAAA</t>
  </si>
  <si>
    <t>rpob_KbHV0073-Kleb-F_Universal</t>
  </si>
  <si>
    <t>rpob_KbHV0074-Kleb-F_Universal_R</t>
  </si>
  <si>
    <t>rpob_KbHV0075-Kleb-F_Universal</t>
  </si>
  <si>
    <t>rpob_KbHV0076-Kleb-F_Universal</t>
  </si>
  <si>
    <t>rpob_KbHV0077-Kleb-F_Universal</t>
  </si>
  <si>
    <t>rpob_KbHV0078-Kleb-F_Universal</t>
  </si>
  <si>
    <t>rpob_KbHV0079-Kleb-F_Universal</t>
  </si>
  <si>
    <t>rpob_KbHV0080-Kleb-F_Universal_R</t>
  </si>
  <si>
    <t>rpob_KbHV0081-Kleb-F_Universal</t>
  </si>
  <si>
    <t>rpob_KbHV0082-Kleb-F_Universal</t>
  </si>
  <si>
    <t>rpob_KbHV0083-Kleb-F_Universal</t>
  </si>
  <si>
    <t>rpob_KbHV0084-Kleb-F_Universal</t>
  </si>
  <si>
    <t>ACCCACTACGGTCGCGTATGTCCGATCGAAACGCCTGAAGGTCCGAACATCGGTCTGATTAACTCCCTGTCCGTGTACGCGCAGACCAACGAG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-TATGGAACGTGCTGTTGCCGTTGACTCCGGTGTTACTGCCGTGGCTAAA</t>
  </si>
  <si>
    <t>rpob_KbHV0085-Kleb-F_Universal</t>
  </si>
  <si>
    <t>rpob_KbHV0086-Kleb-F_Universal</t>
  </si>
  <si>
    <t>rpob_KbHV0087-Kleb-F_Universal</t>
  </si>
  <si>
    <t>rpob_KbHV0088-Kleb-F_Universal</t>
  </si>
  <si>
    <t>rpob_KbHV0089-Kleb-F_Universal</t>
  </si>
  <si>
    <t>rpob_KbHV0090-Kleb-F_Universal</t>
  </si>
  <si>
    <t>rpob_KbHV0091-Kleb-F_Universal</t>
  </si>
  <si>
    <t>rpob_KbHV0092-Kleb-F_Universal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</si>
  <si>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-GTGCTGTTGCCGTTGACTCCGGTGTTACTGCCGTGGCTAAA</t>
  </si>
  <si>
    <t>rpob_KbHV0093-Kleb-F_Universal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</si>
  <si>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CGTGGCTAAA</t>
  </si>
  <si>
    <t>rpob_KbHV0094-Kleb-F_Universal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</si>
  <si>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GGGTTCCGACTCTGCGCGCTGATAAGCCGCTGGTTGGTACCGGTATGGAACGTGCTGTTGCCGTTGACTCCGGTGTTACTGCCGTGGCTAAA</t>
  </si>
  <si>
    <t>rpob_KbHV0095-Kleb-F_Universal</t>
  </si>
  <si>
    <t>rpoB_KbHV0096-Kleb-F_Universal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</si>
  <si>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</si>
  <si>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rpoB_KbHV0097-Kleb-F_Universal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</si>
  <si>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</si>
  <si>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repeated from Rev: blast to malate dehydrogenase CP017928.1 Klebsiella oxytoca strain CAV1015 rpoB_KbHV0097-Kleb-R_Universal</t>
  </si>
  <si>
    <t>rpoB_KbHV0098-Kleb-F_Universal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</si>
  <si>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</si>
  <si>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Do pure DNA: 1 or 71 (no end)</t>
  </si>
  <si>
    <t>repeated from Rev: blast to malate dehydrogenase CP017928.1 Klebsiella oxytoca strain CAV1015 rpoB_KbHV0098-Kleb-R_Universal</t>
  </si>
  <si>
    <t>rpoB_KbHV0099-Kleb-F_Universal</t>
  </si>
  <si>
    <t>A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----------------</t>
  </si>
  <si>
    <t>new016=149+snps</t>
  </si>
  <si>
    <t>rpoB_KbHV0100-Kleb-F_Universal</t>
  </si>
  <si>
    <t>confirmed: rpoB_KbHV0100-Kleb-R_Universal</t>
  </si>
  <si>
    <t>rpoB_KbHV0101-Kleb-F_Universal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</si>
  <si>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</si>
  <si>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rpoB_KbHV0102-Kleb-F_Universal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</si>
  <si>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</si>
  <si>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rpoB_KbHV0102-Kleb-R_Universal</t>
  </si>
  <si>
    <t>rpoB_KbHV0103-Kleb-F_Universal</t>
  </si>
  <si>
    <t>confirmed: rpoB_KbHV0103-Kleb-R_Universal</t>
  </si>
  <si>
    <t>rpoB_KbHV0104_1-Kleb-F_Universal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</si>
  <si>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</si>
  <si>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rpoB_KbHV0104_1-Kleb-R_Universal</t>
  </si>
  <si>
    <t>rpoB_KbHV0104_2-Kleb-F_Universal</t>
  </si>
  <si>
    <t>confirmed: rpoB_KbHV0104_2-Kleb-R_Universal</t>
  </si>
  <si>
    <t>rpoB_KbHV0105-Kleb-F_Universal</t>
  </si>
  <si>
    <t>confirmed: rpoB_KbHV0105-Kleb-R_Universal</t>
  </si>
  <si>
    <t>rpoB_KbHV0106-Kleb-F_Universal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</si>
  <si>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AGTTGACTACATGGACGTATCCACCCAGCAGGTGGTATCCGTCGGTGCGTCCCTGATCCCGTTCCTGGAGCACGATGACGCCAACCGTGCATTGATGGGTGCGAACATGCAACGTCAGGCGGTTCCGACTCTGCGCGCTGATAAGCCGCTGGTTGGTACCGGTATGGAACGTGCTGTTGCCGTTGACTccggTGT----------------</t>
  </si>
  <si>
    <t>confirmed: rpoB_KbHV0106-Kleb-R_Universal</t>
  </si>
  <si>
    <t>new012=22+2snp(a291g)</t>
  </si>
  <si>
    <t>rpoB_KbHV0107-Kleb-F_Universal</t>
  </si>
  <si>
    <t>ACCCACTACGGTCGCGTATGCCCAATCGAAACGCCTGAAGGTCCGAACATCGGTCTGATCAACTCCCTGTCCGTGTACGCACAGACTAACGAATACGGCTTCCTTGAGACGCCGTATCGTAAAGTGACCGACGGTGTTGTAACCGACGAAATTCATTACCTGTCTGCTATCGAAGAAGGCAACTACGTTATCGCTCAGGCGAACTCCAACCTGGATGACGAAGGCCACTTTGTAGAAGATCTGGTTACTTGCCGTAGTAAAGGCGAATCCAGCTTGTTCAGCCGCGACCAGGTTGACTACATGGACGTATCCACCCAGCAGGTGGTTTCCGTCGGTGCGTCCCTGATCCCGTTCCTGGAACACGATGACGCCaACCGTGCATTGATGGGTGCGAACATGCAACGTCAGGCCGTTCCAACTCTGCGCGCTGATAAGCCGCTGGTTGGTACCGGTATGGAACGTGCTGTTGCCGTTgactccGGTGt----------------</t>
  </si>
  <si>
    <t>new017=new010+1snp</t>
  </si>
  <si>
    <t>rpoB_KbHV0108-Kleb-F_Universal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</si>
  <si>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----------------</t>
  </si>
  <si>
    <t>rpoB_KbHV0109-Kleb-R_Universal</t>
  </si>
  <si>
    <t>ACGCACTACGGTCGCGTATGTCCAATCGAAACGCCTGAAGGTCCGAACATCGGTCTGATCAACTCCCTGTCCGTGTACGCACAGACTAACGAATACGGTTTCCTTGAGACCCCGTATCGTAAAGTGACCGACGGTGTGGTNACCGATGAAATTCACTACCTGTCTGCTATCGAAGAAGGCAACTACGTTATTGCTCAGGCGAACTCCAACCTGGATGAAAACGGCCACTTCGTAGAAGACCTGGTTACCTGCCGTAGCAAAGGCGAATCCAGCTTGTTCAGCCGCGANCAGGTTGNCTACATGGACGTATCCACCCAGCAGGTGGTATCCGTCGGTGCGTCCCTGATCCCGTTCCTGGAGCACGATGACGCCAACCGTGCATTGATGGGTGCGAACATGCAACGTCAGGCGGTTCCGACTCTGCGCGCTGATAAGCCGCTGGTTGGTACCGGTATGGAACGTGCTGTTGCCGTTGACTCCGGTGTTACTGCGGTGGCTAAA</t>
  </si>
  <si>
    <t>rpoB_KbHV0110-Kleb-F_Universal</t>
  </si>
  <si>
    <t>ACGCACTACGGTCGCGTATGTCCAATCGAAACGCCTGAAGGTCCGAACATCGGTCTGATCAACTCCCTGTCCGTGTACGCACAGACTAACGAATACGGTTTCCTTGAC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cGtGGCTAAA</t>
  </si>
  <si>
    <t>new003=new001+1snp=22+2snps</t>
  </si>
  <si>
    <t>rpoB_KbHV0111-Kleb-F_Universal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</si>
  <si>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TCTGATCCCGTTCCTGGAGCACGATGACGCCaACCGTGCATTGATGGGTGCGAACATGCAACGTCagGCGGTTCCGACTCTGCGCGCTGATAAGCCGCTGGTTGGTACCGGTATGGAACGTGCTGTTGCCGTTgACTCCGGTGTTACTGCGgtggctaaa</t>
  </si>
  <si>
    <t>rpoB_KbHV0112-Kleb-F_Universal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</si>
  <si>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</si>
  <si>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rpoB_KbHV0113-Kleb-F_Universal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</si>
  <si>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</si>
  <si>
    <t>rpoB_KbHV0114-Kleb-F_Universal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</si>
  <si>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</t>
  </si>
  <si>
    <t>confirmed: rpoB_KbHV0114-Kleb-R_Universal</t>
  </si>
  <si>
    <t>rpoB_KbHV0115-Kleb-F_Universal</t>
  </si>
  <si>
    <t>A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----------------</t>
  </si>
  <si>
    <t>rpoB_KbHV0116_1-Kleb-F_Universal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</si>
  <si>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</si>
  <si>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rpoB_KbHV0116_2-Kleb-F_Universal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</si>
  <si>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</si>
  <si>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rpoB_KbHV0117-Kleb-F_Universal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</si>
  <si>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</si>
  <si>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4 or 62 (no end)</t>
  </si>
  <si>
    <t>rpoB_KbHV0118-Kleb-F_Universal</t>
  </si>
  <si>
    <t>ACCCACTACGGTCGCGTATGTCCAATCGAAACGCCTGAAGGTCCGAACATCGGTCTGATTAACTCCCTGTCCGTGTACACACAGACCAACGAATACGGTTTCCTCGAGACCCCGTACCGTAAAGTGACTGACGGTGTTGTAACCGACGAAATTCATTACCTGTCTGCTATCGAAGAAGGGAACTACGTTATTGCTCAT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AACTGCGGTgGCTAAA</t>
  </si>
  <si>
    <t>new014=KbHV0026+4snps=149+snps</t>
  </si>
  <si>
    <t>rpoB_KbHV0119-Kleb-F_Universal</t>
  </si>
  <si>
    <t>ACCCACTACGGTCGCGTATGCCCAATCGAAACGCCTGAAGGTCCGAACATCGGTCTGATCAACTCCCTGTCCGTGTACGCACAGACTAACGAATACGGCTTCCTTGAGACGCCGTATCGTAAAGTGACCGACGGTGTTGTAACCGACGAAATTCATTACCTGTCTGCTATCGAAGAAGGCAACTACGTTATCGCTCAGGCGAACTCCAACCTGGATGACGAAGGCCACTTTGTAGAAGATCTGGTTACTTGCCGTAgTAAAGGCGAATCCaGCTTGTTCAGCCGCGACCAGGTTGACTACATGGACGTATCCACCCAGCAGGTGGTTTCCGTCGGTGCGTCCCTGATCCCGTTCCTGGAACACGATGACGCcaaCCGTGCATTGATGGGTGCGAACATGCAACGTCAGGCCGTTCCgACTCTGCGCGCTGATAAGCCGCTGGTTGGTACCGGTATGGAACGTGCTGTTGCCGTTGACTCCGGTGtaactGC----------</t>
  </si>
  <si>
    <t>new015=149+snps(6)</t>
  </si>
  <si>
    <t>rpoB_KbHV0120-Kleb-F_Universal</t>
  </si>
  <si>
    <t>ACCCACTACGGTCGCGTATGTCCGATCGAAACGCCTGAAGGTCCGAACATCGGTCTGATTAACTCCCTGTCCGTGTACGCGCAGACCAACGAATATGGCTTCCTTGAGACGCCGTATCGTAAAGTGACCAACGGTGTGGTTACTGACGAAATTCACTACCTGTCTGCTATCGAAGAAGGCAACTACGTTATCGCTCAGGCGAACTCCAACCTGGATGAAAACGGCCAT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</si>
  <si>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rpoB_KbHV0120-Kleb-R_Universal</t>
  </si>
  <si>
    <t>new013=1+1snp(c228t)</t>
  </si>
  <si>
    <t>rpoB_KbHV0121-Kleb-F_Universal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</si>
  <si>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</si>
  <si>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confirmed: rpoB_KbHV0121-Kleb-R_Universal</t>
  </si>
  <si>
    <t>rpoB_KbHV0122-Kleb-F_Universal</t>
  </si>
  <si>
    <t>rpoB_KbHV0123-Kleb-F_Universal</t>
  </si>
  <si>
    <t>rpoB_KbHV0124-Kleb-F_Universal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</si>
  <si>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</si>
  <si>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rpoB_KbHV0124-Kleb-R_Universal</t>
  </si>
  <si>
    <t>rpoB_KbHV0125-Kleb-F_Universal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</si>
  <si>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</si>
  <si>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rpoB_KbHV0125-Kleb-R_Universal</t>
  </si>
  <si>
    <t>rpoB_KbHV0126-Kleb-F_Universal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</si>
  <si>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</si>
  <si>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rpoB_KbHV0126-Kleb-R_Universal</t>
  </si>
  <si>
    <t>rpoB_KbHV0127-Kleb-F_Universal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</si>
  <si>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</si>
  <si>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rpoB_KbHV0128-Kleb-F_Universal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</si>
  <si>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</si>
  <si>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rpoB_KbHV0128-Kleb-R_Universal</t>
  </si>
  <si>
    <t>rpoB_KbHV0129-Kleb-F_Universal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</si>
  <si>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</si>
  <si>
    <t>rpoB_KbHV0130-Kleb-F_Universal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</si>
  <si>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</si>
  <si>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rpoB_KbHV0130-Kleb-R_Universal</t>
  </si>
  <si>
    <t>rpoB_KbHV0131-Kleb-R_Universal</t>
  </si>
  <si>
    <t>NNNNNNNNTANNNTTNNATGNNTNNTTNNNNNNNTTTCNCCTACNACGTGCGTGACTAGGANAAACANCANANCCNTNNNGGCCAAGCCNCCGGCNNCAAAATAGGNTCCNNCAGNAAACGGAGGCATNGTGTTGCTTGGGGTGTTTTGATNAGGCGGGGNTTATTTGATTTGANTACAGTCGTTTNTANCTTCTTCACCGGANNCCTNCNNNTCTTTTTTTTNTNTGNGAANGNNNGGGGAACTTTCCGTGCAGAACGGNCCCCNCCGTGAAGCCCCTGTGCTGNAACGGAAGTCACCGCNGCANCNNCGATCCCCATAGCNNCCAACAGCAGATTTTTATCCGCACACAGACGGACCCGCCGGAGTTTGTTGGTNTTNACCTTCANGGTACGGTGGNNNCNATNNNNTTNNNGGAGGNNTCNNNGANNACCNNACGAANACCACCNGCNGNTGGGAGCATTCGANAAGTGGANNNGTTGCAGANNNNNANCTGATTNTTTTTGCTAANGGCAGGAGGTANAAAAAGAGNAANTGCCGNCGGNTCCACTCGNNTGCGCANGNCAGAAATATANATACNTTCCATANCGAGAGNGTTCGGATTTCACTCACTCCCCTCNACTCTCCATTGTTACCATTACGATTTCTGATTCCGCGTAGNNGTATTNNNNNAGTGTGCACGGNCACGANGTNNTNCTACTTNAGACCGCTNCACTCGACCTACNCGNNNNNACANACACAANTGTAGTACCGAAANNGNACCNNNNNNAANNNCNCANACTTGCCGAGGNCANNGNNTCTNANGNNNGNNACCGANTGNACNCATNGCCGCTNNTCCACGATTGCANANANTCTCNAGCCAGNANNATGNAACGNNNCNTNAANNGAGAANNCTGACNNGNATGCNNNNANGNCTNGCCCGGNNGGNGANANNNNNTAGNNGGTGANCCNNNTCCCNCAGACATANNNNNANNAAGANTCNNTN</t>
  </si>
  <si>
    <t>Do pure DNA: tried to blast - didn't align to anything!!!!</t>
  </si>
  <si>
    <t>rpoB_KbHV0132-Kleb-F_Universal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</si>
  <si>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----------------</t>
  </si>
  <si>
    <t>rpoB_KbHV0133-Kleb-F_Universal</t>
  </si>
  <si>
    <t>ACCCACTACGGTCGCGTATGTCCGATCGAAACGCCTGAAGGTCCGAACATCGGTCTGATTAACTCCCTGTCCGTGTACGCGCAGACTAACGAATATGGCTTCCTTGAGACGCCGTATCGTAAAGTGACCGACGGTGTGGTTACTGACGAAATTCACTACCTGTCTGCTATCGAAGAAGGCAACTACGTTATCGCTCAGGCGAACTCCAACCTGGATGAAAACGGCCACTTCGTAGAAGATCTGGTTACCTGCCGTAGCAAAGGCGAATCCAGCTTGTTCAGCCGCGACCAGGTTGACTACATGGACGTATCCACCCAGCAGGTGGTATCCGTTGGTGCGTCCCTGATCCCGTTCCTGGAACACGATGACGCCaACCGTGCATTGATGGGTGCGAACATGCAACGTCAGGCGGTTCCGACTCTGCGCGCTGATAAGCCGCTGGTTGGTACCGGTATGGAACGtgCTGTTgCCGTTgACTCCGGTGT----------------</t>
  </si>
  <si>
    <t>confirmed: rpoB_KbHV0133-Kleb-R_Universal</t>
  </si>
  <si>
    <t>rpoB_KbHV0134-Kleb-R_Universal</t>
  </si>
  <si>
    <t>ACCCACTACGGTCGCGTATGTCCGATCGAAACGCCTGAAGGTCCGAACATCGGTCTGATTAACTCCCTGTCCGTGTACGCGCAGACCAACGAATATNGCTTCCTTGAGACGCCGTATCGTAAAGTGACCAACGGTGTGGTTACTGACGAAATTCACTACCTGTCTGCTATCGAAGAAGGCAACTACGTTATCGCTCAGGCGAACTCCAACCTGGATGAAAACGGCCACTTCGTAGAAGATCTGGTTACCTGCCGTAGCAANNGCGAATCCAGCTTGTTCAGCCGNGACCAGGTTGACTACATGGACGTATCCACCCAGCAGGTGGTATCCGTCGGTGCGTCCCTGATCCCGTTCCTGGAACACGATGACGCCAACCGTGCATTGATGGGTGCGAACATGCAACGTCAGGCGGTTCCGACTCTGCGCGCTGATAAGCCGCTGGTTGGTACCGGTATGGAACGTGCTGTTGCCGTTGACTCCGGTGTTACTGCCGTGGCTAAA</t>
  </si>
  <si>
    <t>after re-sequencing</t>
  </si>
  <si>
    <t>rpoB_KbHV0135-Kleb-R_Universal</t>
  </si>
  <si>
    <t>rpoB_KbHV0136-Kleb-F_Universal</t>
  </si>
  <si>
    <t>confirmed: rpoB_KbHV0136-Kleb-R_Universal</t>
  </si>
  <si>
    <t>rpoB_KbHV0137-Kleb-F_Universal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</si>
  <si>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----------</t>
  </si>
  <si>
    <t>rpoB_KbHV0138-Kleb-F_Universal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</si>
  <si>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----------------</t>
  </si>
  <si>
    <t>rpoB_KbHV0139-Kleb-F_Universal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</si>
  <si>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</si>
  <si>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rpoB_KbHV0139-Kleb-R_Universal</t>
  </si>
  <si>
    <t>rpoB_KbHV0140-Kleb-F_Universal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</si>
  <si>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</si>
  <si>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confirmed: rpoB_KbHV0140-Kleb-R_Universal</t>
  </si>
  <si>
    <t>rpoB_KbHV0141-Kleb-F_Universal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</si>
  <si>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</si>
  <si>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confirmed: rpoB_KbHV0141-Kleb-R_Universal</t>
  </si>
  <si>
    <t>from S.C. seqs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</si>
  <si>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</si>
  <si>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deduced from S.C. allele seqs</t>
  </si>
  <si>
    <t>rpoB_KbHV0142_1-Kleb-F_Universal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</si>
  <si>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</si>
  <si>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although 4 or 62 (no end) - other S.C. allele 4</t>
  </si>
  <si>
    <t>rpoB_KbHV0142_2-Kleb-F_Universal</t>
  </si>
  <si>
    <t>rpoB_KbHV0143-Kleb-F_Universal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</si>
  <si>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</si>
  <si>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rpoB_KbHV0143-Kleb-R_Universal</t>
  </si>
  <si>
    <t>rpoB_KbHV0144-Kleb-F_Universal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</si>
  <si>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TCTGATCCCGTTCCTGGAGCACGATGACGCCAACCGTGCATTGATGGGTGCGAACATGCAACGTCAGGCGGTTCCGACTCTGCGCGCTGATAAGCCGCTGGTTGGTACCGGTATGGAACGTGCTGTTGCCGTTGACTCCGGTGTTACTGCGGTGGCTAAa</t>
  </si>
  <si>
    <t>rpoB_KbHV0145-Kleb-F_Universal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</si>
  <si>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ATCCCTGATCCCGTTCCTGGAACACGATGACGCCaACCGTGCATTGATGGGTGCGAACATGCAACGTCAGGCGGTTCCGACTCTGCGCGCTGATAAGCCGCTGGTTGGTACCGGTATGGAACGtgCTGTTGCCGTTGACTCCGGTGTTACTGCCGTGGctaAA</t>
  </si>
  <si>
    <t>confirmed: rpoB_KbHV0145-Kleb-R_Universal</t>
  </si>
  <si>
    <t>rpoB_KbHV0146-Kleb-F_Universal</t>
  </si>
  <si>
    <t>confirmed: rpoB_KbHV0146-Kleb-R_Universal</t>
  </si>
  <si>
    <t>rpoB_KbHV0147-Kleb-F_Universal</t>
  </si>
  <si>
    <t>confirmed: rpoB_KbHV0147-Kleb-R_Universal</t>
  </si>
  <si>
    <t>rpoB_KbHV0148-Kleb-F_Universal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</si>
  <si>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</si>
  <si>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confirmed: rpoB_KbHV0148-Kleb-R_Universal</t>
  </si>
  <si>
    <t>rpoB_KbHV0149-Kleb-F_Universal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</si>
  <si>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</si>
  <si>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rpoB_KbHV0149-Kleb-R_Universal</t>
  </si>
  <si>
    <t>rpoB_KbHV0150-Kleb-F_Universal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</si>
  <si>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----------</t>
  </si>
  <si>
    <t>rpoB_KbHV0151-Kleb-F_Universal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</si>
  <si>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</si>
  <si>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confirmed: rpoB_KbHV0151-Kleb-R_Universal</t>
  </si>
  <si>
    <t>rpoB_KbHV0152-Kleb-F_Universal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</si>
  <si>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ATCCCTGATCCCGTTCCTGGAACACGATGACGCCAACCGTGCATTGATGGGTGCGAACATGCAACGTCAGGCGGTTCCGACTCTGCGCGCTGATAAGCCGCTGGTTGGTACCGGTATGGAACGTGCTGTTGCCGTTGACTCCGGTGTTACTGCCGTGGCTaaa</t>
  </si>
  <si>
    <t>rpoB_KbHV0154-Kleb-F_Universal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</si>
  <si>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cgtGGCtaAA</t>
  </si>
  <si>
    <t>new001=22+1snp</t>
  </si>
  <si>
    <t>rpoB_KbHV0155-Kleb-F_Universal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</si>
  <si>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</si>
  <si>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rpoB_KbHV0156-Kleb-F_Universal</t>
  </si>
  <si>
    <t>ACGCACTACGGTCGCGTATGTCCAATCGAAACGCCTGAAGGTCCGAACATCGGTCTGATCAACTCCCTG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</si>
  <si>
    <t>rpoB_KbHV0157-Kleb-F_Universal</t>
  </si>
  <si>
    <t>ACCCACTACGGTCGCGTATGTCCAATCGAAACGCCTGAAGGTCCGAACATCGGTCTGATCAACTCCCTGTCCGTGTACGCACAGACGAACGAATACGGTTTCCTCGAGACCCCGTACCGTAAAGTGACTGACGGTGTTGTAACCGACGAAATTCATTACCTGTCTGCTATCGAAGAAGGCAACTACGTTATTGCTCAGGCGAACTCCAACCTGGATGACGAAGGCCACTTTGTAGAAGATCTGGTTACCTGCCGTAGTAAAGGCGAATCCAGCTTGTTCAGCCGCGACCAGGTTGACTACATGGACGTATCCACCCAGCAGGTGGTATCCGTCGGTGCGTCCCTGATCCCGTTCCTGGAACACGATGACGCcaaCCGTGCATTGATGGGTGCGAACATGCAACGTCAGGCCGTTCCGACTCTGCGCGCTGATAAGCCGCTGGTTGGTACCGGTATGGAACGTGCTGTTGCCGTTGACTCCGGTGTAACTGCGgtGGctaaA</t>
  </si>
  <si>
    <t>rpoB_KbHV0158-Kleb-F_Universal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</si>
  <si>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TCGTAGCAAAGGCGAATCCAGCTTGTTCAGCCGCGACCAGGTTGACTACATGGACGTATCCACCCAGCAGGTGGTATCCGTCGGTGCGTCCCTGATCCCGTTCCTGGAACACGATGACGCCAACCGTGCATTGATGGGTGCGAACATGCAACGTCAGGCGGTTCCGACTCTGCGCGCTGATAAGCCGCTGGTTGGTACCgGTATGGAACGTGCTGTTGCCGTTgACTCCGGTGT----------------</t>
  </si>
  <si>
    <t>confirmed: rpoB_KbHV0158-Kleb-R_Universal</t>
  </si>
  <si>
    <t>new011=62+2snps</t>
  </si>
  <si>
    <t>rpoB_KbHV0159-Kleb-F_Universal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</si>
  <si>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</si>
  <si>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rpoB_KbHV0161-Kleb-F_Universal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</si>
  <si>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</si>
  <si>
    <t>BA_049_P1-KbGH001-A7_tonB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</si>
  <si>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</si>
  <si>
    <t>11.04.2016</t>
  </si>
  <si>
    <t>HS/KF</t>
  </si>
  <si>
    <t>BA_050_P1-KbGH002-B7_tonB</t>
  </si>
  <si>
    <t>ATGGTGGCGCCGGCCGATCTTGAGCCGCCTCCGGCGGCGCAGCCTGTCGTGGAGCCCGTTGTTGAACCCGAACCTGAGCCGGAGCCAGAGGTAGTGCCTGAACCGCCTAAAGAGGCGCCGGTGGGGATCCATAAACCGGAACCTAAGCCGAAGCCCAAACCTAAACCCAAGCCTAAGCCGGAAAAAAAGGTTGAACAGCCTAAGCGGGAAGTGAAGCCTGCAGCAGAGCCTCGTCCGGCCTCGCCGTTTGAAAACAACAATACTGCGCCTGCGCGTACAGCGCCAAGCACCTCGACCGCAGCGGCTAACCCCACCGTTACTGCTCCCAGCGGCCCGCGGGCGATCAGCCGCGTTCAGCCGTCCTATCCGGCGCGCGCTCAGGCGCTGCGCATTGAAGGGACGGTACGGGTGAAG</t>
  </si>
  <si>
    <t>BA_051_P1-KbGH003-C7_tonB</t>
  </si>
  <si>
    <t>ATGGTGGCGCCGGCCGATCTTGAGCCGCCTCCGGCGGCGCAGCCTGTCGTGGAGCCCGTTGTTGAACCCGAACCTGAGCCGGAGCCAGAGGTAGCGCCTGAACCGCCTAAAGAGGCGCCGGTGGTGATCCATAAACCGGAACCTAAGCCGAAGCCCAAACCTAAACCCAAGCCTAAGCCGGAAAAAAAGGTTGAACAGCCTAAGCGGGAAGTGAAGCCTGCAGCAGAGCCTCGTCCGGCCTCGCCGTTTGAAAACAACAATACTGCGCCTGCGCGTACAGCGCCTAGTACCTCGACCGCAGCGGCTAAACCCACCGTTACTGCTCCCAGCGGCCCGCGGGCGATCAGCCGCGTTCAGCCGTCCTATCCGCCGCGCGCTCAGGCGCTGCGCATTGAAGGGACGGTACGGGTGAAG</t>
  </si>
  <si>
    <t>BA_052_P1-KbGH004-D7_tonB</t>
  </si>
  <si>
    <t>ATGGTGGCGCCGGCCGATCTTGAGCCGCCTCCGGCGGCGCAGCCTGTCGTGGAGCCCGTTGTTGAACCCGAACCTGAGCCGGAGACAGAGGTAGCGCCTGAACCGCCGAAAGAGGCGCCGGTGGTGATCCATAAACCGGAACCTAAGCCGAAGCCCAAACCTAAACCCAAGCCTAAGCCGGAGAAAAAGGTTGAACAGCCTAAGCGGGAAGTGAAGCCTGCAGCAGAGCCTCGTCCGGCCTCGCCGTTTGAAAACAACAATACGGCGCCTGCGCGTACAGCGCCTAGTACCTCGACCGCAGCGGCTAAACCCACCGTTACTGCTCCCAGCGGCCCGCGGGCGATCAGCCGCGTTCAGCCGTCCTATCCGGCGCGCGCTCAGGCGCTGCGCATTGAAGGGACGGTACGGGTGAAG</t>
  </si>
  <si>
    <t>BA_053_P1-KbGH005-E7_tonB</t>
  </si>
  <si>
    <t>ATGGTGGCGCCGGCCGATCTTGAGCCGCCTCCGGCGGCGCAGCCTGTCGTGGAGCCCGTTGTTGAACCCGAACCTGAGCCGGAGCCAGAGGTAGCGCCTGAACCGCCTAAAGAGGCGCCGGTGGTGATCCATAAACCGGAACCTAAGCCGAAGCCCAAACCTAAACCCAAGCCTAAGCCGGAGAAAAAGGTTGAACAGCCTAAGCGGGAAGTGAAGCCTGCAGCAGAGCCTCGTCCGGCCTCGCCGTTTGAAAACAACAATACTGCGCCTGCGCGTACAGCGCCTAGTACCTCGACCGCAGCGGCTAAACCCACCGTTACTGCTCCCAGCGGCCCGCGGGCGATCAGCCGCGTTCAGCCGTCCTATCCGCCGCGCGCTCAGGCGCTGCGCATTGAAGGGACGGTACGGGTGAAG</t>
  </si>
  <si>
    <t>BA_054_P1-KbGH007-G7_tonB</t>
  </si>
  <si>
    <t>ATGTTGCTGTCGGCCGATCTTGAGCTAC-TCCGGCGGCGCAGCCTGTCGTGGAGCCCGTTGTTGAACCCGATCCTGAGCCGGAGACTT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</si>
  <si>
    <t>BA_055_P1-KbGH008-H7_tonB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</si>
  <si>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-----------------------------------------------------------------------</t>
  </si>
  <si>
    <t>BA_056_P1-KbGH009-A8_tonB</t>
  </si>
  <si>
    <t>BA_057_P1-KbGH010-B8_tonB</t>
  </si>
  <si>
    <t>ATGGTGGCGCCGGCCGATCTTGAGCCGCCTCCGGCGGCGCAGCCTGTCT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-----------------------------------------------------------------------</t>
  </si>
  <si>
    <t>BA_058_P1-KbGH011-C8_tonB</t>
  </si>
  <si>
    <t>BA_059_P1-KbGH012-D8_tonB</t>
  </si>
  <si>
    <t>ATGGTGGCGCCGGCCGATCTTGAGCCGCCTCCGGCGGCGCAGCCTGTCGTGGAGCCCGTTGTTGAACCCGAACCTGAGCCGGAGCCAGAGGTAGCGCCTGAACCGCCGAAAGAGGCGCCGGTGGTGATCCATAAACCGGAACCTAAGCCGAAGCCCAAACCTAAACCCAAGCCTAAGCCGGAGAAAAAGGTTGAACAGCCTAAGCGGGAAGTGAAGCCTGCAGCAGAGCCGCGTCCGGCCTCGCCGTTTGAAAACAACAATACGGCGCCTGCGCGTACAGCGCCTAGTACCTCGACCGCAGCGGCTAAACCCACCGTTACTGCTCCCAGCGGCCCGCGGGCGATCAGCCGCGTTCAGCCGTCCTATCCGCCGCGCGCTCAGGCGCTGCGCATTGAAGGGACGGTACGGGTGAAG</t>
  </si>
  <si>
    <t>BA_060_P1-KbGH014-F8_tonB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</si>
  <si>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-----------------------------------------------------------------------</t>
  </si>
  <si>
    <t>BA_061_P1-KbGH015-G8_tonB</t>
  </si>
  <si>
    <t>ATGGTGGCGCCGGCCGATCTTGAGCCGCCTCCGGCGGCGCAGCCTGTCGTGGAGCCCGTTGTTGAACCCGAACCTGAGCCGGAGCCAGAGGTAGTGCCTGAACCGCCGAAAGAGGCGCCGGTGGTGATCCATAAACCGGAACCTAAGCCGAAGCCCAAACCTAAACCCAAGCCTAAGCCGGAAAAAAAGGTTGAACAGCCTAAGCGGGAAGTGAAGCCTGCAGCAGAGCCTCGTCCGGCCTCGCCGTTTGAAAACAACAATACTGCGCCTGCGCGTACAGCGCCAAGCACCTCGACCGCAGCGGCTAAACCCACCGTTACTGCTCCCAGCGGCCCGCGGGCGATCAGCCGCGTTCAGCCGTCCTATCCGGCGCGCGCTCAGGCGCTGCGCATTGAAGGGACGGTACGGGTGAAG</t>
  </si>
  <si>
    <t>BA_062_P1-KbGH016-H8_tonB</t>
  </si>
  <si>
    <t>ATGGTGGCGCCGGCCGATCTTGAGCCGCCTCCGGCGGCGCAGCCTGTCGTGGAGCCCGTTGTTGAACCCGAACCTGAGCCGGAGCCAGAGGTAGCGCCTGAACCGCCTAAAGAGGCGCCGGTGGTGATCCGTAAACCGGAACCTAAGCCCAAGCCCAAACCTAAACCCAAGCCTAACCCGGAGAAAAAGGTTGAACAGCCTAAGCGGGAAGTGAAGCCTGCAGCTGAGCCGCGTCCGGCCTCGCTTTTTGAAAACAACTATACTGCGCCTGAGCGTACAGCGCCTAGCACCTCACCCGCACCGGCTAAACCCACCGTTACTGCTCCCAGCGGCCCGCGCGCAATTACCCGCGTTCAGCCGTCCTATCCGGCGCGCGCTCACGCCCTACGCATTGAAGGGACGGTACGGGTGAAG</t>
  </si>
  <si>
    <t>BA_063_P1-KbGH017-A9_tonB</t>
  </si>
  <si>
    <t>ATGGTGGCGCCGGCCGATCTTGAGCCGCCTCCGGCGGCGCAGCCTGTCGTGGAGCCCGTTGTTGAACCCGAACCTGAGCCGGAGCCAGAGGTAGTGCCTGAACCGCCTAAAGAGGCGCCGGTGGTGATCCATAAACCGGAACCTAAGCCGAAGCCCAAACCTAAACCCAAGCCTAAGCCGGAGAAAAAGGTTGAACAGCCTAAGCGGGAAGTGAAGCCTGCAGCAGAGCCTCGTCCGGCCTCGCCGTTTGAAAACGACAATACTGCGCCTGCGCGTACAGCGCCTAGTACCTCGACCGCAGCGGCTAAACCCACCGTTACTGCTCCCAGCGGCCCGCGGGCGATCAGCCGCGTTCAGCCGTCCTATCCGGCGCGCGCTCAGGCGCTGCGCATTGAAGGGACGGTACGGGTGAAG</t>
  </si>
  <si>
    <t>BA_064_P1-KbGH018-B9_tonB</t>
  </si>
  <si>
    <t>ATGGTGGCCCCGGCAGATCTGGAACCGCCTCAGGCGGCTCAGCCGGTCGTTGAACCCATCGTTGAACCGGAACCAGAGCCGGAACCGGAAGTGATTCCTGAACCGCCAAAAGAGGCGCCGGTCGTTATCCATAAACCGAAACCTAAACCGAAGCCAAAGCCTAAACCGAAGCC------GGAAAAAAAGGTTGAGCAACCGAAGCGTGATGTAAAACCGGCGG---AAACGCGCCCGGCCTCGCCTTTTGAAAATACAAATACGGCGCCAGCGCGCACCGCGCCGAGCACCTCAACCGCGAACGCTAAACCGACCGTCACGGCGCCTACCGGACCGCGGGCGTTAAGCCGTGGAGAACCGAGCTATCCTGCTCGTGCGCAGGCGCTGCGCATTGAAGGGAATGTTCGGGTTAAG</t>
  </si>
  <si>
    <t>BA_065_P1-KbGH019-C9_tonB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</si>
  <si>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CGCAGCGGCTAAACCCACCGTTACTGCTCCGAGCGGCCCGCGGGCGATCAGCCGCGTTCAGCCGTCCTATCCAGCGCGCGCTCAGGCGCTGCGCATAGAAGGGACGGTACGGGTGAAG-----------------------------------------------------------------------</t>
  </si>
  <si>
    <t>BA_066_P1-KbGH020-D9_tonB</t>
  </si>
  <si>
    <t>ATGGTGGCGCCGGCCGATCTTGAGCCGCCTCCGGCGGCGCAGCCTGTCGTGGAGCCCGTTGTTGAACCCGAACCTGAGCCGGAGCCAGAGGTAGCGCCTGAACCGCCTAAAGAGGCGCCGGTGGTGATCCATAAACCGGAACCTAAGCCGAAGCCCAAACCTAAACCCAAGCCTAACCCGGAGAAAAAGGTTGAACAGCCTAAGCGGGAAGTGAAGCCTGCAGCAGAGCCTTGTCCGGCCTCGCCGTTTGAAAACGACAATACTGCGCCTGCGCGTACAGCGCCTAGTACCTCGACCGCAGCGGCTAACCCCACCGTTACTGCTCCCAGCGGCCCGCGCGCAATCACCCGCGTTCAGCCGTCCTATCCGCCGCGCGCTCAGGCGCTGCGCATTGAAAGGACGGTACGGGTGAAG</t>
  </si>
  <si>
    <t>BA_067_P1-KbGH022-F9_tonB</t>
  </si>
  <si>
    <t>ATGGTGGCGCCGGCCGATCTTGAGCCGCCTCCGGCGGCGCAGCCTGTCGTGGAGCCCGTTGTTGAACCCGAACCTGAGCCGGAGCCAGAGGTAGTGCCTGAACCGCCTAAAGAGGCGCCGGTGGTGATCCATAAACCGGAACCTAAGCCGAAGCCCAAACCTAAACCCAAGCCTAAGCCGGAGAAAAAGGTTGAACAGCCTAAGCGGGAAGTGAAGCCTGCAGCACAGCCTCGTCCGGCCTCGGCTTTTGAAAACAACAATACGGCGCCTGCGCGTACAGCGCCT-GCACCTCGACCGCAGCGGCTAACCCCACCGTTACTGCTCCCAGCGGCCCGCGGGCGATCAGCCGCGTTCAGCCGTCCTATCCGGCGCGCGCTCAGGCGCTGCGGAGAGAAAGTACGGGACGGGTGAAC</t>
  </si>
  <si>
    <t>BA_068_P1-KbGH024-H9_tonB</t>
  </si>
  <si>
    <t>BA_069_P1-KbGH025-A10_tonB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</si>
  <si>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-----------------------------------------------------------------------</t>
  </si>
  <si>
    <t>BA_070_P1-KbGH026-B10_tonB</t>
  </si>
  <si>
    <t>ATGGTCGCGCCGGCCGATCTTGAACCGCCCCCGGCGGCACAGCCAGTCGTGGAGCCCGTTGTCGAACCTGATCCTGAGCCGGAACCCGAGGTGGTGCCTGAACCGCCGAAAGAGGCGCCGGTGGTGATCCATAAACCGGAACCGAAGCCGAAGCCTAAACCCAAACCGAAACCCAAGCCGGAGAAAAAGGTTGAGCAGCCCAGGCGGGACGTGAAGCCGGCAGCAGAGCCGCGTCCGGCCTCGCCGTTTGAAAACAACAACACGACGCCCGCGCGCACCGCGCCAAGCACCTCGACCGCGGCCGCCAAACCCACCGTTACTGCCCCGAGCGGTCCGCGGGCGATCAGCCGTGTCCAGCCGACCTATCCGGCCCGCGCCCAGGCGCTGCGCATCGAAGGGACGGTGCGGGTGAAG-----------------------------------------------------------------------</t>
  </si>
  <si>
    <t>BA_071_P1-KbGH027-C10_tonB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</si>
  <si>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CCGCGCGCTCAGGCGCTGCGCATTGAAGGGACGGTACGGGTGAAG</t>
  </si>
  <si>
    <t>BA_072_P1-KbGH028-D10_tonB</t>
  </si>
  <si>
    <t>ATGGTGGCGCCGGCCGATCTTGAGCCGCCTCCGGCGGCGCAGCCTGTCGTGGAGCCCGTTGTTGAACCCGAACCTGAGCCGGAGCCAGAGGTAGCGCCTGAACCGCCTAAAGAGGCGCCGGTGGTGATCCATAAACCGGAACCTAAGCCGAAGCCCAAACCTAAACCCAAGCCTAAGCCGGAGAAAAAGGTTGAACAGCCTAAGCGGGAAGTGAAGCCTGCAGCAGAGCCTCGTCCGGCCTCGCCGTTTGAAAACAACAATACTGCGCCTGCGCGTACAGCGCCTAGTACCTCGACCGCAGCGGCTAACCCCACCGTTACTGCTCCCAGTGGCCCGCGGGCGATCACCCGCGTTCAGCCGTCCTATCCGGCGCGCGCTCAGGCGCTGCGCATTGAAGGGACGGTACGGGTGAAG</t>
  </si>
  <si>
    <t>BA_073_P1-KbGH029-E10_tonB</t>
  </si>
  <si>
    <t>ATGGTGGCGCCGGCCGATCTTGAGCCGCCTCCGGCGGCGCAGCCTGTCGTGGAGCCCGTTGTTGAACCCGAACCTGAGCCGGAGCCAGAGGTAGCGCCTGAACCGCCGAAAGAGGCGTCGGTGGTGATCCATAAACCGGAACCTAAGCCGAAGCCCAAACCTAAACCCAAGCCTAAGCCGGAGAAAAAGGTTGAACAGCCTAAGCGGGAAGTGAAGCCTGCAGCAGAGCCTCGTCCGGCCTCGCCGTTTGAAAACAACAATACGGCGCCTGCGCGTACAGCGCCAAGCACCTCGACAGCAGCGGCTAAACCCACCGTTACTGCTCCAAGCGGCCCGCGGGCGATCAGCCGCGTTCAGCCGTCCTATCCGCCGCGCGCTCAGGCGCTGCGCATTGAAGGGACGGTACGGGTGAAG</t>
  </si>
  <si>
    <t>BA_074_P1-KbGH030-F10_tonB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</si>
  <si>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CGCGCGCACCGCGCCAAGCACCTCGACCGCGGCCGCCAAACCCACCGTTACTGCCCCGAGCGGCCCGCGGGCGATCAGCCGTGTCCAGCCGACCTATCCGGCCCGCGCCCAGGCGCTGCGCATCGAAGGGACGGTACGGGTGAAG-----------------------------------------------------------------------</t>
  </si>
  <si>
    <t>BA_075_P1-KbGH032-H10_tonB</t>
  </si>
  <si>
    <t>ATGGTGGCGCCGGCCGATCTTGAGCCGCCTCCGGCGGCGCAGCCTGTCGTGGAGCCCGTTGTTGAACCCGAACCTGAGCCGGAGCCAGAGGTAGCGCCTGAACCGCCGAAAGAGGCGCCGGTGGTGATCCATAAACCGGAACCTAAGCCGAAGCCCAAACCTAAACCCAAGCCTAAGCCGGAGAAAAAGGTTGAACAGCCGAAGCGGGAAGTGAAGCCGGCAGCAGAGACGCGTCCGGCCTCGCCGTTTGAAAACAACAATACGGCGCCGGCGCGTACAGCGCCAAGTACCTCGACCGCAGCGGCTAAACCCACCGTTACTGCTCCGAGCGGCCCGCGGGCGATCAGCCGCGTTCAGCCGTCCTATCCGGCGCGCGCTCAGGCGCTGCGCATAGAAGGGACGGTACGGGTGAAG</t>
  </si>
  <si>
    <t>BA_076_P1-KbGH041-A12_tonB</t>
  </si>
  <si>
    <t>ATGGTCGCGCCGGCCGATCTTGAGCCGCCCCCGGCGGCACAGCCAGTCGTGGAGCCCGTTGTCGAACCTGATCCTGAGCCGGAACCCGAGGTGGTGCCTGAACCGCCGGAAGAGGCGCCGGTGGTGATCCATAAACCGGAACCGAAGCCGAAGCCTAAACCCAAACCGAAACCCAAGCCGGAGAAAAAGGTTGAGCAGCCGAAGCGGGACGTGAAGCCGGCAGCAGAGCCGCGTCCGGCCTCGCCGTTTGAAAACAACAACACGACGCCCGCGCGCACCGCGCCAAGCACCTCGACCGCGGCCGCCAAACCCACCGTCACTGCCCCGAGCGGCCCGCGGGCGATCAGCCGTGTCCAGCCGACCTATCCGGCCCGCGCCCAGGCGCTGCGCATCGAAGGGACTGTGCGGGTGAAG-----------------------------------------------------------------------</t>
  </si>
  <si>
    <t>BA_077_P1-KbGH042-B12_tonB</t>
  </si>
  <si>
    <t>ATGGTGGCGCCGGCCGATCTTGAGCCGCCCCCGGCGGCGCAACCCGTCGTGCAGCCCGTTGTTGAACCCGAACCAGAGCCGGAACCTGAGGTGGTCCCTGAGACGCCGAAAGAGGCGCCGGTGGTGATCCATAAACCAGAACCTAAGCCGAAGCCCAAACCTAAACCGAAGCCCAAGCCGGAGAAAAAGGTTGAGCAGCCTAAGCGGGACGTCAAGCCGGCAGCGGAGCCGCGTCCGGCTTCACCGTTTGAAAACAACAATACGACGCCGGCGCGCACCGCGCCGAGCACCTCCACCGCAGCGGCCAAACCCACCGTCACTGCCCCGAGTGGCCCGCGGGCCATCAGCCGTGTCCAGCCGACCTATCCCACGCGCGCTCAGGCGCTGCGCATTGAAGGGACGGTGCGGGTGAAG-----------------------------------------------------------------------</t>
  </si>
  <si>
    <t>BA_078_P1-KbGH043-C12_tonB</t>
  </si>
  <si>
    <t>BA_079_P1-KbGH044-D12_tonB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</si>
  <si>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TGCAGCGGCTAAACCCACCGTTACTGCTCCGAGCGGCCCGCGGGCGATCAGCCGCGTTCAGCCGTCCTATCCAGCGCGCGCTCAGGCGCTGCGCATAGAAGGGACGGTACGGGTGAAG-----------------------------------------------------------------------</t>
  </si>
  <si>
    <t>BA_080_P1-KbGH045-E12_tonB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</si>
  <si>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-----------------------------------------------------------------------</t>
  </si>
  <si>
    <t>BA_081_P1-KbGH046-F12_tonB</t>
  </si>
  <si>
    <t>BA_082_P1-KbGH047-G12_tonB</t>
  </si>
  <si>
    <t>ATGGTGGCCCCGGCAGATCTGGAACCGCCTCAGGCGGCTCAGCCGGTCGTTGAGCCCGTTGTTGAACCGGAGCCAGAACCGGAACCGGAAGTGATGCCTGAACCGCCAAAAGAGGCGCCGGTTGTTATCCATAAACCAAAGCCAAAACCGAAGCCAAAGCCTAAACCGAAGCCGGAAAAAAAGGTCGAACAACCGAAGCGTGATGTAAAACCGGCGGAAACGCGCCCGGCCTCGCCGTTTGAAAATACCAATACGGCGCCGGCGCGCACCGCGCCGAGCTCCTCAACCGCGACCGCTAAACCCACCGTGACGGCCCCTTCCGGGCCTCGGGCGCTAAGCCGCGGAGAGCCGAGCTATCCGGCTCGTGCCCAGGCGCTGCGTATTGAAGGAAGCGTACGGGTTAAGTTTGACGTCACGCCGGACGGGCGCGTGGACAACGTGCAGATCCTCTCCGCCCACCCCGGGAAAAAAG-------------</t>
  </si>
  <si>
    <t>BA_083_P1-KbGH048-H12_tonB</t>
  </si>
  <si>
    <t>ATGGTCGCGCCGGCCGATCTTGAACCGCCCCCGGCGGCACAGCCAGTCGTGGAGCCCGTTGTCGAACCTGATCCTGAGCCGGAACCAGAGGTGGTGCCTGAACCGCCGAAAGAAGCGCCGGTGGTGATCCATAAACCGGAACCGAAGCCGAAGCCTAAACCCAAACCGAAACCCAAGCCGGAGAAAAAGGTTGAGCAGCCGAAGCGGGACGTGAAGCCGGCAGCAGAGCCGCGTCCGGCCTCGCCGTTTGAAAACAACAACACGACGCCCGCGCGCACCGCGCCAAGCACCTCGACCGCGGCCGCCAAACCCACCGTTACTGCCCCGAGCGGCCCGCGGGCGATCAGCCGTGTCCAGCCGACCTATCCCGCCCGCGCCCAGGCGCTGCGCATCGAAGGGACGGTGCGGGTGAAG-----------------------------------------------------------------------</t>
  </si>
  <si>
    <t>tonB_KbGH0049-Kleb-F_Universal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</si>
  <si>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</si>
  <si>
    <t>tonB_KbGH0050-Kleb-F_Universal</t>
  </si>
  <si>
    <t>tonB_KbGH0051-Kleb-F_Universal</t>
  </si>
  <si>
    <t>ATGGTGGCGCCGGG-GATCTTGAGCCGCCTCCGGCGGCGCAGCCTGTCGTGGAGCCCGTTGTTGAACCCGAACCTGAGCCGGAGCCAGAGGTAGCGCCTGAACCGCCGAAAGAGGCGCCGGTGGTGATCCATAAACCGGAACCTAAGCCGAAGCCCAAACCTAAACCCAAGCCTAAGCCGGAGAAAAAGGTTGAACAGCCGAAGCGGGAAGTGAAGCCGGCTGCAGAGCCGCGTCCGGCCTCGCCGTTTGAAAACAACAATACGGCGCCGGCGCGTACAGCGCCAAGTACCTCGACCGCAGCGGCTAAACCCACCGTTACTGCTCCGAGCGGCCCGCGGGCGATCAGCCGCGTTCAGCCGTCCTATCCGCCGCGCGCTCAGGCGCTGCGCATTGAAGGGACGGTACGGGTGAAG</t>
  </si>
  <si>
    <t>tonB_KbGH0052-Kleb-F_Universal</t>
  </si>
  <si>
    <t>ATGGTCGCGCCGGCCGATCTTGAACCGCCCCCGGCGGCACAGCCAGTCGTGGAGCCCGTTGTCGAACCTGATCCTGAGCCGGAACCA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</si>
  <si>
    <t>tonB_KbGH0053-Kleb-F_Universal</t>
  </si>
  <si>
    <t>ATGGTGGCGCCGGC-GATCTTGAGCCGCCTCCGGCGGCGCAGCCTGTCGTGGAGCCCGTTGTTGAACCCGAACCTGAGCCGGAGACAGAGGTAGCGCCTGAACCGCCGAAAGAGGCGCCGGTGGTGATCCATAAACCGGAACCTAAGCCGAAGCCCAAACCTAAACCCAAGCCTAAGCCGGCGAAAAAGGTTGAACAGCCGAAGCGGGAAGTGAAGCCGGCAGCAGAGCCGCGTCCGGCCTCGCCGTTTGAAAACAACAATACGGCGCCGGCGCGTACAGCGCCAAGTACCTCGACCGCAGCGGCTAAACCCACCGTTACTGCTCCGAGCGGCCCGCGGGCGATCAGCCGCGTTCAGCCGTCCTATCCGGCGCGCGCTCAGGCGCTGCGCATTGAAGGGACGGTACGGGTGAAG</t>
  </si>
  <si>
    <t>tonB_KbGH0054-Kleb-F_Universal</t>
  </si>
  <si>
    <t>ATGGTGGCGCCGG-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</si>
  <si>
    <t>tonB_KbGH0055-Kleb-F_Universal</t>
  </si>
  <si>
    <t>ATGGTGGCGCCGG-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</si>
  <si>
    <t>tonB_KbGH0056-Kleb-F_Universal</t>
  </si>
  <si>
    <t>ATGGTGGCGCCGGCCGATCTTGAGCCGCCTCCGGCGGCGCAGCCTGTCGTGGAGCCCGTTGTTGAACCCGAACCTGAGCCGGAGCCAGAGGTAGTGCCTGAACCGCCGAAAGAGGCGCCGGTGGTGATCCT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</si>
  <si>
    <t>tonB_KbGH0057-Kleb-F_Universal</t>
  </si>
  <si>
    <t>ATGGTGGCGCCGG-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</si>
  <si>
    <t>tonB_KbGH0058-Kleb-F_Universal</t>
  </si>
  <si>
    <t>tonB_KbGH0059-Kleb-F_Universal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</si>
  <si>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</si>
  <si>
    <t>tonB_KbGH0060-Kleb-F_Universal</t>
  </si>
  <si>
    <t>ATGGTGGCGCCGGCCGATCTTGAGCCGCCTCCGGCGGCGCAGCCTGTCGTGGAGCCCGTTGTTGAACCCGAACCTGAGCCGGAGCCAGAGGTAGCGCCTGAACCGCCGAAAGAGGCGCCGGTA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</si>
  <si>
    <t>tonB_KbGH0061-Kleb-F_Universal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</si>
  <si>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</si>
  <si>
    <t>tonB_KbGH0062-Kleb-F_Universal</t>
  </si>
  <si>
    <t>ATGGTGGCGCCGGCCGATCTTGAGCCGCCCCCGGCGGCGCAGCCAGTCGTGGAGCCCGTTGTTGAACCCGAACCTGAGCCTGAACCTGAGGTGGTACCTGAACCACCGAAAGAGGCGCCGGTGGTGATCCATAAACCGGAACCTAAGCCGAAGCCCAAACCTAAACCCAAGCCAAAGCCAGAGAAAAAGGTTGAGCAGCCGAAGCGGGACGTGAAGCCGGCAGCGGAGCCGCGTCCGGCCTCGCCGTTTGAAAACAACAATACGACGCCGGCACGTACCGCACCGAGCACCTCGACCGCAGCGGCCAAACCCACGGTCACTGCCCCAAGCGGCCCGCGGGCGATCAGCCGTGTCCAGCCGACCTATCCGGCACGCGCCCAGGCGCTGCGCATTGAAGGAACGGTGCGGGTGAAG</t>
  </si>
  <si>
    <t>tonB_KbGH0063-Kleb-F_Universal</t>
  </si>
  <si>
    <t>ATGGTTGCGCCTGC-GATCTTGAACCGCCACAAGCCGTTCAACCACCACCGGAGCCGGTGGTAGAGCCAGAACCGGAACCTGAGCC------GATCCCTGAACCGCCAAAAGAAGCTCCGGTGGTCATTGAAAAGCCGAAACCAAA------GCCAAAA------CCGAAGCC------GGTGAAAAAGGTGGAGCAGCCAAAACGCGATGTCAAACCC---GTAGAGTCGCGTCCGGCATCACCGTTTGAAAA------TACGGCACCCGCGCGCCCGACATCAAGTACGGCAACGGCTGCAACCAAGCCGGTTACCAGTGTGGCTTCAGGACCACGCGCATTAAGCCGTAATCAGCCGCAGTATCCGGCACGAGCACAGGCATTGCGCATTGAAGGGCAGGTTAAAGTTAAA</t>
  </si>
  <si>
    <t>tonB_KbGH0064-Kleb-F_Universal</t>
  </si>
  <si>
    <t>ATGGTGGCGCCGGCCGATCTTGAGCCGCCCCCGGCGGCGCAACCCGTCGTGCAGCCCGTTGTTGAACCCGAACCG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</si>
  <si>
    <t>tonB_KbGH0065-Kleb-F_Universal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</si>
  <si>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</si>
  <si>
    <t>tonB_KbGH0066-Kleb-F_Universal</t>
  </si>
  <si>
    <t>ATGGTGGCGCCGGC-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</si>
  <si>
    <t>tonB_KbGH0067-Kleb-F_Universal</t>
  </si>
  <si>
    <t>tonB_KbGH0068-Kleb-F_Universal</t>
  </si>
  <si>
    <t>tonB_KbGH0069-Kleb-F_Universal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</si>
  <si>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</si>
  <si>
    <t>tonB_KbGH0070-Kleb-F_Universal</t>
  </si>
  <si>
    <t>ATGGTGGCGCCGGC-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</si>
  <si>
    <t>tonB_KbGH0071-Kleb-F_Universal</t>
  </si>
  <si>
    <t>tonB_KbGH0072-Kleb-F_Universal</t>
  </si>
  <si>
    <t>tonB_KbGH0073-Kleb-F_Universal</t>
  </si>
  <si>
    <t>ATGGTAGCCCCGGCAGATCTGGAACCGCCTCAGGCGGCGCAGCCGGTCGTAGAACCCGTTGTTGAACCGGAACCCGAGCCTGAGCCGGAAGCGCTTCCGGAACCGCCAAAAGAGGCGCCGGTGGTTATCCATAAACCGAAGCCTAAACCGAAGCCAAAGCCTAAACCA------AAGCCGGAAAAAAAAGTTGAGCAACC-GAAGCGGGATGTAAAACCGGCG---GAGACGCGCCCGGCCTCGCCTTTTGAAAATGCAAATACGGCGCCGGCGCGTACCGCGCCGAGCACTTCAACCGCTACCGCTAAACCAACCGTCACGGCGCCTTCGGGACCGCGGGCGTTAAGCCGCGGAGAGCCGACCTATCCGGCACGTGCCCAGGCGCTGCGGATTGAAGGAAGCGTACGGGTTAAG</t>
  </si>
  <si>
    <t>tonB_KbGH0074-Kleb-F_Universal</t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</si>
  <si>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</si>
  <si>
    <t>tonB_KbGH0075-Kleb-F_Universal</t>
  </si>
  <si>
    <t>tonB_KbGH0076-Kleb-F_Universal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</si>
  <si>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TACCTCGACCGCAGCGGCTAAACCCACCGTTACTGCTCCGAGCGGCCCGCGGGCGATCAGCCGCGTTCAGCCGTCCTATCCGGCGCGCGCTCAGGCGCTGCGCATTGAAGGGACGGTACGGGTGAAG</t>
  </si>
  <si>
    <t>tonB_KbGH0077-Kleb-F_Universal</t>
  </si>
  <si>
    <t>ATGGTGGCGCCGG-CGATCTTGAGCCGCCTCCGGCGGCGCAGCCTGTCGTGGAGCCCGTTGTTGAACCCGAACCTGAGCCGGAGCCAGAGGTAGTGCCTGAAG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</si>
  <si>
    <t>tonB_KbGH0079-Kleb-F_Universal</t>
  </si>
  <si>
    <t>tonB_KbGH0080-Kleb-F_Universal</t>
  </si>
  <si>
    <t>tonB_KbGH0081-Kleb-F_Universal</t>
  </si>
  <si>
    <t>tonB_KbGH0082-Kleb-F_Universal</t>
  </si>
  <si>
    <t>ATGGTGGCCCCGGC-GATCTGGAACCGCCTCAGGCGGCTCAGCCGGTCGTTGAGCCCGTTGTTGAACCGGAGCCAGAACCGGAACCGGAAGTGATGCCTGAACCGCCAAAAGAGGCGCCGGTTGTTATCCATAAACCAAAGCCAAAACCGAAGCCAAAGCCTAAACCGAAGCC------GGAAAAAAAGGTCGAACAACCGAAGCGTGATGTAAAACCG---GCGGAAACGCGCCCGGCCTCGCCGTTTGAAAATACAAATACGGCGCCGGCGCGCACCGCGCCGAGCACCTCAACCGCGACCGCTAAACCCACCGTGACGGCGCCTTCCGGGCCGCGGGCGCTAAGCCGCGGAGAGCCGAGCTATCCGGCTCGTGCCCAGGCGCTGCGTATTGAAGGAAGCGTACGGGTTAAG</t>
  </si>
  <si>
    <t>tonB_KbGH0083-Kleb-F_Universal</t>
  </si>
  <si>
    <t>ATGGTGGCGCCGGN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TGAAGGGACGGTACGGGTGAAG</t>
  </si>
  <si>
    <t>tonB_KbGH0084-Kleb-F_Universal</t>
  </si>
  <si>
    <t>tonB_KbGH0086-Kleb-F_Universal</t>
  </si>
  <si>
    <t>tonB_KbGH0087-Kleb-F_Universal</t>
  </si>
  <si>
    <t>ATGGTGGCGCCGG-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CGCAGCGGCTAAACCCACCGTTACTGCTCCAAGCGGCCCGCGGGCGATCAGCCGCGTTCAGCCGTCCTATCCGGCGCGCGCTCAGGCGCTGCGCATAGAAGGTACGGTACGGGTGAAG</t>
  </si>
  <si>
    <t>tonB_KbGH0088-Kleb-F_Universal</t>
  </si>
  <si>
    <t>tonB_KbGH0089-Kleb-F_Universal</t>
  </si>
  <si>
    <t>ATGGTGGCGCCGG-CGATCTTGAGCCGCCTCCGGCGGCGCAGCCTGTCT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</si>
  <si>
    <t>tonB_KbGH0090-Kleb-F_Universal</t>
  </si>
  <si>
    <t>tonB_KbGH0091-Kleb-F_Universal</t>
  </si>
  <si>
    <t>tonB_KbGH0092-Kleb-F_Universal</t>
  </si>
  <si>
    <t>ATGGTGGCGCCGG-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AAGCGGCCCGCGGGCGATCAGCCGCGTTCAGCCGTCCTATCCGGCGCGCGCTCAGGCGCTGCGCATAGAAGGTACGGTACGGGTGAAG</t>
  </si>
  <si>
    <t>tonB_KbGH0093-Kleb-F_Universal</t>
  </si>
  <si>
    <t>ATGGTGGCGCCGGCCGATCTTGAGCCGCCTCCGGCGGCGCAGCCTGTCGTGGAGCCCGTTGTTGAACCCGAACCTGAGCCGGAGACAGAGGTAGCGCCTGAACCGCCGAAAGAGGCGCCGGTGGTGATCCATAAACCGGAACCTAAGCCGAAGCCCAAACCTAAACCCAAGCCTAAGCCGGCGAAAAAGGTTGAACAGCCGAAGCGGGAAGTGAAGCCGGCAGCAGAGCCGCGTCCGGCCTCGCCGTTTGAAAACAACAATACGGCGCCGGCGCGTACAGCGCCAAGTACCTCGACCGCAGCGGCTAAACCCACCGTTACTGCTCCGAGCGGCCCGCGGGCGATCAGCCGCGTTCAGCCGTCCTATCCGGCGCGCGCTCAGGCGCTGCGCATTGAAGGGACGGTACGGGTGAAG</t>
  </si>
  <si>
    <t>tonB_KbGH0095-Kleb-F_Universal</t>
  </si>
  <si>
    <t>ATGGTGGCGCCGGC-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</si>
  <si>
    <t>tonB_KbGH0096-Kleb-F_Universal</t>
  </si>
  <si>
    <t>tonB_KbGH0097-Kleb-F_Universal</t>
  </si>
  <si>
    <t>ATGGTGGCGCCGG-CGATCTTGAGCCGCCTCCGGCGGCGCAGCCTGTCGTGGAGCCCGTTGTTGAACCCGAACCTGAGCCGGAGACAG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</si>
  <si>
    <t>tonB_KbGH0098-Kleb-F_Universal</t>
  </si>
  <si>
    <t>ATGGTCGCGCCGGCCGATCTTGAACCGCCCCCGGCGGCACAGCCAGTCGTGGAGCCCGTTGTCGAACCTGATCCTGAGCCGGAACCA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</si>
  <si>
    <t>tonB_KbGH0099-Kleb-F_Universal</t>
  </si>
  <si>
    <t>ATGGTTACGCCTGC-GATCTCGAACCGCCACAAGCCGTTCAGCCGCCACCGGAGCCGGTGGTAGAGCCAGAACCGGAACCTGAGCC------GATCCCCGAACCGCCAAAAGAAGCACCGGTGGTCATTGAAAAGCCGAAGCCGAAACCTAAGCCAAAA------CCGAAGCC------GGTGAAAAAGGTGGAGCAGCCAAAACGCGATGTCAAACCC---GTAGAGTCGCGTCCGGCATCACCGTTTGAAAA------TACGGCACCGGCACGCCTGACATCAAGTACAGCAACGGCTGCAACCAAGCCGGTTACCAGTGTGGCTTCAGGACCACGCGCATTAAGCCGTAATCAGCCGCAGTATCCGGCACGAGCACAGGCATTGCGCATTGAAGGGCAGGTTAAAGTTAAA</t>
  </si>
  <si>
    <t>tonB_KbGH0100-Kleb-F_Universal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</si>
  <si>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</si>
  <si>
    <t>tonB_KbGH0101-Kleb-F_Universal</t>
  </si>
  <si>
    <t>ATGGTGGCGCCGGNCGATCTTGAGCCGCCTCCGGCGGCGCAGCCTGTCGTGGAGCCCGTTGTTGAACCCGAACCTGAGCCGGAGCCAGAGGTAGTGCCTGAACCGCCGAAAGAGGCGCCGGTGGTGATCCATAAACCGGAACCTAAGCCGAAGCCCAAACCTAAACCCAAGCCTAAGCCGGAGAAAAAGGTTGAACAGCCGAAGCGGGAAGTGAAGCCGGCTGCAGAGCCGCGTCCGGCCTCGCCGTTTGAAAACAACAATACGGCGCCGGCGCGTACAGCGCCAAGTACCTCGACCGCAGCGGCTAAACCCACCGTTACTGCTCCGAGCGGCCCGCGGGCGATCAGCCGCGTTCAGCCGTCCTATCCGGCGCGCGCTCAGGCGCTGCGCATTGAAGGGACGGTACGGGTGAAG</t>
  </si>
  <si>
    <t>tonB_KbGH0102-Kleb-F_Universal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</si>
  <si>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</si>
  <si>
    <t>tonB_KbGH0103-Kleb-F_Universal</t>
  </si>
  <si>
    <t>tonB_KbGH0104-Kleb-F_Universal</t>
  </si>
  <si>
    <t>tonB_KbGH0106-Kleb-F_Universal</t>
  </si>
  <si>
    <t>tonB_KbGH0107-Kleb-F_Universal</t>
  </si>
  <si>
    <t>tonB_KbGH0108-Kleb-F_Universal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</si>
  <si>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AGCGCGCGCTCAGGCGCTGCGCATTGAAGGTACGGTACGGGTGAAG</t>
  </si>
  <si>
    <t>tonB_KbGH0109-Kleb-F_Universal</t>
  </si>
  <si>
    <t>tonB_KbGH0110-Kleb-F_Universal</t>
  </si>
  <si>
    <t>ATGGTGGCCCCGGC-GATCTGGAACCGCCTCAGGCGGCTCAGCCGGTCGTTGAGCCCGTTGTTGAACCGGAGCCAGAACCGGAACCGGAAGTGATGCCTGAACCGCCAAAAGAGGCGCCGGTTGTTATCCATAAACCAAAGCCAAAACCGAAGCCAAAGCCTAAACCGAAGCC------GGAAAAAAAGGTCGAACAACCGAAGCGTGATGTAAAACCG---GCGGAAACGCGCCCGGCCTCGCCGTTTGAAAATACAAATACGGCGCCGGCGCGCACCGCGCCGAGCACCTCAGCCGCGACCGCTAAACCCACCGTGACGGCGCCTTCCGGGCCGCGGGCGCTAAGCCGCGGAGAGCCGAGCTATCCGGCTCGTGCCCAGGCGCTGCGTATTGAAGGAAACGTGCGGGTTAAG</t>
  </si>
  <si>
    <t>tonB_KbGH0111-Kleb-F_Universal</t>
  </si>
  <si>
    <t>tonB_KbGH0112-Kleb-F_Universal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</si>
  <si>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</si>
  <si>
    <t>tonB_KbGH0113-Kleb-F_Universal</t>
  </si>
  <si>
    <t>tonB_KbGH0114-Kleb-F_Universal</t>
  </si>
  <si>
    <t>tonB_KbGH0115-Kleb-F_Universal</t>
  </si>
  <si>
    <t>tonB_KbGH0116-Kleb-F_Universal</t>
  </si>
  <si>
    <t>tonB_KbGH0117-Kleb-F_Universal</t>
  </si>
  <si>
    <t>tonB_KbGH0118-Kleb-F_Universal</t>
  </si>
  <si>
    <t>ATGGTGGCGCCGAG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</si>
  <si>
    <t>tonB_KbGH0119-Kleb-F_Universal</t>
  </si>
  <si>
    <t>ATGGTGGCGCCGGN-NNTNTTGAGN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</si>
  <si>
    <t>tonB_KbGH0121-Kleb-F_Universal</t>
  </si>
  <si>
    <t>ATGGTGGCGCCGGCCGATCCTGAGCCGCCCCCGGCGGCGCGGCCATAGGTGGATCCTGTTTTGTAACCCGAACCTGATTCCAAGCCAGATGTTATGCCTGAACAAAAAAAGGAGGGGCTGGTGGTGTTCCATGAACCGGAACCCTAGCCTTAATTGCATCCTACTCCC-------TGCTGGAGTTAAATTTTAAAAAACCTGTCGTGCAAGCTGCATTNGNGANTCGGCCCNCAGCCGCCTCCGGGTTTTTGAAACATTAATAGGAGGTCTGCGCGTTCCTGGCTAAGTTACTCGACTGCGGTCGCTCAATCGCCTGTAGCGACTTAATGCGGCTCGCTGACAAGCAGCCACGTTCAGTCATCCTCTCCATCGCGCGCATAGCCCCCGTGAAAAGAGGTTACCGAAGGGACAAAA</t>
  </si>
  <si>
    <t>tonB_KbGH0122-Kleb-F_Universal</t>
  </si>
  <si>
    <t>ATGGTGGCCCCGGC-GATCTGGAACCGCCTCAGGCGGCTCAGCCGGTCGTTGAGCCCGTTGTTGAACCGGAGCCAGAACCGGAACCGGAAGTGATGCCTGAACCGCCAAAAGAGGCGCCGGTTGTTATCCATAAACCAAAGCCTAAACCGAAGCCAAAGCCTAAACCGAAGCC------GGAAAAAAAGGTCGAACAACCGAAGCGTGATGTAAAACCG---GCGGAAACGCGCCCGGCCTCGCCGTTTGAAAATACAAATACGGCGCCGGCGCGCACCGCGCCGAGCACCTCAGCCGCGACCGCTAAACCCACCGTGACGGCGCCTTCCGGGCCGCGGGCGCTAAGCCGCGGAGAGCCGAGCTATCCGGCTCGTGCCCAGGCGCTACGTATTGAAGGAAACGTGCGGGTTAAG</t>
  </si>
  <si>
    <t>tonB_KbGH0123-Kleb-F_Universal</t>
  </si>
  <si>
    <t>ATGGTGGCGCCGGCCGATCTTGAGCCGCCCCCGGCGGCGCAACCCGTCGTGCAGCCCGTTGTTGAACCTGAACCGGAGCCGGAG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</si>
  <si>
    <t>tonB_KbGH0124-Kleb-F_Universal</t>
  </si>
  <si>
    <t>tonB_KbGH0125-Kleb-F_Universal</t>
  </si>
  <si>
    <t>tonB_KbGH0126-Kleb-F_Universal</t>
  </si>
  <si>
    <t>ATGGTGGCGCCGG-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GAGCGGCCCGCGGGCGATCAGCCGCGTTCAGCCGTCCTATCCGGCGCGCGCTCAGGCGCTGCGCATTGAAGGGACGGTACGGGTGAAG</t>
  </si>
  <si>
    <t>tonB_KbGH0127-Kleb-F_Universal</t>
  </si>
  <si>
    <t>tonB_KbGH0128-Kleb-F_Universal</t>
  </si>
  <si>
    <t>ATGGTGGCGCCGGC-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</si>
  <si>
    <t>tonB_KbGH0129-Kleb-F_Universal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</si>
  <si>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TGAAGGGACGGTACGGGTGAAG</t>
  </si>
  <si>
    <t>tonB_KbGH0130-Kleb-F_Universal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</si>
  <si>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GAGCGGCCCGCGGGCGATCAGCCGCGTTCAGCCGTCCTATCCGGCGCGCGCTCAGGCGCTGCGCATTGAAGGGACGGTACGGGTGAAG</t>
  </si>
  <si>
    <t>tonB_KbGH0131-Kleb-F_Universal</t>
  </si>
  <si>
    <t>ATGGTGGCGCCGGCCGATCTTGAGCCGCCTCCGGCGGCGCAGCCTGTCGTGGAGCCCGTTGTTGAACCCGAACCTGAGT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AGAAGGGACGGTACGGGTGAAG</t>
  </si>
  <si>
    <t>true snps (C--&gt;T @79, T--&gt;A @393)</t>
  </si>
  <si>
    <t>tonB_KbGH0132-Kleb-F_Universal</t>
  </si>
  <si>
    <t>tonB_KbGH0133-Kleb-F_Universal</t>
  </si>
  <si>
    <t>tonB_KbGH0134-Kleb-F_Universal</t>
  </si>
  <si>
    <t>tonB_KbGH0135-Kleb-F_Universal</t>
  </si>
  <si>
    <t>tonB_KbGH0136-Kleb-F_Universal</t>
  </si>
  <si>
    <t>ATGGTGGCGCCGGC-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</si>
  <si>
    <t>tonB_KbGH0137-Kleb-F_Universal</t>
  </si>
  <si>
    <t>tonB_KbGH0138-Kleb-F_Universal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</si>
  <si>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</si>
  <si>
    <t>tonB_KbGH0139-Kleb-F_Universal</t>
  </si>
  <si>
    <t>tonB_KbGH0140-Kleb-F_Universal</t>
  </si>
  <si>
    <t>tonB_KbGH0141-Kleb-F_Universal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</si>
  <si>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AGAAGGGACGGTACGGGTGAAG</t>
  </si>
  <si>
    <t>tonB_KbGH0142-Kleb-F_Universal</t>
  </si>
  <si>
    <t>tonB_KbGH0143-Kleb-F_Universal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</si>
  <si>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</si>
  <si>
    <t>tonB_KbGH0144-Kleb-F_Universal</t>
  </si>
  <si>
    <t>Species Type</t>
  </si>
  <si>
    <t>BA_082_P2-EcGH0352-E1_M13_B11</t>
  </si>
  <si>
    <t>TTCGCCTGTAAAACCGCCAATGGTACCGCAATCCCTATTGGCGGTGGCAGCGCCAATGTTTATGTAAACCTTGCGCCTGCCGTGAATGTGGGGCAAAACCTGGTCGTAGATCTTTCGACGCAAATCTTTTGCCATAACGATTACCCAGAAACCATTACAGACTATGTCACACTGCAACGAGGTTCGGCTTATGGCGGCGTGTTATCTAGTTTTTCCGGGACCGTAAAATATAATGGCAGTAGCTATCCTTTCCCTACTACCAGCGAAACGCCGCGGGTTGTTTATAATTCGAGAACGGATAAGCCGTGGCCGGTGGCGCTTTATTTGACGCCGGTGAGCAGTGCGGGGGGAGTGGCGATTAAAGCTGGCTCATTAATTGCCGTGCTTATTTTGCGACAGACCAACAACTATAACAGCGATGATTTCCAGTTTGTGTGGAATATTTACGCCAATAATGATGTGGTGGTGCCCACTGGCGGCTGTGATGTT</t>
  </si>
  <si>
    <t>11.30.2016</t>
  </si>
  <si>
    <t>Klebsiella</t>
  </si>
  <si>
    <t>BA_083_P2-EcGH0385-F1_M13_C11</t>
  </si>
  <si>
    <t>TTCGCCTGTAAAACCGCCAATGGTACCGCTATCCCTATTGGCGGGGGCAGCGCCAATGTTTATGTAAACCTTGCGCCCGTCGTGAATGTGGGGCAAAACCTGGTCGTG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AATATTTACGCCAATAATGATGTGGTGGTGCCTACTGGCGGCTGCGATGTT</t>
  </si>
  <si>
    <t>BA_085_P2-EcGH0501-H1_M13_E11</t>
  </si>
  <si>
    <t>BA_086_P2-EcGH0644-B2_M13_F11</t>
  </si>
  <si>
    <t>TTCGCCTGTAAAACCGCCAATGGTACCGCTATCCCTATTGGCGGTGGCAGCGCCAATGTTTATGTAAACCTTGCGCCTGCTGTGAATGTGGGGCAAAACCTGGTCGTGGATCTTTCGACGCAAATCTTTTGCCATAACGATTACCCGGAAACCATTACAGATTATGTCACACTGCAACGAGGCTCGGCTTATGGCGGCGTGTTATCTAATTTTTCCGGGACCGTAAAATATAGTGGCAGTAGCTATCCATTTCCTACCACCAGTGAAACGCCGCGGGTTGTTTATAATTCGAGAACGGATAAGCCGTGGCCGGTGGCGCTTTATTTGACGCCTGTGAGCAGTGCGGGCGGGGTGGCGATTAAAGCTGGCTCATTAATTGCCATGCTTATTTTGCGACAGACCAACAACTATAACAGCGATGATTTCCAGTTTGTGTGGAATATTTACGCCAATAATGATGTGGTGGTGCCCACTGGCGGCTGTGATGTT</t>
  </si>
  <si>
    <t>BA_087_P2-EcGH0675-C2_M13_G11</t>
  </si>
  <si>
    <t>TTCGCCTGTAAAACCGCCAATGGCACCGCTATCCCTATTGGCGGGGGCAGCGCCAATGTTTATGTAAACCTTGCGCCCGCCGTGAATGTGGGGCAAAACCTGGTCGTGGATCTTTCGACGCAAATCTTTTGCCATAACGATTACCCGGAAACCATTACAGATTATGTCACACTGCAACGAGGCTCGGCTTATGGCGGCGTGTTATCTAATTTTTCCGGGACCGTAAAATATAGTGGCAGTAGCTATCCATTTCCGACCACCAGTGAAACGCCGCGGGTTGTTTATAATTCGAGAACGGATAAGCCGTGGCCGGTGGCGCTTTATTTGACGCCTGTGAGCAGTGCGGGCGGGGTGGCGATTAAAGCTGGCTCATTAATTGCCGTGCTTATTTTGCGACAGACCAACAACTATAACAGCGATGATTTCCAGTTTGTGTGGAATATTTACGCCAATAATGATGTGGTGGTGCCCACTGGCGGCTGTGATATT</t>
  </si>
  <si>
    <t>BA_088_P2-EcGH0694-E2_M13_H11</t>
  </si>
  <si>
    <t>TTCGCCTGTAAAACCGCCAATGGTACCGCTATCCCTATTGGCGGGGGTAGCGCCAATGTTTATGTAAACCTTGCGCCCGTCGTGAATGTGGGGCAAAACCTGGTCGTG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AATATTTACGCCAATAATGATGTGGTGGTGCCTACTGGCGGCTGCGATGTT</t>
  </si>
  <si>
    <t>BA_092_P2-EcGH0836-C3_M13_D12</t>
  </si>
  <si>
    <t>TTCGCCTGTAAAACCGCCAATGGTACAGCTATCCCTATTGGCGGTGGCAGCGCTAATGTTTATGTAAACCTTGCGCCCGCCGTGAATGTGGGGCAAAACCTGGTCGTA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AATATTTACGCCAATAATGATGTGGTGGTGCCCACTGGCGGCTGTGATGTT</t>
  </si>
  <si>
    <t>BA_094_P2-EcGH0874-E3_M13_F12</t>
  </si>
  <si>
    <t>TTCGCCTGTAAAACCGCCAATGGTACCGCTATCCCTATTGGCGGTGGCAGCGCCAATGTTTATGTAAACCTTGCGCCCGTCGTGAATGTGGGGCAAAACCTGGTCGTG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AATATTTACGCCAATAATGATGTGGTGGTGCCTACTGGCGGCTGCGATGTT</t>
  </si>
  <si>
    <t>BA_095_P2-EcGH0891-F3_M13_G12</t>
  </si>
  <si>
    <t>BA_096_P2-EcGH0893-G3_M13_H12</t>
  </si>
  <si>
    <t>CA_098_P2-EcGH0967-A4_M13</t>
  </si>
  <si>
    <t>CA_099_P2-EcGH0968-B4_M13</t>
  </si>
  <si>
    <t>CA_100_P2-EcGH0992-C4_M13</t>
  </si>
  <si>
    <t>CA_101_P2-EcGH0996-D4_M13</t>
  </si>
  <si>
    <t>CA_103_P2-EcGH1093-F4_M13</t>
  </si>
  <si>
    <t>CA_104_P2-EcHN0027-G4_M13</t>
  </si>
  <si>
    <t>TTCGCCTGTAAAACCGCCAATGGTACCGCTATCCCTATTGGCGGTGGCAGCGCCAATGTTTATGTAAACCTTGCGCCCGTCGTGAATGTGGGGCAAAACCTGGTCGTGGATCTTTCGACGCAAATCTTTTGCCATAACGATTATCCGGAAACCATTACAGACTATGTCACACTGCAACGAGGCTCGGCTTATGGCGGCGTGTTATCTAATTTTTCCGGGACCGTAAAATATAGTGGCAGTAGCTATCCATTTCCTACCACCAGCGAAACGCCGCGCGTTGTTTATAATTCGAGAACGGATAAGCCGTGGCTGGTGGCGCTTTATTTGACGCCTGTGAGCAGTGCGGGCGGGGTGGCGATTAAAGCTGGCTCATTAATTGCCGTGCTTATTTTGCGACAGACCAACAACTATAACAGCGATGATTTCCAGTTTGTGTGGAATATTTACGCCAATAATGATGTGGTGGTGCCTACTGGCGGCTGCGATGTT</t>
  </si>
  <si>
    <t>CA_105_P2-EcHN0053-H4_M13</t>
  </si>
  <si>
    <t>CA_106_P2-EcHN0070-A5_M13</t>
  </si>
  <si>
    <t>CA_107_P2-EcHN0076-B5_M13</t>
  </si>
  <si>
    <t>TTCGCCTGTAAAACCGCCAATGGCACCGCTATCCCTATTGGCGGTGGCAGCGCCAATGTTTATGTAAACCTTGCGCCCGCCGTGAATGTGGGGCAAAACCTGGTCGTGGATCTTTCGACGCAAATCTTTTGCCATAACGATTACCCGGAAACCATTACAGATTATGTCACACTGCAACGAGGCTCGGCTTATGGCGGCGTGTTATCTAATTTTTCCGGGACCGTAAAATATAGTGGCAGTAGCTATCCATTTCCGACCACCAGTGAAACGCCGCGGGTTGTTTATAATTCGAGAACGGATAAGCCGTGGCCGGTGGCGCTTTATTTGACGCCTGTGAGCAGTGCGGGCGGGGTGGTGATTAAAGCTGGCTCATTAATTGCCGTGCTTATTTTGCGACAGACCAACAACTATAACAGCGATGATTTCCAGTTTGTGTGGAATATTTACGCCAATAATGATGTGGTGGTGCCCACTGGCGGCTGCGATGTT</t>
  </si>
  <si>
    <t>CA_108_P2-EcHN0078-C5_M13</t>
  </si>
  <si>
    <t>CA_109_P2-EcHN0094-D5_M13</t>
  </si>
  <si>
    <t>CA_110_P2-EcHN0119-E5_M13</t>
  </si>
  <si>
    <t>CA_111_P2-EcHN0126-F5_M13</t>
  </si>
  <si>
    <t>CA_112_P2-EcHN0139-G5_M13</t>
  </si>
  <si>
    <t>CA_113_P2-EcHN0172-H5_M13</t>
  </si>
  <si>
    <t>CA_114_P2-EcHN0197-A6_M13</t>
  </si>
  <si>
    <t>CA_116_P2-EcHN0205-C6_M13</t>
  </si>
  <si>
    <t>TTCGCCTGTAAAACCGCCAATGGTACCGCAATCCCTATTGGCGGTGGCAGCGCCAATGTTTATGTAAACCTTGCGCCTGCCGTGAATGTGGGGCAAAACCTGGTCGTGGATCTTTCGACGCAAATCTTTTGCCATAACGATTACCCGGAAACCATTACAGATTATGTCACACTGCAACGAGGCTCGGCTTATGGCGGCGTGTTATCTAATTTTTCCGGGACCGTAAAATATAATGGCAGTAGCTATCCTTTCCCTACTACCAGCGAAACGCCGCGGGTTGTTTATAATTCGAGAACGGATAAGCCGTGGCCGGTGGCGCTTTATTTGACGCCTGTGAGCAGTGCGGGGGGAGTGGCGATTAAAGCTGGCTCATTAATTGCCGTGCTAATTTTGCGACAGACCAACAACTATAACAGCGATGATTTCCAGTTTGTGTGGAATATTTACGCCAATAATGATGTGGTGGTGCCTACTGGCGGCTGTGATGTT</t>
  </si>
  <si>
    <t>CA_117_P2-EcHN0272-D6_M13</t>
  </si>
  <si>
    <t>TTCGCCTGTAAAACCGCCAATGGTACCGCTATTCCTATTGGCGGTGGCAGCGCTAATGTTTATGTAAACCTTGCGCCTGCCGTGAATGTGGGGCAAAACCTGGTCGTAGATCTTTCGACGCAAATCTTTTGCCATAACGATTATCCGGAAACCATTACAGACTATGTCACACTGCAACGAGGCTCGGCTTATGGCGGCGTGTTATCTAATTTTTCCGGGACCGTAAAATATAGTGGCAGTAGCTATCCATTTCCGACTACCAGCGAAACGCCGCGGGTTGTTTATAATTCGAGAACGGATAAGCCGTGGCCGGTGGCGCTTTATTTGACGCCTGTGAGCAGTGCGGGTGGGGTGGCGATTAAAGCTGGCTCATTAATTGCCGTGCTTATTTTGCGACAGACCAACAACTATAACAGCGATGATTTCCAGTTTGTGTGGAATATTTACGCCAATAATGATGTGGTGGTGCCTACTGGCGGCTGCGATGTT</t>
  </si>
  <si>
    <t>CA_118_P2-EcHN0274-E6_M13</t>
  </si>
  <si>
    <t>TTCGCCTGTAAAACCGCCAATGGTACCGCAATCCCTATTGGCGGTGGCAGCGCCAATGTTTATGTAAACCTTGCGCCTGCCGTGAATGTGGGGCAAAACCTGGTCGTGGATCTTTCGACGCAAATCTTTTGCCATAACGATTACCCGGAAACCATTACAGATTATGTCACACTGCAACGAGGCTCGGCTTATGGTGGCGTGTTATCTAATTTTTCCGGGACCGTAAAATATAATGGCAGTAGCTATCCTTTCTCTACTACCAGCGAAACGCCGCGGGTTGTTTATAATTCGAGAACGGATAAGCCGTGGCCGGTGGCGCTTTATTTGACGCCTGTGAGCAGTGCGGGGGGAGTGGCGATTAAAGCTGGCTCATTAATTGCCGTGCTTATTTTGCGACAGACCAACAACTATAACAGCGATGATTTCCAGTTTGTGTGGAATATTTACGCCAATAATGATGTGGTGGTGCCCACTGGCGGCTGCGATGTT</t>
  </si>
  <si>
    <t>CA_120_P2-EcHN0312-G6_M13</t>
  </si>
  <si>
    <t>CA_121_P2-EcHN0330-H6_M13</t>
  </si>
  <si>
    <t>CA_122_P2-EcHN0337-A7_M13</t>
  </si>
  <si>
    <t>CA_123_P2-EcHN0369-B7_M13</t>
  </si>
  <si>
    <t>TTCGCCTGTAAAACCGCCAATGGTACCGCTATCCCTATTGGCGGTGGCAGCGCCAATGTTTATGTAAACCTTGCGCCTGCCGTGAATGTGGGGCAAAACCTGGTCGTGGATCTTTCGACGCAAATCTTTTGCCATAACGATTACCCGGAAACCATTACAGACTATGTCACACTGCAACGAGGTTCGGCTTATGGCGGCGTGTTATCTAGTTTTTCCGGGACCGTAAAATATAATGGCAGTAGCTATCCTTTCCCTACTACCAGCGAAACGCCGCGGGTTGTTTATAATTCGAGAACGGATAAGCCGTGGCCGGTGGCGCTTTATTTGACGCCTGTGAGCAGTGCGGGGGGAGTGGCGATTAAAGCAGGCTCATTAATTGCCGTGCTTATTTTGCGACAGACCAACAACTATAACAGCGATGATTTCCAGTTTGTGTGGAATATTTACGCCAATAATGATGTGGTGGTGCCCACTGGCGGCTGCGATGTT</t>
  </si>
  <si>
    <t>CA_125_P2-EcHN0432-D7_M13</t>
  </si>
  <si>
    <t>CA_126_P2-EcHV0013-E7_M13</t>
  </si>
  <si>
    <t>CA_127_P2-EcHV0037-F7_M13</t>
  </si>
  <si>
    <t>TTCGCCTGTAAAACCGCCAATGGCACCGCTATCCCTATTGGCGGTGGCAGCGCCAATGTTTATGTAAACCTTGCGCCCGCCGTGAATGTGGGGCAAAACCTGGTCGTGGATCTTTCGACGCAAATCTTTTGCCATAACGATTACCCGGAAACCATTACAGATTATGTCACACTGCAACGAGGCTCGGCTTATGGCGGCGTGTTATCTAATTTTTCCGGGACCGTAAAATATAGTGGCAGTAGCTATCCATTTCCGACCACCAGTGAAACGCCGCGGGTTGTTTATAATTCGAGAACGGATAAGCCGTGGCCGGTGGCGCTTTATTTGACGCCTGTGAGCAGTGCGGGCGGGGTGGCGATTAAAGCTGGCTCATTAATTGCCGTGCTTATTTTGCGACAGACCAACAACTATAACAGCGATGATTTCCAGTTTGTGTGGAATATTTACGCCAATAATGATGTGGTGGTGCCCACTGGCGGCTGTGATATT</t>
  </si>
  <si>
    <t>CA_129_P2-EcHV0055-H7_M13</t>
  </si>
  <si>
    <t>CA_130_P2-EcHV0072-A8_M13</t>
  </si>
  <si>
    <t>CA_131_P2-EcHV0085-B8_M13</t>
  </si>
  <si>
    <t>CA_132_P2-EcHV0086-C8_M13</t>
  </si>
  <si>
    <t>CA_133_P2-EcHV0104-D8_M13</t>
  </si>
  <si>
    <t>CA_134_P2-EcHV0135-E8_M13</t>
  </si>
  <si>
    <t>CA_135_P2-EcHV0137-F8_M13</t>
  </si>
  <si>
    <t>CA_136_P2-EcHV0138-G8_M13</t>
  </si>
  <si>
    <t>CA_137_P2-EcHV0142-H8_M13</t>
  </si>
  <si>
    <t>CA_138_P2-EcHV0183-A9_M13</t>
  </si>
  <si>
    <t>TTCGCCTGTAAAACCGCCAATGGCACCGCTATCCCTATTGGCGGTGGCAGCGCCAATGTTTATGTAAACCTTGCGCCCGCCGTGAATGTGGGGCAAAACCTGGTCGTGGATCTTTCGACGCAAATCTTTTGCCATAACGATTACCCGGAAACCATTACAGATTATGTCACACTGCAACGAGGCTCGGCTTATGGCGGCGTGTTATCTAATTTTTCCGGGACCGTAAAATATAGTGGCAGTAGCTATCCATTTCCGACCACCAGTGAAACGCCGCGGGTTGTTTATAATTCGAGAACGGATAAGCCGTGGCCGGTGGCGCTTTATTTGACGCCTGTGAGTAGTGCGGGCGGGGTGGTGATTAAAGCTGGCTCATTAATTGCCGTGCTTATTTTGCGACAGACCAACAACTATAACAGCGATGATTTCCAGTTTGTGTGGAATATTTACGCCAATAATGATGTGGTGGTGCCCACTGGCGGCTGCGATGTT</t>
  </si>
  <si>
    <t>CA_139_P2-EcHV0217-B9_M13</t>
  </si>
  <si>
    <t>E. coli</t>
  </si>
  <si>
    <t>CA_140_P2-EcKH0019-C9_M13</t>
  </si>
  <si>
    <t>CA_142_P2-EcNY0003-E9_M13</t>
  </si>
  <si>
    <t>CA_143_P2-EcNY0004-F9_M13</t>
  </si>
  <si>
    <t>CA_144_P2-EcNY0007-G9_M13</t>
  </si>
  <si>
    <t>CA_145_P2-EcNY0008-H9_M13</t>
  </si>
  <si>
    <t>CA_146_P2-EcNY0036-A10_M13</t>
  </si>
  <si>
    <t>CA_147_P2-EcNY0040-B10_M13</t>
  </si>
  <si>
    <t>TTCGCCTGTAAAACCGCCAATGGTACCGCTATCCCTATTGGCGGGGGCAGCGCCAATGTTTATGTAAACCTTGCGCCCGTCGTGAATGTGGGGCAAAACCTGGTCGTGGATCTTTCGACGCAAATCTTTTGCCATAACGATTATCCGGAAACCATTACAGACTATGTCACACTGCAACGAGGCTCGGCTTATGGCGGCGTGTTATCTAATTTTTCCGGGACCGTAAAATATAGTGGCAGTAGCTATCCATTTCCTACCACCAGCGAAACGCCGCGCGTTGTTTATAATTCGAGAACGGATAAGCCGTGGCTGGTGGCGCTTTATTTGACGCCTGTGAGCAGTGCGGGCGGGGTGGCGATTAAAGCTGGCTCATTAATTGCCGTGCTTATTTTGCGACAGACCAACAACTATAACAGCGATGATTTCCAGTTTGTGTGGAATATTTACGCCAATAATGATGTGGTGGTGCCTACTGGCGGCTGCGATGTT</t>
  </si>
  <si>
    <t>CA_148_P2-EcNY0042-C10_M13</t>
  </si>
  <si>
    <t>TTCGCCTGTAAAACCGCCAATGGTACCGCTATCCCTATTGGCGGTGGCAGCGCCAATGTTTATGTAAACCTTGCGCCCGCCGTGAATGTGGGGCAAAACCTGGTCGTAGATCTTTCGACGCAAATCTTTTGCCATAACGATTACCCGGAAACCATTACAGACTATGTCACACTGCAACGAGGCTCGGCTTATGGCGGCGTGTTATCTAATTTTTCCGGGACCGTAAAATATAGTGGCAGTAGCTATCCATTTCCTACCACCAGCGAAACGCCGCGGGTTGTTTATAATTCGAGAACGGATAAGCCGTGGCCGGTGGCGCTTTATTTGACGCCTGTGAGCAGTGCTGGCGGGGTGGCGATTAAAGCTGGCTCATTAATTGCCGTGCTAATTTTGCGACAGACCAACAACTATAACAGCGATGATTTCCAGTTTGTGTGGAATATTTACGCCAATAATGATGTGGTGGTGCCTACTGGCGGCTGTGATGTT</t>
  </si>
  <si>
    <t>CA_149_P2-EcNY0061-D10_M13</t>
  </si>
  <si>
    <t>CA_150_P2-EcNY0063-E10_M13</t>
  </si>
  <si>
    <t>TTCGCCTGTAAAACCGCCAATGGCACCGCTATCCCTATTGGCGGTGGCAGCGCCAATGTTTATGTAAACCTTGCGCCCGCCGTGAATGTGGGGCAAAACCTGGTCGTAGATCTTTCGACGCAAATCTTTTGCCATAACGATTACCCGGAAACCATTACAGACTATGTCACACTGCAACGAGGTTCGGCTTATGGCGGCGTGTTATCTAATTTTTCCGGGACCGTAAAATATAGTGGCAGTAGCTATCCATTTCCTACCACCAGCGAAACGCTGCGGGTTGTTTATAATTCGAGAACGGATAAGCCGTGGCCGGTGGCGCTTTATTTGACGCCTGTGAGCAGTGCGGGCGGGGTGGCGATTAAAGCTGGCTCATTAATTGCCGTGCTTATTTTGCGACAGACCAACAACTATAACAGCGATGATTTCCAGTTTGTGTGGAATATTTACGCCAATAATGATGTGGTGGTGCCTACTGGCGGCTGCGATGTT</t>
  </si>
  <si>
    <t>CA_151_P2-EcNY0086-F10_M13</t>
  </si>
  <si>
    <t>CA_152_P2-EcNY0119-G10_M13</t>
  </si>
  <si>
    <t>CA_153_P2-EcNY0121-H10_M13</t>
  </si>
  <si>
    <t>TTCCTTTGTAAAAACGCCAAGGGAACCGCTATCCCTATTGGGGGGGGCGGCGCCAATGTTTTTGTTAACCTTGCGCCCGCCGTGAAAGTGGGGCAAAACCTGGGCGTGGATCTTTCGACACAAATCTTTTGTCATAACGATTATCCGGAAACCATTACATACTATGTTTT-CTGCAACGAGGGTCGGGTTATGGGGGGGTGTTATCTAATTTTTCCGGGACCGAAAAATATAGTGGGAGAAACTATCCATTTCCTACCACCAAAGAAACGCCGCGCGTTGTTTATAATTCGAAAAAGGATAAACCGTGGCCGGTGGTGCTTTATTTGACGCCTGTGAGCAGTGCGGGGGGGGGGGTGAATAAAGCTGGCTCATTAATTGCCGTGTTTATTTTGCGACAAACCAACAACAATAACAATTTTGATTTCCAGTTTGTGTGGAATATTAACACCAATAATGATGAGGTGGTGCCTACTGGTGGCTGCGATGTT</t>
  </si>
  <si>
    <t>CA_154_P2-EcNY0144-A11_M13</t>
  </si>
  <si>
    <t>CA_155_P2-EcNY0149-B11_M13</t>
  </si>
  <si>
    <t>TTCGCCTGTAAAACCGCCAATGGTACCGCTATCCCTATTGGCGGTGGCAGCGCCAATGTTTATGTAAACCTTGCGCCCGCCGTGAATGTGGGGCAAAACCTGGTCGTGGATCTTTCGACGCAAATCTTTTGCCATAACGATTATCCGGAAACCATTACAGACTATGTCACACTGCAACGAGGCTCGGCTTATGGCAGCGTGTTATCTAATTTTTCCGGGACCGTAAAATATAGTGGCAGTAGCTATCCATTTCCTACCACCAGCGAAACGCCGCGCGTTGTTTATAATTCGAGAACGGATAAGCCGTGGCCGGTGGCGCTTTATTTGACGCCTGTGAGCAGTGCGGGCGGGGTGGCGATTAAAGCTGGCTCATTAATTGCCGTGCTTATTTTGCGACAGACCAACAACTATAACAGCGATGATTTTCAGTTTGTGTGGAATATTTACGCCAATAATGATGTGGTGGTGCCTACTGGCGGCTGCGATGTT</t>
  </si>
  <si>
    <t>CA_156_P2-EcSC0030-C11_M13</t>
  </si>
  <si>
    <t>CA_157_P2-EcSC0036-D11_M13</t>
  </si>
  <si>
    <t>CA_159_P2-EcSC0046-F11_M13</t>
  </si>
  <si>
    <t>CA_160_P2-EcSC0052-G11_M13</t>
  </si>
  <si>
    <t>CA_161_P2-EcSC0054-H11_M13</t>
  </si>
  <si>
    <t>CA_162_P2-EcSC0055-A12_M13</t>
  </si>
  <si>
    <t>CA_163_P2-EcSC0066-B12_M13</t>
  </si>
  <si>
    <t>CA_164_P2-EcVA0010-C12_M13</t>
  </si>
  <si>
    <t>CA_166_P2-EcVA0023-E12_M13</t>
  </si>
  <si>
    <t>CA_167_P2-EcVA0041-F12_M13</t>
  </si>
  <si>
    <t>CA_168_P2-EcVA0042-G12_M13</t>
  </si>
  <si>
    <t>CA_169_P2-EcVA0045-H12_M13</t>
  </si>
  <si>
    <t>BA_001_P1-KbGH0001-A1_fimH_A01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</si>
  <si>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TGGTGGTCCCCACCGGCGGCTGCGATGTCTCCGCCCGCGATGTCACCGTCACCCTCCCCGACTACCCGGGATCGATGGCCGTGC</t>
  </si>
  <si>
    <t>BA_002_P1-KbGH0002-B1_fimH_B01</t>
  </si>
  <si>
    <t>ATGAAAAAAATAATCCCCCTGTTCACCACCCTGCTGCTGCTGGGCTGGTCGATGAACGCCTGGTCCTTTGCCTGCAAAACGGCCACCGGGGCGACGATTCCCATCGGCGGCGGGTCAGCCAACGTCTACA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TGGTGGTCCCCACCGGCGGCTGCGACGTCTCCGCCCGCGATGTCACCGTCACCCTCCCCGACTACCCGGGATCGATGGCCGTGC</t>
  </si>
  <si>
    <t>BA_003_P1-KbGH0003-C1_fimH_C01</t>
  </si>
  <si>
    <t>ATGAAAAAAATAATCCCCCTGTTCACCACCCTGCTGCTG---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TGACTCCTTCCAGTTCATCTGGAACATTTACGCCAACAACGACGTGGTGGTCCCCACCGGCGGCTGCGACGTCTCCGCCCGCGATGTCACCGTCACCCTCCCCGACTACCCGGGATCGATGGCCGTGC</t>
  </si>
  <si>
    <t>BA_004_P1-KbGH0004-D1_fimH_D01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</si>
  <si>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CTACGCCAATAACGACGTGGTGGTCCCCACCGGCGGCTGCGACGTCTCCGCCCGCGATGTCACCGTCACCCTCCCCGACTACCCGGGATCGATGGCCGTGC</t>
  </si>
  <si>
    <t>BA_005_P1-KbGH0005-E1_fimH_E01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</si>
  <si>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TGTGCTGATCCTGCATCAGACCAACAACTACAATAGCGACTCCTTCCAGTTCATCTGGAACATTTACGCCAACAACGACGTGGTGGTCCCCACCGGCGGCTGCGATGTCTCCGCCCGCGATGTCACCGTCACCCTCCCCGACTACCCGGGATCGATGGCCGTGC</t>
  </si>
  <si>
    <t>BA_006_P1-KbGH0006-F1_fimH_F01</t>
  </si>
  <si>
    <t>BA_007_P1-KbGH0007-G1_fimH_G01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</si>
  <si>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CTGCCACGTCTCCGCCCGCGATGTCACCGTCACCCTCCCCGACTACCCGGGATCTATGGCCGTGC</t>
  </si>
  <si>
    <t>BA_008_P1-KbGH0008-H1_fimH_H01</t>
  </si>
  <si>
    <t>ATGAGCATAATAATCCCCCTGTTCACCACCCTGCTGCTGCTGGGCTGGTCGATGAACGCCTGGTCCTTTGCCTGCAAAACGGCCACCGGGGCGACGATTCCCATCGGGGGCGGGTCAGCCAACGG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GTGCGACGTCTCCGCCCGCGATGTCACCGTCACCCTCCCCGACTACCCGGGATCGATGGTCGTGC</t>
  </si>
  <si>
    <t>BA_009_P1-KbGH0009-A2_fimH_A02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</si>
  <si>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TGGTGGTCCCCACCGGCGGCTGCGACGTCTCCGCCCGCGATGTCACCGTCACCCTCCCCGACTACCCGGGATCGATGGCCGTGC</t>
  </si>
  <si>
    <t>BA_010_P1-KbGH0010-B2_fimH_B02</t>
  </si>
  <si>
    <t>BA_011_P1-KbGH0011-C2_fimH_C02</t>
  </si>
  <si>
    <t>BA_012_P1-KbGH0012-D2_fimH_D02</t>
  </si>
  <si>
    <t>BA_013_P1-KbGH0013-E2_fimH_E02</t>
  </si>
  <si>
    <t>ATGAAAATAATAATCCCCCTGTTCACCACCCTGCTGCTGCTGGGCTGGTCGATGAACGCCTGGTCCTTTGCCTGCAAAACGGCCACCGGGGCGACGATCCCCATCGGGGGCGGGTCAGCCAACGGCTACGTTAACCTGACCCCGGCGGTGAACGTCGGGCAAAACCTGGTGGTCGACCTCTCCACGCAGATTTTTTGCCATAACGACTATCCGGAAACGATCACCGACTACGTGACCCTGCAGCGCGGATCCGCCTATGGCGGTGTGCTGTCGAGTTTTTCAGGCACCGTGAAATATAACGACACCTCTGACCCGTTCCCGACCACCACGGAAACCGCGCGGGTGATTTATGATTCACGGACCGATAAACCCTGGCCGGCCGTGG-GTATCTGACGCCGGTGAGCACTGCCGGTGGAGTGGCCATCACCGCAGGATCGTTAATCGCGGTGCTGATCCTGCATCAGACCAACAACTACCATAGCGACTCCTTCCAGTTCATCTGGAACATTTACGTCAACAACGACGAGGTGGTCCCCACCGGCGGGTGCCACCACTCCGCCCGCGATGTCACCGTCACCCTCCCCGACTACCGAGGATCTATGGCCGTGC</t>
  </si>
  <si>
    <t>BA_014_P1-KbGH0014-F2_fimH_F02</t>
  </si>
  <si>
    <t>BA_015_P1-KbGH0015-G2_fimH_G02</t>
  </si>
  <si>
    <t>ATAAAAAAAATAATCCCCCTGTTCACCACCCTGCTGCTGCTGGGCTGGTCGATGAACGCCTGGTCA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AGCCGTCCTGTATCTGACGCCGGTGAGCACTGCCGGTGGAGTGGCCATCACCGCAGGATCGTTAATCGCGGTGCTGATCCTGCATCAGACCAACAACTACAATAGCGACTCCTTCCAGTTCATCTGGAACATTTACGCCAACAACGACGTGGTGGTCCCCACCGGCGGCTGCGACGTCTCCGCCCGCGATGTCACCGTCACCCTCCCCGACTACCCGGGATCGATGGCCGTGC</t>
  </si>
  <si>
    <t>BA_016_P1-KbGH0016-H2_fimH_H02</t>
  </si>
  <si>
    <t>ATGAAAAAAATAATCCCCCTGTTCACCACCCTGCTGCTGCTGGGCTGGTCGATGAACGCCTGGTCCTTTGCCTGCAAAACGGCCACCGGGGCGACGATTCCCATCGGGGGCGGGTCAGCCAACGTCTACGTTAACCTGACCCCGGCGGTGAACGTCGGGCAAAACCTGGTGGTCGACCTCTCCACGCAGATTTTTTGCCATAACGACTATCCGGAAACGATCACCGACTACGTGACCCTGCAGCGCGGATCCGCCTATGGCGGTGTGCTGTCGAGTTTTTCAGGCACCGTGAAATATAACGGCACCTCTTACCCGTTCCCGACCACCACGGAAACCGCGCGGGTGATTTATGATTCACGGACCGATAAACCCTGGCCAGCCGTCCTGTATCTGACGCCGGTGAGCACTGCCGGTGGAGTGGCCATCACCGCAGGATCGTTAATCGCGGTGCTGATCCTGCATCAGACCAACAACTACAATAGCGACTCCTTCCAGTTCATCTGGAACATTTACGTCAACAACGACGAGGTGGTCCCCACCGGCGGGTGCCACGTCTCCGCCCGCGATGTCACCGTCACCCTCCACCACTACCCGGGCTCTATGGCCGTGG</t>
  </si>
  <si>
    <t>BA_017_P1-KbGH0017-A3_fimH_A03</t>
  </si>
  <si>
    <t>ATGAAAATAATAATCCCCCTGTTCACCACCCTGCTGCTGCTGGGCTGGCCGATGAACGCCTGGTCCTTTGCCTGCAAAACGGCCACCGGGGCGACGATCCCCATCGGGGGCGGGTCAGCCAACGGCTACGTTAACCTGACCCCGGCGGTGAACGTCAGGCAAAACCTGGTGGTCGACCTCTCCACGCAGATTTTTTGCCATAACGACTATCCGGAAACGATCACCGATTACGTGACCCTGCAGCGCGGATCCGCCTATGGCGGTGTGCTGTCGAGTTTTTCAGGCACCGTGAAATATAACGACACCTCTTACCCGTTCCCGACCACCACGGAAACCGCGCGGGTGATTTATGATTCACGGACCGATAAACCCTGGCCGGCCGTCCTGTATCTGACGCCGGTGAGCACTGCCGGTGGAGTGGCCATCACCGCAGGATCGTTAATCGCGGTGCTGATCCTGCATCAGACCAACAACTACCATAGCGACTCCTTCCAGTTCATCTGGAACATTTACGCCAACAACGACGAGGTGGTCCCCACCGGCGGGTGCCACGTCTCCGCCCGCGATGTCACCGTTCCCCTCCCGGACTACCGAGGATCTATGGCCGTGC</t>
  </si>
  <si>
    <t>BA_018_P1-KbGH0018-B3_fimH_B03</t>
  </si>
  <si>
    <t>ATGAAAATAATAATCCCCCTGTTCACCACCCTGCTGCTGATGGGCTGGCGGATGAAAGCCTGGTCCTTTGCCTGCAAAACGGCCACCGGGGCGACGATTCCCATCGGGGGCGGGTCATCCAATGTCTACGTTAACCTGACCCCGGCGGTGAACGTCGGAGGAAACCTGGTGGTCGACCTCTCCACGCAGATTTTTTGCCATAACGACTATCCGGAAACGATCACCGACTACGTGACCCTGCAGCGCGGATCCGCCTATGGCGGTGTGCTGTCGAGTTTTTCAGGCACCGTGAAATATAACGACACCTCTTACCCGTTCCCGACCACCACGGAAACCGCGCGGGTGATTTATGATTCCCTGACCGATAAACCCTGGCCGGCCGTGG-GTATCTGACGCCGGTGAGCACTGCCGGTGGAGTGGCCATCACCGCAGGATCGTTAATCGCGGTGCTGATCCTGCATCAGACCAACAACTACAATAGCGACTCCTTCCAGTTCATCGGGAACATTTACATCAACAACGAAGAGGTGGTCCCCACCGGCGGGTGCCACCACTCCGCCCGCGATGTCACCGTCACCCACCCCCACTACCGAGGATCTATGGCCGTGG</t>
  </si>
  <si>
    <t>BA_019_P1-KbGH0019-C3_fimH_C03</t>
  </si>
  <si>
    <t>BA_020_P1-KbGH0020-D3_fimH_D03</t>
  </si>
  <si>
    <t>ATGAAAAAAATAATCCCCCTGTTCACCACCCTGCTGCTGCTGGGCTGGTCGATGAACGCCTGGTCCTTTGCCTGCAAAACGGCCACCGGGGCGACGATTCCCATCGGCGGCGGGTCAGCCAACGTCTACGTTAACCTGACCCCGGCGGTGAACGTCGGGCAAAACCTGGTGGTCGACCTCTCT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CTACGCCAATAACGACGTGGTGGTCCCCACCGGCGGCTGCGACGTCTCCGCCCGCGATGTCACCGTCACCCTCCCCGACTACCCGGGCTCGATGGCCGTGC</t>
  </si>
  <si>
    <t>BA_021_P1-KbGH0021-E3_fimH_E03</t>
  </si>
  <si>
    <t>BA_023_P1-KbGH0023-G3_fimH_G03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</si>
  <si>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AACCAACAACTACAATAGCGACTCCTTCCAGTTCATCTGGAACATTTACGCCAACAACGACGTGGTGGTCCCCACCGGCGGCTGCGATGTCTCCGCCCGCGATGTCACCGTCACCCTCCCCGACTACCCGGGATCGATGGCCGTGC</t>
  </si>
  <si>
    <t>BA_024_P1-KbGH0024-H3_fimH_H03</t>
  </si>
  <si>
    <t>ATGAAAATAATAATCCCCCTGTTCACCACCCTGCTGCTGCTGGGCTGGTCGATGAACGCCTGGTCCTTTGCCTGCAAAACGGCCACCGGGGCGACGATTCCCATCGGG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TGGTGGTCCCCACCGGCGGCTGCGACGTCTCCGCCCGCGATGTCACCGTCACCCTCCCCGACTACCCGGGATCGATGGCCGTGC</t>
  </si>
  <si>
    <t>BA_025_P1-KbGH0025-A4_fimH_A04</t>
  </si>
  <si>
    <t>ATGAAAAAAATAATCCCCCTGTTCACCACCCTGCTGCTG---GGCTGGTCGATGAACGCCTGGTCCTTTGCCTGCAAAACGGCCACCGGGGCGACGATTCCCATCGGCGGCGGGTCAGCCAACGTCTACT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TGACTCCTTCCAGTTCATCTGGAACATTTACGCCAACAACGACGTGGAGGTCCCCACCGGCGGCTGCGACGTCTCCGCCCGCGATGTCACCGTCACCCTCCCCGACTACCCGGGATCGATGGCCGTGC</t>
  </si>
  <si>
    <t>BA_026_P1-KbGH0026-B4_fimH_B04</t>
  </si>
  <si>
    <t>ATGAAAAAAATTATCCCCCTGTTCACCACCCTGCTGATGTTGGGCTGGTCGATGAACGCCTGGTCCTTTGCCTGCAAAACGGCCACCGGGGCGACGATCCCCATCGGCGGCGGGTCAGCAAACGTCTACGTAAATCTGACACCGGCGGTTAACGTCGGGCAAAACCTGGTGGTCGACCTCTCCACGCAGATTTTTTGCCATAACGACTATCCGGAAACGATCACTGACTACGTCACCCTGCAGCGCGGATCCGCCTACGGCGGCGTGCTGTCGAGTTTCTCCGGCACCGTGAAATATAACGGCACCTCTTACCCCTTCCCGACCACCACGGAAACGGCGCGGGTGGTTTACGATTCACGGACCGATAAACCCTGGCCCACCGTCCTGTATCTGACGCCGGTCAGCACCGCCGGTGGGGTGGCGATCACCGCAGGATCGTTAATCGCGGTGCTGATCCTGCATCAGACCAACAACTACAATAGCGACTCCTTCCAGTTCATCTGGAACATTTACGCCAACAACGACGTGGTGGTCCCCACCGGCGGCTGCGATGTCTCCGCCCGCGATGTCACCGTCACCCTCCCCGACTACCCGGGATCGATGGCCGTGC</t>
  </si>
  <si>
    <t>BA_027_P1-KbGH0027-C4_fimH_C04</t>
  </si>
  <si>
    <t>ATGAAAATAATAATCCCCCTGTTCACCACCCTGCTGCTGCTGGGCTGGTCGATGAACGCCTGGTCCTTTGCCTGCAAAACGGCCACCGGGGCGACGATTCCCATCGGGGGG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GTGCGACGTCTCCGCCCGCGATGTCACCGTCACCCTCCCCCACTACCCGGGATCTATGGCCGTGC</t>
  </si>
  <si>
    <t>BA_028_P1-KbGH0028-D4_fimH_D04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</si>
  <si>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AGCCGTCCTGTATCTGACGCCGGTGAGCACTGCCGGTGGAGTGGCCATCACCGCAGGATCGTTAATCGCGGTGCTGATCCTGCATCAGACCAACAACTACAATAGCGACTCCTTCCATTTCATCTGGAACATCTACGCCAATAACGACGTGGTGGTCCCCACCGGCGGCTGCGACGTCTCCGCCCGCGATGTCACCGTCACCCTCCCCGACTACCCGGGATCGATGGCCGTGC</t>
  </si>
  <si>
    <t>BA_029_P1-KbGH0029-E4_fimH_E04</t>
  </si>
  <si>
    <t>ATGAAAAAAATAATCCCCCTGTTCACCACCCTGCTGCTGCTGGGCTGGTCGATGAACGCCTGGTCCTTTGCCTGCAAAACGGCCACCGGGGCGACGATTCCCATCGGCGGCGGGTCAGCCAACGTCTACGTTAACCTGACCCCGGCGGTGAACGTCGGGCAAAACCTGGTGGTCGACCTCTCCACGCAGATTTTTTGCCATAACGACTATCCGGAAACGATCACCGACTACGTGACCCT---GCGCGGATCCGCCTATGGCGGTGTGCTGTCGAGTTTTTCAGGCACCGTGAAATATAACGGCACCTCTTACCCGTTCCCGACCACCACGGAAACCGCGCGGGTGATTTATGATTCACGGACCGATAAACCCTGGCCGACCGTCCTGTATCTAACGCCGGTGAGCACTGCCGGTGGAGTGGCCATCACCGCAGGATCGTTAATCGCGGTGCTGATCCTGCATCAGACCAACAACTACAATAGCGACTCCTTCCAGTTCATCTGGAACATTTACGCCAACAACGACGTGGTGGTCCCCACCGGCGGCTGCGACGTCTCCGCCCGCGATGTCACCGTCACCCTCCCCGACTACCCGGGATCGATGGCTGTGC</t>
  </si>
  <si>
    <t>BA_030_P1-KbGH0030-F4_fimH_F04</t>
  </si>
  <si>
    <t>ATGAAAAAAATTATCCCCCTGTTCACCACCCTGCTGCTGTTGGGCTGGTCGATGAACGCCTGGTCCTTTGCCTGCAAAACGGCCACCGGGGCGACGATCCCCATCGGCGGCGGGTCAGCCAACGTCTACGTAAATCTGACCCCGGCGGTGAACGTCGGGCAAAACCTGGTGGTCGACCTCTCCACGCAGATTTTTTGCCATAACGACTATCCGGAAACGATCACTGACTACGTCACCCTGCAGCGCGGATCCGCCTATGGCGGCGTGCTGTCGAGTTTTTCCGGCACCGTGAAATATAATGGCACCTCTTACCCCTTCCCGACCACTACGGAAACGGCGCGGGTGATTTACGATTCACGGACCGATAAACCCTGGCCCGCCGTCCTGTATCTGACGCCGGTCAGCACCGCCGGTGGGGTGGCCATCACCGCAGGATCGTTAATCGCGGTGCTGATCCTGCATCAGACCAACAACTACAATAGCGACTCCTTCCAGTTCATCTGGAACATTTACGCCAACAACGACGTGGTGGTCCCCACCGGCGGCTGCGATGTCTCCGCCCGCGATGTCACCGTCACCCTCCCAGACTACCCGGGATCTATGGCCGTGC</t>
  </si>
  <si>
    <t>BA_031_P1-KbGH0031-G4_fimH_G04</t>
  </si>
  <si>
    <t>ATGAAAAAAATAATCCCCCTGTTCACCACCCTGCTGCTGCTGGGCTGGTCGATGAACGCCTGGTCCTTTGCCTGCAAAACGGCCACCGGGGCGACGATCCCCATCGGGGGCGGGTCAGCCAACGTCTACGTTAACCTGACCCCGGCGGTGAACGTCGGGCAAAACCTGGTGGTCGACCTCTCCACGCAGATTTTTTGCCATAACGACTATCCGGAAACGATCACCGACTACGTGACCCTGCAGCGCGGATCCGCCTATGGCGGTGTGCTGTCGAGTTTTTCAGGCACCGTGAAATATAACGGCACCTCTTACCCGTTCCCGACCACTACGGAAACCGCGCGGGTGATTTATGATTCACGGACCGATAAACCCTGGCCGGCCGTCCTGTATCTGACGCCGGTGAGCACTGCCGGTGGAGTGGCCATCACCGCAGGATCGTTAATCGCGGTGCTGATCCTGCATCAGACCAACAACTACAATAGCGACTCCTTCCAGTTCATCTGGAACATTTACGCCAACAACGACGAGGTGGTCCCCACCGGCGGGTGCCACGTCTCCGCCCGCGATGTCACCGTCACCCTCCCCGACTACCCGGGATCTATGGCCGTGC</t>
  </si>
  <si>
    <t>BA_032_P1-KbGH0032-H4_fimH_H04</t>
  </si>
  <si>
    <t>ATGAAAAAAATAATCCCCCTGTTCACCACCCTGCTGCTGCTGGGCTGGCCGATGAACGCCTGGTCCTTTGCCTGCAAAACGGCCACCGGGGCGACGATCCCCATCGGGGGTGGGTCAGCCAACGTCTACGTTAACCTGACCCCGGCGGTGAACGTCGGGCAAAACCTGGTGGTCGACCTCTCCACGCAGATTTTTTGCCATAACGACTATCCGGAAACGATCACCGACTACGTGACCCTGCAGCGCGGATCCGCCTATGGCGGTGTGCTGTCGAGTTTTTCAGGCACCGTGAAATATAACGACACCTCTTACCCGTTCCCGACCACCACGGAAACCGCGCGGGTGATTTATGATTCACGGACCGATAAACCCTGGCCGGCCGTCCTGTATCTGACGCCGGTGAGCACTGCCGGTGGAGTGGCCATCACCGCAGGATCGTTAATCGCGGTGCTGATCCTGCATCAGACCAACAACTACCATAGCGACTCCTTCCAGTTCATCTGGAACATTTACGCCAACAACGACGAGGTGGTCCCCACCGGCGGGTGCCACGTCTCCGCCCGCGATGTCACCGTCACCCACCCCCTGTACCCAGGATCTATTGCCGTGC</t>
  </si>
  <si>
    <t>BA_033_P1-KbGH0033-A5_fimH_A05</t>
  </si>
  <si>
    <t>ATGAAAAAAATAATCCCCCTGTTCACCACCCTGCTGCTGCTGGGCTGGTCGATGAACGCCTGGTCCTTTGCCTGCAAAACGGCCACCGGGGCGACGATCCCCATCGGGGGCGGGTCAGCCAACGTCTACGTTAACCTGACCCCGGCGGTGAACGTCAGGCAAAACCTGGTGGTCGACCTCTCCACGCAGATTTTTTGCCATAACGACTATCCGGAAACGATCACCGACTACGTGACCCTGCAGCGCGGATCCGCCTATGGCGGTGTGCTGTCGAGTTTTTCAGGCACCGGGAAATATAACGGCACCTCTTACCCGTTCCCGACCACCACGGAAACCGCGCGGGTGATTTATGATTCACGGACCGATAAACCCTGGCCGGCCGTCCTGTATCTGACGCCGGGGAGCACTGCCGGTGGAGTGGCCATCACCGCAGGATCGTTAATCGCGGTGCTGATCCTGCATCAGACCAACAACTACCATAGCGACTCCTTCCAGTTCATCTGGAACATTTACGCCAACAACGACGAGGTGGTCCCCACCGGCGGGTGCCACCTCTCCGCCCGCGATGTCACCGTCACCCTCCCCCACTACCGAGGATCTATGGCCGTGC</t>
  </si>
  <si>
    <t>BA_034_P1-KbGH0034-B5_fimH_B05</t>
  </si>
  <si>
    <t>ATGAAAAAAATTATTCCCCTGTTCACCACCCTGCTGCTGTTGGGCTGGTCGATGAACGCCTGGTCCTTTGCCTGCAAAACGGCCACCGGGGCGACGATCCCCATCGGCGGCGGGTCAGCCAACGTCTACGTAAATCTGACACCGGCGGTTAACGTCGGGCAAAACCTGGTGGTCGACCTCTCCACGCAGATTTTTTGCCATAACGACTATCCGGAAACGATCACTGACTACGTCACCCTGCAGCGCGGATCCGCCTACGGCGGCGTGCTGTCGAGTTTCTCCGGCACCGTGAAATATAACGGCACCTCTTACCCCTTCCCGACCACCACGGAAACGGCGCGGGTGGTTTACGATTCACGGACCGATAAGCCCTGGCCCACCGTCCTGTATCTGACGCCGGTCAGCACCGCCGGTGGGGTGGCGATCACCGCAGGATCGTTAATCGCGGTGCTGATCCTGCATCAGACCAACAACTACAATAGCGACTCCTTCCAGTTCATCTGGAACATTTACGCCAACAACGACATGGTGGTCCCCACCGGCGGCTGCGATGTCTCCGCCCGCGATGTCACCGTCACCCTCCCCGACTACCCGGGATCGATGGCCGTGC</t>
  </si>
  <si>
    <t>BA_035_P1-KbGH0035-C5_fimH_C05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</si>
  <si>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CTGCCATGTCTCCGCCCGCGATGTCACCGTCACCCTCCCCGACTACCCAGGATCTATGGCCGTGC</t>
  </si>
  <si>
    <t>BA_036_P1-KbGH0036-D5_fimH_D05</t>
  </si>
  <si>
    <t>ATGAAAAAAATAATCCCCCTGTTCACCACCCTGCTGCTGCTGGGCTGGTCGATGAACGCCTGGTCCTTTGCCTGCAAAACGGCCACCGGGGCGACGATCCCCATCGGG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GTGCCACCTCTCCGCCCGCGATGTCACCGTCACCCTCCCCGACTACCCGGGATCTATGGCCGTGC</t>
  </si>
  <si>
    <t>BA_037_P1-KbGH0037-E5_fimH_E05</t>
  </si>
  <si>
    <t>ATGAAAAAAATAATCCCCCTGTTCACCACCCTGCTGCTGCTGGGCTGGTCGATGAACGCCTGGTCCTTTGCCTGCAAAACGGCCACCGGGGCGACGATTCCCATCGGCGGCGGGTCAGCCAACGTCTACGTTAACCTGACCCCGGCGGTGAACGTCAGGCAAAACCTGGTGGTCGACCTCTCCACGAAGATTTTTTGCCATAACGACTATCCGGAAACGATCACCGACTACGTGACCCTGCAGCGCGGATCCGCCTATGGCGGTGTGCTGTCGAGTTTTTCAGGCACCGGGAAATATAACGGCACCTCTTACCCGTTCCCGACCACCACGGAAACCGCGCGGGTGATTTATGATTCACGGACCGATAAACCCTGGCCAGCCGTCCTGTATCTGACGCCGGTGAGCACTGCTGGTGGGGTGGCCATCACCGCAGGATCGTTAATCGCGGTGCTGATCCTGCATCAGACCAACAACTACAATAGCGACTCCTTCCAGTTCATCTGGAACATCTACGCCAATAACGACGAGGTGGTCCCCACCGGCGGCTGCCACGTCTCCGCCCGCGATGTCACCGTCACCCTCCCCGACTACCGAGGATCTATGGCCGTGC</t>
  </si>
  <si>
    <t>BA_038_P1-KbGH0038-F5_fimH_F05</t>
  </si>
  <si>
    <t>ATGAAAAAAATAATCCCCCTGTTCACCACCCTGCTGCTGCTGGGCTGGTCGATGAACGCCTGGTCCTTTGCCTGCAAAACGGCCACCGGGGCGACGATTCCCATCGGG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CTGCCACGTCTCCGCCCGCGATGTCACCGTCACCCTCCCCGACTACCCGGGATCTATGGCCGTGC</t>
  </si>
  <si>
    <t>BA_039_P1-KbGH0039-G5_fimH_G05</t>
  </si>
  <si>
    <t>ATGAAAAAAATAATCCCCCTGTTCACCACCCTG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CTGCGACGTCTCCGCCCGCGATGTCACCGTCACCCTCCCCGACTACCCGGGATCTATGGCCGTGC</t>
  </si>
  <si>
    <t>BA_040_P1-KbGH0040-H5_fimH_H05</t>
  </si>
  <si>
    <t>ATGAAAAAAATTATCCCCCTGTTCACCACCCTGCTGCTGTTGGGCTGGTCGATGAACGCCTGGTCCTTTGCCTGCAAAACGGCCACCGGGGCGACGATCCCCATCGGCGGCGGGTCAGCCAACGTCTACGTAAATCTGACACCGGCGGTTAACGTCGGGCAAAACCTGGTGGTCGACCTCTCCACGCAGATTTTTTGCCATAACGACTATCCGGAAACGATCACTGACTACGTCACCCTGCAGCGCGGATCCGCCTACGGCGGCGTGCTGTCGAGTTTCTCCGGCACCGTGAAATATAACGGCACCTCTTACCCCTTCCCGACCACCACGGAAACGGCGCGGGTGGTTTACGATTCACGGACCGATAAACCCTGGCCCACCGTCCTGTATCTGACGCCGGGCAGTACCGCCGGTGGGGTGGCGATCACCGCAGGATCGTTAATCGCGGTGCTGATCCTGCATCAGACCAACAACTACAATAGCGACTCCTTCCAGTTCATCTGGAACATTTACGCCAACAACGACGTGGTGGTCCCCACCGGCGGCTGCGATGTCTCCGCCCGCGATGTCACCGTCACCCTCCCCGACTACCCGAGATCGATGGCCGTGC</t>
  </si>
  <si>
    <t>BA_041_P1-KbGH0041-A6_fimH_A06</t>
  </si>
  <si>
    <t>ATGAAAAAAATTATCCCCCTGTTCACCACCCTGCTGCTGTTGGGCTGGTCGATGAACGCCTGGTCCTTTGCCTGCAAAACGGCCACCGGGGCGACGATCCCCATCGGCGGCGGGTCAGCCAACGTCTACGTAAATCTGACACCGGCGGTTAACGTCGGGCAAAACCTGGTGGTCGACCTCTCCACGCAGATTTTTTGCCATAACGACTATCCGGAAACGATCACTGACTACGTCACCCTGCAGCGCGGATCCGCCTACGGCGGCGTGCTGTCGAGTTTCTCCGGCACCGTGAAATATAACGGCACCTCTTACCCCTTCCCGACCACCACGGAAACGGCGCGGGTGGTTTACGATTCACGGACCGATAAACCCTGGCCCACCGTCCTGTATCTGACGCCGGTCAGCACCGCCGGTGGGGTGGCGATCACCGCAGGATCGTTAATCGCGGTGCTGATCCTGCATCAGACCAACAACTATAATAGCGACTCCTTCCAGTTCATCTGGAACATTTACGCCAACAACGACATGGTGGTCCCCACCGGCGGCTGCCATGTCTCCGCCCGCGATGTCACCGTCACCCTCCCCGACTACCCGGGATCGATGGTCGTGC</t>
  </si>
  <si>
    <t>BA_042_P1-KbGH0042-B6_fimH_B06</t>
  </si>
  <si>
    <t>ATGAAAATAATAATCCCCCTGTTCACCACCCTGCTGCTGCTGGGCTGGTCGATGAACGCCTGGTCCTTTGCCTGCAAAACGGCCACCGGGGCGACGATTCCCATCGGGGGCGGGTCAGCCAACGTCTACGTTAACCTGACCCCGGCGGTGAACGTCGGGCAAAACCTGGTGGTCGACCTCTCCACGCAGATTTTTTGCCATAACGACTATCCGGAAACGATCACCGACTACGTGACCCTGCAGCGCGGATCCGCCTATGGCGGTGTGCTGTCGAGTTTTTCAGGCACCGTGAAATATAACGACACCTCTTACCCGTTCCCGACCACCACGGAAACCGCGCGGGTGATTTATGATTCACGGACCGATAAACCCTGGCCGGCCGTCCTGTATCTGACGCCGGTGAGCACTGCCGGTGGAGTGGCCATCACCGCAGGATCGTTAATCGCGGTGCTGATCCTGCATCAGACCAACAACTACAATAGCGACTCCTTCCAGTTCATCTGGAACATTTACGCCAACAACGACGAGGTGGTCCCCACCGGCGGGTGCCACGTCTCCGCCCGCGATGTCACCGTCACCCTCCCCGACTAACCGGGATCTATGGCCGTGC</t>
  </si>
  <si>
    <t>BA_043_P1-KbGH0043-C6_fimH_C06</t>
  </si>
  <si>
    <t>ATGAAAATC-TAATCCCCCTGTTCGCCACCCTGCTGCTGCTGGGCTGGTCGATGAACGCCTGGTCCTTTGCCTGCAAAACGGCCACCGGGGCGACGATTCCCATCGGGGGGGGGTCATCCAACGTCTACGTTAACCTGACCCCGGCGGTGAACGTCA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GTGCCACGTCTCCGCCCGCGATGTCACCGTCACCCTCCCCGACTACCCAGGATCTATGGTCGTGC</t>
  </si>
  <si>
    <t>BA_045_P1-KbGH0045-E6_fimH_E06</t>
  </si>
  <si>
    <t>ATGAAAATAATAATCCCCCTGTTCACCACCCTGCTGCTGCTGGGCTGGCCGATGAACGCCTGGTCCTTTGCCTGCCAAACGGCCACCGGGGCGACGATTCCCATCGGGGGCGGGTCAGCCAACGTCTACGTTAACCTGACCCCGGCGGTGAACGTCGGGCAAAACCTGGTGGTCGACCTCTCCACGCAGATTTTTTGCCATAACGACTATCCGGAAACGATCACCGACTACGTGACCCTGCAGCGCGGATCCTCCTATGGCGGTGTGCTGTCGAGTTTTTCAGGCACCGTGAAATATAACGACACCTCTTACCCGTTCCCGACCACCACGGAAACCGGGCGGGTGATTTATGATTCCCTGACCGATAAACCCTGGCCGGCCGTCCTGTATCTGACGCCGGTGAGCACTGCCGGTGGAGTGGCCATCACCGCAGGATCGATAATCGCGGTGCTGATCCTGCATCAGACCAACAACTACAATAGCGACTCCTTCCAGTTCATCTGGAACATTTACATCAACAACGACGAGGTGGCCCCCGCCGGCGGGTGCGACGTCTCCGCCCGCGATGTCACCGTCCCCCTCCACCACTACCGGGGATCGATGGTCGTGG</t>
  </si>
  <si>
    <t>BA_046_P1-KbGH0046-F6_fimH_F06</t>
  </si>
  <si>
    <t>ATGAAAATAATAATCCCCCTGTTCACCACCCTGCTGCTGCTGGGCTGGTCGATGAACGCCTGGTCCTTTGCCTGCAAAACGGCCACCGGGGCGACGATTCCCATCGGG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AGTGGCCATCACCGCAGGATCGTTAATCGCGGTGCTGATCCTGCATCAGACCAACAACTACAATAGCGACTCCTTCCAGTTCATCTGGAACATTTACGCCAACAACGACGAGGTGGTCCCCACCGGCGGGTGCCACGTCTCCGCCCGCGATGTCAACGTCACCCTCCCCGACTACCCGGGATCTATGGCCGTGC</t>
  </si>
  <si>
    <t>BA_047_P1-KbGH0047-G6_fimH_G06</t>
  </si>
  <si>
    <t>ATGAAAAAAATTATCCCCCTGTTCACCACCCTGCTGCTGATGGGCTGGTCGATGAACGCCTGGTCCTTTGCCTGCAAAACGGCCACCGGGGCGACGATCCCCATCGGGGGCGGGTCAGCCAACGTCTACGTAAATCTGACCCCGGCGGTGAACGTCGGGCAAAACCTGGTGGTCGACCTCTCCACGCAGATTTTTTGCCATAACGACTATCCGGAAACGATCACTGACTACGTCACCCTGCAGCGCGGATCCGCCTATGGCGGTGTGCTGTCGAGTTTTTCCGGCACCGTGAAATATAACGGCACCTCTTACCCCTTCCCGACCACCACGGAAACGGGGCGGGTGATTTACTATTCACGGACCGATAAACCCTGGCCCGCCGTTGTGGATCTGACGCCGGGCGCTACCGGCGGTGGGGTGGGAATCACCGCAGGATCGTTAATGGCTTTGCTGATCCTGCATCATACCAACAACTACCATAGATACTCCTTCCAGTTCATCTGGGACATTTACATCAACAACGACGAGGTGGCCCCCGCCGGCGGGTGCCACGTCTCCGCCCGTGATGTCAATGTTACCCTTCCCCTGTAACGAGGATCTATTGCCGTTG</t>
  </si>
  <si>
    <t>BA_048_P1-KbGH0048-H6_fimH_H06</t>
  </si>
  <si>
    <t>ATGAAAAAAATTATCCCCCTGTTCACCACCCTGCTGCTGATGGGCTGGCCGATGAACGCCTGGTCCTTTGCCTGCAAAACGGCCACCGGGGCGACGATCCCCATCGGGGGCGGGTCAGCCAACGTCTACGTAAATCTGACACCGGCGGTTAACGTCGGGCAAAACCTGGTGGTCGACCTCTCCACGCAGATTTTTTGCCATAACGACTATCCGGAAACGATCACTGACTACGTCACCCTGCAGCGCGGATCCGC-TACGGCGGCGTGCTGTCTAGTTTCTCCGGCACCGTGAAATATAACGGCACCTCTTACCCCTTCCCGACCACCACGGAAACGGGGCGGGTGGTTTACGATTCACGGACCGATAAACCCTGGCCCACCGTCCTGTATCTGACGCCTGGCAGTACCGCCGGTGGGGTGGCGATCACCGCAGGATCGTTAATCGCGGTGCTGATCCTGCATCAGACCAACAACTACCATAGCGACTCCTTCCAGTTCATCTGGAACATTTACGCCAACAACGGGATGGTGGTCCCCACCGGCGGGTGCCATGTCTCCGCCCGCGATGTCACCGTCACCCTCCCCGACTACCCGGGATCGATTGCCGTGC</t>
  </si>
  <si>
    <t xml:space="preserve"> </t>
  </si>
  <si>
    <t>File Name</t>
  </si>
  <si>
    <t>Trimmed Sequence</t>
  </si>
  <si>
    <t>Sequence Done</t>
  </si>
  <si>
    <t>Assignment Done</t>
  </si>
  <si>
    <t>In MLST tab</t>
  </si>
  <si>
    <t>reseq needed</t>
  </si>
  <si>
    <t>BA_003_P1-EcGH0352-E1_M13_C01</t>
  </si>
  <si>
    <t>CGAGCGCCATTCGGCAGGCGGCGGATGAAGTACTGGCAGGACAGCATGACGACGAATTCCCGCTGGCTATCTGGCAGACCGGCTCCGGCACGCAAAGTAACATGAACATGAACGAAGTGCTGGCTAACCGGGCCAGTGAATTACTCGGCGGCGTGCGCGGGATGGAACGTAAAGTTCACCCTAACGACGACGTGAACAAAAGCCAAAGTTCCAACGATGTCTTTCCGACGGCGATGCACGTTGCGGCGCTGCTGGCGCTGCGCAAGCAACTCATTCCGCAGCTTAAAACCCTGACACAGACACTGAGTGAAAAATCGCGTGCATTTGCCGATATCGTCAAAATCGGTCGAACCCACTTGCAGGACGCCACGCCGCTAACACTAGGGCAGGAGATTTCCGGCTGGGTAGCGATGCTCGAGCATAATCTCAAACATATCGAATACAGCCTGCCTCACGTAGCGGAACTGGC</t>
  </si>
  <si>
    <t>BA_004_P1-EcGH0385-F1_M13_D01</t>
  </si>
  <si>
    <t>CGAGCGCCATTCGGCAGGCGGCGGATGAAGTACTGGCAGGACAGCATGACGACGAATTCCCGCTGGCTATCTGGCAGACCGGCTCCGGCACGCAAAGTAACATGAACATGAATGAAGTGCTGGCTAACCGGGCCAGTGAATTACTCGGCGGCGTGCGCGGGATGGAACGTAAAGTTCACCCTAACGACGACGTGAACAAAAGCCAAAGTTCCAACGATGTCTTTCCGACGGCGATGCACGTTGCGGCACTACTGGCGCTGCGCAAGCAACTCATTCCACAACTTAAAACCCTGACCCAGACGCTGAGTGAAAAATCCCGCGCATTTGCCGATATCGTCAAAATCGGTCGTACCCACTTGCAGGACGCGACGCCGTTAACGCTGGGGCAGGAGATTTCCGGCTGGGTAGCGATGCTGGAGCATAATCTCAAACATATCGAATACAGCCTGCCTCACGTAGCGGAACTGGC</t>
  </si>
  <si>
    <t>BA_005_P1-EcGH0501-H1_M13_E01</t>
  </si>
  <si>
    <t>CGAGCGCCATTCGGCAGGCGGCGGATGAAGTACTGGCAGGACAGCATGACGACGAATTCCCATTGGCTATCTGGCAGACTGGCTCCGGCACGCAAAGTAACATGAACATGAACGAAGTGCTGGCTAACCGGGCCAGTGAATTACTCGGCGGCGTGCGTGGGATGGAGCGTAAAGTTCACCCTAACGACGACGTGAACAAAAGCCAAAGTTCTAACGATGTCTTTCCAACGGCGATGCACGTTGCGGCGCTGCTGGCGCTGCGCAAGCAACTCATTCCGCAGCTTAAAACCCTGACACAGACGCTGAGTGAAAAATCGCGTGCATTTGCCGATATCGTAAAAATCGGTCGAACCCACTTGCAGGACGCCACGCCGCTAACACTGGGGCAGGAGATTTCCGGCTGGGTAGCGATGCTCGAGCATAATCTCAAACATATTGAATACAGCCTGCCTCACGTAGCGGAACTGGC</t>
  </si>
  <si>
    <t>BA_006_P1-EcGH0644-B2_M13_F01</t>
  </si>
  <si>
    <t>CGAGCGCCATTCGGCAGGCGGCGGATGAAGTACTGGCAGGACAGCATGACGACGAATTCCCGCTGGCTATCTGGCAGACCGGCTCCGGCACGCAAAGTAACATGAACATGAACGAAGTGTTGGCTAACCGGGCCAGTGAATTACTCGGCGGCGTGCGCGGGATGGAACGTAAAGTTCACCCTAACGACGACGTGAACAAAAGCCAAAGTTCCAACGATGTCTTTCCGACGGCGATGCACGTTGCGGCACTACTGGCGCTGCGCAAGCAACTCATTCCACAACTTAAAACCCTGACCCAGACGCTGAGTGAAAAATCCCGCGCATTTGCCAATATCGTCAAAATCGGTCGTACCCACTTGCAGGACGCGACGCCGTTAACGCTGGGGCAGGAGATTTCCGGCTGGGTAGCGATGCTGGAGCATAATCTCAAACATATCGAATACAGCCTGCCTCACGTAGCGGAACTGGC</t>
  </si>
  <si>
    <t>BA_007_P1-EcGH0675-C2_M13_G01</t>
  </si>
  <si>
    <t>CGAGCGCCATTCGTCAGGCGGCGGATGAAGTACTGGCAGGACAGCATGACGACGAATTCCCGCTGGCTATCTGGCAGACCGGCTCCGGCACGCAAAGTAATATGAACATGAACGAAGTGCTGGCTAACCGGGCCAGTGAATTACTCGGCGGCGTGCGTGGGATGGAGCGTAAAGTTCACCCTAACGACGACGTGAACAAAAGCCAAAGTTCTAACGATGTCTTTCCAACGGCGATGCACGTTGCGGCGCTGCTGGCGCTGCGCAAGCAACTCATTCCGCAGCTTAAAACCCTGACACAGACACTGAATGAGAAATCGCGCGCATTTGCCGATATCGTCAAAATCGGTCGAACCCACTTGCAGGATGCCACGCCGCTAACACTGGGGCAGGAGATTTCCGGCTGGGTAGCGATGCTCGAGCATAATCTCAAACATATCGAATACAGCCTGCCGCATGTAGCGGAACTGGC</t>
  </si>
  <si>
    <t>BA_008_P1-EcGH0694-E2_M13_H01</t>
  </si>
  <si>
    <t>CGAGCGCCATTCGTCAGGCGGCGGATGAAGTACTGGCAGGACAGCATGACGACGAATTCCCGCTGGCTATCTGGCAGACCGGCTCCGGCACGCAAAGTAACATGAACATGAACGAAGTGCTGGCTAACCGGGCCAGTGAATTACTCGGCGGTGTGCGCGGGATGGAACGTAAAGTTCACCCTAACGACGACGTGAACAAAAGCCAAAGTTCCAACGATGTCTTTCCGACGGCGATGCACGTTGCGGCGCTGCTGGCGCTGCGCAAGCAACTCATTCCTCAGCTTAAAACCCTGACACAGACACTGAATGAGAAATCCCGTGCTTTTGCCGATATCGTCAAAATTGGTCGTACTCACTTGCAGGATGCCACGCCGTTAACGCTGGGGCAGGAGATTTCCGGCTGGGTAGCGATGCTCGAGCATAATCTCAAACATATCGAATACAGCCTGCCTCACGTAGCGGAACTGGC</t>
  </si>
  <si>
    <t>BA_010_P1-EcGH0836-C3_M13_B02</t>
  </si>
  <si>
    <t>CGAGCGCCATTCGGCAGGCGGCGGATGAAGTACTGGCAGGACAGCATGACGACGAATTCCCGCTGGCTATCTGGCAGACCGGCTCCGGCACGCAAAGTAACATGAACATGAACGAAGTGTTGGCTAACCGGGCCAGTGAATTACTCGGCGGCGTGCGCGGGATGGAACGTAAAGTTCACCCTAACGACGACGTGAACAAAAGCCAAAGTTCCAACGATGTCTTTCCGACGGCGATGCACGTTGCGGCACTACTGGCGCTGCGCAAGCAACTCATTCCACAACTTAAAACCCTGACCCAGACGCTGAGTGAAAAATCCCGCGCATTTGCCGATATCGTCAAAATCGGTCGTACCCACTTGCAGGACGCGACGCCGTTAACACTGGGGCAGGAGATTTCCGGCTGGGTAGCGATGCTGGAGCATAATCTCAAACATATCGAATACAGCCTGCCTCACGTAACGGAACTGGC</t>
  </si>
  <si>
    <t>BA_011_P1-EcGH0839-D3_M13_C02</t>
  </si>
  <si>
    <t>CGAGCGCCATTCGTCAGGCGGCGGATGAAGTACTGGCAGGACAGCATGACGACGAATTCCCGCTGGCTATCTGGCAGACCGGCTCCGGCACGCAAAGTAATATGAACATGAACGAAGTGCTGGCTAATCGGGCCAGTGAATTACTTGGCGGCGTGCGCGGGATGGAGCGTAAAGTTCACCCTAACGACGACGTGAACAAAAGCCAAAGTTCCAATGATGTCTTTCCGACGGCGATGCACGTTGCGGCGCTACTGGCGCTGCGCAAGCAACTCATTCCGCAGCTTAAAACCCTGACACAGACACTGAATGAGAAATCCCGTGCATTTGCCGATATCGTCAAAATCGGTCGAACCCACTTGCAGGATGCCACGCCGCTAACACTGGGGCAGGAGATTTCCGGCTGGGTAGCGATGCTCGAGCATAATCTCAAACATATCGAATACAGCCTGCCGCATGTAGCGGAACTGGC</t>
  </si>
  <si>
    <t>BA_012_P1-EcGH0874-E3_M13_D02</t>
  </si>
  <si>
    <t>BA_013_P1-EcGH0891-F3_M13_E02</t>
  </si>
  <si>
    <t>BA_014_P1-EcGH0893-G3_M13_F02</t>
  </si>
  <si>
    <t>BA_015_P1-EcGH0967-A4_M13_G02</t>
  </si>
  <si>
    <t>BA_016_P1-EcGH0968-B4_M13_H02</t>
  </si>
  <si>
    <t>BA_017_P1-EcGH0992-C4_M13_A03</t>
  </si>
  <si>
    <t>BA_018_P1-EcGH0996-D4_M13_B03</t>
  </si>
  <si>
    <t>BA_019_P1-EcGH1093-F4_M13_C03</t>
  </si>
  <si>
    <t>BA_020_P1-EcHN0027-G4_M13_D03</t>
  </si>
  <si>
    <t>BA_021_P1-EcHN0053-H4_M13_E03</t>
  </si>
  <si>
    <t>BA_022_P1-EcHN0070-A5_M13_F03</t>
  </si>
  <si>
    <t>BA_023_P1-EcHN0076-B5_M13_G03</t>
  </si>
  <si>
    <t>CGAGCGCCATTCGTCAGGCGGCGGATGAAGTACTGGCAGGACAGCATGACGACGAATTCCCGCTGGCTATCTGGCAGACCGGCTCCGGCACGCAAAGTAACATGAACATGAACGAAGTGCTGGCTAACCGGGCCAGTGAATTACTCGGCGGTGTGCGCGGGATGGAACGTAAAGTTCACCCTAACGACGACGTGAACAAAAGCCAAAGTTCCAACGATGTCTTTCCGACGGCTATGCACGTTGCGGCGCTGCTGGCGCTGCGCAAGCAACTCATTCCTCAGCTTAAAACCCTGACACAGACACTGAATGAGAAATCCCGTGCTTTTGCCGATATCGTCAAAATTGGTCGTACTCACTTGCAGGATGCCACGCCGTTAACGCTGGGGCAGGAGATTTCCGGCTGGGTAGCGATGCTCGAGCATAATCTCAAACATATCGAATACAGCCTGCCTCACGTAGCGGAACTGGC</t>
  </si>
  <si>
    <t>BA_024_P1-EcHN0078-C5_M13_H03</t>
  </si>
  <si>
    <t>BA_025_P1-EcHN0094-D5_M13_A04</t>
  </si>
  <si>
    <t>CGAGCGCCATTCGGCAGGCGGCGGATGAAGTACTGGCAGGACAGCATGACGACGAATTCCCGCTGGCTATCTGGCAGACCGGCTCCGGCACGCAAAGTAACATGAATATGAACGAAGTGCTGGCTAACCGGGCCAGTGAATTACTCGGTGGCGTGCGCGGGATGGAACGTAAAGTTCACCCTAACGACGACGTGAACAAAAGCCAAAGTTCCAACGATGTCTTTCCGACGGCGATGCACGTTGCGGCACTACTGGCGCTGCGCAAGCAACTCATTCCACAACTTAAAACCCTGACCCAGACGCTGAGTGAAAAATCCCGCGCATTTGCTGATATCGTCAAAATCGGTCGTACCCACTTGCAGGACGCCACGCCGTTAACGCTGGGGCAGGAGATTTCCGGCTGGGTAGCGATGCTGGAGCATAATCTCAAACATATCGAATACAGCCTGCCTCACGTAGCGGAACTGGC</t>
  </si>
  <si>
    <t>BA_026_P1-EcHN0119-E5_M13_B04</t>
  </si>
  <si>
    <t>BA_027_P1-EcHN0126-F5_M13_C04</t>
  </si>
  <si>
    <t>BA_028_P1-EcHN0139-G5_M13_D04</t>
  </si>
  <si>
    <t>BA_029_P1-EcHN0172-H5_M13_E04</t>
  </si>
  <si>
    <t>BA_030_P1-EcHN0197-A6_M13_F04</t>
  </si>
  <si>
    <t>BA_031_P1-EcHN0201-B6_M13_G04</t>
  </si>
  <si>
    <t>CGAGCGCCATTCGGCAGGCGGCGGATGAAGTACTGGCAGGACAGCATGACGACGAATTCCCGCTGGCTATCTGGCAGACCGGCTCCGGCACGCAAAGTAACATGAACATGAACGAAGTGCTGGCTAACCGGGCCAGTGAATTACTCGGCGGCGTGCGCGGGATGGAACGTAAAGTTCACCCTAACGACGACGTGAACAAAAGCCAAAGTTCCAACGATGTCTTTCCGACGGCGATGCACGTTGCGGCGCTGCTGGCGCTGCGCAAGCAACTCATTCCACAACTTAAAACCCTGACCCAGACGCTGAGTGAAAAATCCCGCGCATTTGCCGATATCGTCAAAATCGGTCGTACCCACTTGCAGGACGCCACGCCGTTAACGCTGGGGCAGGAGATTTCCGGCTGGGTAGCGATGCTGGAGCATAATCTCAAACATATCGAATACAGCCTGCCTCACGTAGCGGAACTGGC</t>
  </si>
  <si>
    <t>BA_032_P1-EcHN0205-C6_M13_H04</t>
  </si>
  <si>
    <t>BA_033_P1-EcHN0272-D6_M13_A05</t>
  </si>
  <si>
    <t>BA_034_P1-EcHN0274-E6_M13_B05</t>
  </si>
  <si>
    <t>BA_035_P1-EcHN0312-G6_M13_C05</t>
  </si>
  <si>
    <t>BA_036_P1-EcHN0330-H6_M13_D05</t>
  </si>
  <si>
    <t>BA_037_P1-EcHN0337-A7_M13_E05</t>
  </si>
  <si>
    <t>BA_038_P1-EcHN0369-B7_M13_F05</t>
  </si>
  <si>
    <t>BA_039_P1-EcHN0408-C7_M13_G05</t>
  </si>
  <si>
    <t>CGAGCGCCATTCGTCAGGCGGCGGATGAAGTACTGGCAGGACAGCATGACGACGAATTCCCGCTGGCTATCTGGCAGACCGGCTCCGGCACGCAAAGTAATATGAACATGAACGAAGTGCTGGCTAATCGGGCCAGTGAATTACTTGGCGGCGTGCGCGGGATGGAACGTAAAGTTCACCCTAACGACGACGTGAACAAAAGCCAAAGTTCCAACGATGTCTTTCCGACGGCGATGCACGTTGCGGCGCTGCTGGCGCTGCGCAAGCAACTCATTCCGCAGCTTAAAACCCTGACACAGACGCTGAATGAGAAATCCCGTACATTTGCCGATATCGTCAAAATTGGTCGTACTCACTTGCAGGATGCCACGCCGTTAACGCTGGGGCAGGAGATTTCCGGCTGGGTAGCGATGCTGGAGCATAATCTCAAACATATTGAATACAGCCTGCCTCACGTAGCGGAACTGGC</t>
  </si>
  <si>
    <t>BA_040_P1-EcHN0432-D7_M13_H05</t>
  </si>
  <si>
    <t>BA_041_P1-EcHV0013-E7_M13_A06</t>
  </si>
  <si>
    <t>BA_042_P1-EcHV0037-F7_M13_B06</t>
  </si>
  <si>
    <t>BA_043_P1-EcHV0055-H7_M13_C06</t>
  </si>
  <si>
    <t>BA_044_P1-EcHV0072-A8_M13_D06</t>
  </si>
  <si>
    <t>BA_045_P1-EcHV0085-B8_M13_E06</t>
  </si>
  <si>
    <t>BA_046_P1-EcHV0086-C8_M13_F06</t>
  </si>
  <si>
    <t>BA_047_P1-EcHV0104-D8_M13_G06</t>
  </si>
  <si>
    <t>BA_048_P1-EcHV0135-E8_M13_H06</t>
  </si>
  <si>
    <t>BA_049_P1-EcHV0137-F8_M13_A07</t>
  </si>
  <si>
    <t>BA_050_P1-EcHV0138-G8_M13_B07</t>
  </si>
  <si>
    <t>BA_051_P1-EcHV0142-H8_M13_C07</t>
  </si>
  <si>
    <t>BA_052_P1-EcHV0183-A9_M13_D07</t>
  </si>
  <si>
    <t>BA_053_P1-EcHV0217-B9_M13_E07</t>
  </si>
  <si>
    <t>BA_054_P1-EcKH0019-C9_M13_F07</t>
  </si>
  <si>
    <t>BA_055_P1-EcNY0003-E9_M13_G07</t>
  </si>
  <si>
    <t>BA_056_P1-EcNY0004-F9_M13_H07</t>
  </si>
  <si>
    <t>BA_057_P1-EcNY0007-G9_M13_A08</t>
  </si>
  <si>
    <t>BA_058_P1-EcNY0008-H9_M13_B08</t>
  </si>
  <si>
    <t>BA_059_P1-EcNY0036-A10_M13_C08</t>
  </si>
  <si>
    <t>BA_060_P1-EcNY0040-B10_M13_D08</t>
  </si>
  <si>
    <t>BA_061_P1-EcNY0042-C10_M13_E08</t>
  </si>
  <si>
    <t>CGAGCGCCATTCGGCAGGCGGCGGATGAAGTACTGGCAGGACAGCATGACGACGAATTCCCATTGGCTATCTGGCAGACCGGCTCCGGCACGCAAAGTAACATGAACATGAACGAAGTGCTGGCTAACCGGGCCAGTGAATTACTCGGCGGCGTGCGTGGGATGGAGCGTAAAGTTCACCCTAACGACGACGTGAACAAAAGCCAAAGTTCTAACGATGTCTTTCCAACGGCGATGCACGTTGCGGCGCTGCTGGCGCTGCGCAAGCAACTCATTCCGCAGCTTAAAACCCTGACACAGACGCTGAGTGAAAAATCCCGTGCATTTGCCGATATCGTAAAAATCGGTCGAACCCACTTGCAGGACGCCACGCCGCTAACACTGGGGCAGGAGATTTCCGGCTGGGTAGCGATGCTCGAGCATAATCTCAAACATATTGAATACAGCCTGCCTCACGTAGCGGAACTGGC</t>
  </si>
  <si>
    <t>BA_062_P1-EcNY0061-D10_M13_F08</t>
  </si>
  <si>
    <t>BA_063_P1-EcNY0063-E10_M13_G08</t>
  </si>
  <si>
    <t>CGAGCGCCATTCGGCAGGCGGCGGATGAAGTACTGGCAGGACAGCATGACGACGAATTCCCGCTGGCAATCTGGCAGACCGGCTCCGGCACGCAAAGTAACATGAACATGAACGAAGTGCTGGCTAACCGGGCCAGTGAATTACTCGGCGGCGTGCGTGGGATGGAGCGTAAAGTTCACCCTAACGACGACGTGAACAAAAGCCAAAGTTCCAATGATGTCTTTCCGACGGCGATGCACGTTGCGGCGCTGCTGGCGCTGCGCAAGCAACTCATTCCGCAGCTTAAAACCCTGACACAGACGCTGAGTGAAAAATCGCGCGCATTTGCCGATATCGTCAAAATCGGTCGAACCCACTTGCAGGATGCCACGCCGCTAACACTGGGGCAGGAGATTTCCGGCTGGGTAGCGATGCTGGAGCATAATCTCAAACATATTGAATACAGCCTGCCTCACGTAGCGGAACTGGC</t>
  </si>
  <si>
    <t>BA_064_P1-EcNY0086-F10_M13_H08</t>
  </si>
  <si>
    <t>BA_065_P1-EcNY0119-G10_M13_A09</t>
  </si>
  <si>
    <t>BA_066_P1-EcNY0144-A11_M13_B09</t>
  </si>
  <si>
    <t>BA_067_P1-EcNY0149-B11_M13_C09</t>
  </si>
  <si>
    <t>BA_068_P1-EcSC0030-C11_M13_D09</t>
  </si>
  <si>
    <t>BA_069_P1-EcSC0036-D11_M13_E09</t>
  </si>
  <si>
    <t>BA_070_P1-EcSC0046-F11_M13_F09</t>
  </si>
  <si>
    <t>BA_071_P1-EcSC0052-G11_M13_G09</t>
  </si>
  <si>
    <t>BA_072_P1-EcSC0054-H11_M13_H09</t>
  </si>
  <si>
    <t>BA_073_P1-EcSC0055-A12_M13_A10</t>
  </si>
  <si>
    <t>BA_074_P1-EcSC0066-B12_M13_B10</t>
  </si>
  <si>
    <t>BA_075_P1-EcVA0010-C12_M13_C10</t>
  </si>
  <si>
    <t>BA_076_P1-EcVA0023-E12_M13_D10</t>
  </si>
  <si>
    <t>BA_077_P1-EcVA0041-F12_M13_E10</t>
  </si>
  <si>
    <t>BA_078_P1-EcVA0042-G12_M13_F10</t>
  </si>
  <si>
    <t>BA_079_P1-EcVA0045-H12_M13_G10</t>
  </si>
  <si>
    <t>in WGS file</t>
  </si>
  <si>
    <t>TO DO CH TYPING</t>
  </si>
  <si>
    <t>7T</t>
  </si>
  <si>
    <t>ST cplx</t>
  </si>
  <si>
    <t>Final 7t-ST200</t>
  </si>
  <si>
    <t>Initials</t>
  </si>
  <si>
    <t>Genes</t>
  </si>
  <si>
    <t>1A</t>
  </si>
  <si>
    <t>EcGH0029</t>
  </si>
  <si>
    <t>341</t>
  </si>
  <si>
    <t>unknown</t>
  </si>
  <si>
    <t>non-ST200: 341</t>
  </si>
  <si>
    <t>1B</t>
  </si>
  <si>
    <t>EcGH0037</t>
  </si>
  <si>
    <t>750</t>
  </si>
  <si>
    <t>non-ST200: 750</t>
  </si>
  <si>
    <t>1C</t>
  </si>
  <si>
    <t>EcGH0039</t>
  </si>
  <si>
    <t>020</t>
  </si>
  <si>
    <t>non-ST200: 20</t>
  </si>
  <si>
    <t>1D</t>
  </si>
  <si>
    <t>EcGH0060</t>
  </si>
  <si>
    <t>1E</t>
  </si>
  <si>
    <t>EcGH0065</t>
  </si>
  <si>
    <t>1F</t>
  </si>
  <si>
    <t>EcGH0084</t>
  </si>
  <si>
    <t>400</t>
  </si>
  <si>
    <t>non-ST200: 400</t>
  </si>
  <si>
    <t>1G</t>
  </si>
  <si>
    <t>EcGH0206</t>
  </si>
  <si>
    <t>641</t>
  </si>
  <si>
    <t>non-ST200: 641</t>
  </si>
  <si>
    <t>1H</t>
  </si>
  <si>
    <t>EcGH0207</t>
  </si>
  <si>
    <t>2A</t>
  </si>
  <si>
    <t>EcGH0214</t>
  </si>
  <si>
    <t>650</t>
  </si>
  <si>
    <t>non-ST200: 650</t>
  </si>
  <si>
    <t>2B</t>
  </si>
  <si>
    <t>EcGH0260</t>
  </si>
  <si>
    <t>770</t>
  </si>
  <si>
    <t>non-ST200: 770</t>
  </si>
  <si>
    <t>2C</t>
  </si>
  <si>
    <t>EcGH0304</t>
  </si>
  <si>
    <t>200</t>
  </si>
  <si>
    <t>non-ST200 (!): 200</t>
  </si>
  <si>
    <t>2D</t>
  </si>
  <si>
    <t>EcGH0353</t>
  </si>
  <si>
    <t>610</t>
  </si>
  <si>
    <t>non-ST200: 610</t>
  </si>
  <si>
    <t>2E</t>
  </si>
  <si>
    <t>EcGH0442</t>
  </si>
  <si>
    <t>700</t>
  </si>
  <si>
    <t>non-ST200: 700</t>
  </si>
  <si>
    <t>2F</t>
  </si>
  <si>
    <t>EcGH0615</t>
  </si>
  <si>
    <t>2G</t>
  </si>
  <si>
    <t>EcGH0616</t>
  </si>
  <si>
    <t>non-ST200: 200</t>
  </si>
  <si>
    <t>2H</t>
  </si>
  <si>
    <t>EcGH0652</t>
  </si>
  <si>
    <t>621</t>
  </si>
  <si>
    <t>fimH30: 621</t>
  </si>
  <si>
    <t>3A</t>
  </si>
  <si>
    <t>EcGH0998</t>
  </si>
  <si>
    <t>161</t>
  </si>
  <si>
    <t>ST69-fimH30 (!): 161</t>
  </si>
  <si>
    <t>3B</t>
  </si>
  <si>
    <t>EcGH1024</t>
  </si>
  <si>
    <t>600</t>
  </si>
  <si>
    <t>non-ST200: 600</t>
  </si>
  <si>
    <t>3C</t>
  </si>
  <si>
    <t>EcGH0428</t>
  </si>
  <si>
    <t>ST131-nonH30: 571</t>
  </si>
  <si>
    <t>3D</t>
  </si>
  <si>
    <t>EcGH0429</t>
  </si>
  <si>
    <t>ST69: 350</t>
  </si>
  <si>
    <t>3E</t>
  </si>
  <si>
    <t>ST131-nonH30: 771</t>
  </si>
  <si>
    <t>3F</t>
  </si>
  <si>
    <t>EcGH0750</t>
  </si>
  <si>
    <t>non-ST200: 510</t>
  </si>
  <si>
    <t>3G</t>
  </si>
  <si>
    <t>fimH30 (!): 300</t>
  </si>
  <si>
    <t>3H</t>
  </si>
  <si>
    <t>EcGH0769</t>
  </si>
  <si>
    <t>ST131-ST69-nonH30: 271</t>
  </si>
  <si>
    <t>4A</t>
  </si>
  <si>
    <t>EcHN0058</t>
  </si>
  <si>
    <t>ST69: 371</t>
  </si>
  <si>
    <t>4B</t>
  </si>
  <si>
    <t>4C</t>
  </si>
  <si>
    <t>ST131-nonH30: 561</t>
  </si>
  <si>
    <t>4D</t>
  </si>
  <si>
    <t>EcHN0279</t>
  </si>
  <si>
    <t>4E</t>
  </si>
  <si>
    <t>EcHN0388</t>
  </si>
  <si>
    <t>360</t>
  </si>
  <si>
    <t>fimH30(!): 360</t>
  </si>
  <si>
    <t>4F</t>
  </si>
  <si>
    <t>EcLA0014</t>
  </si>
  <si>
    <t>4G</t>
  </si>
  <si>
    <t>EcLA0043</t>
  </si>
  <si>
    <t>4H</t>
  </si>
  <si>
    <t>EcLA0090</t>
  </si>
  <si>
    <t>5A</t>
  </si>
  <si>
    <t>EcLA0096.1</t>
  </si>
  <si>
    <t>741</t>
  </si>
  <si>
    <t>non-ST200: 741</t>
  </si>
  <si>
    <t>5B</t>
  </si>
  <si>
    <t>EcLA0098</t>
  </si>
  <si>
    <t>540</t>
  </si>
  <si>
    <t>non-ST200: 540</t>
  </si>
  <si>
    <t>5C</t>
  </si>
  <si>
    <t>EcLA0118</t>
  </si>
  <si>
    <t>ST69: 200</t>
  </si>
  <si>
    <t>5D</t>
  </si>
  <si>
    <t>EcLA0129</t>
  </si>
  <si>
    <t>ST131-nonH30: 551</t>
  </si>
  <si>
    <t>5E</t>
  </si>
  <si>
    <t>EcLA0003</t>
  </si>
  <si>
    <t>ST636</t>
  </si>
  <si>
    <t>non-ST200: 500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</si>
  <si>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</si>
  <si>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</si>
  <si>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</si>
  <si>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</si>
  <si>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</si>
  <si>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</si>
  <si>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</si>
  <si>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</si>
  <si>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</si>
  <si>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</si>
  <si>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</si>
  <si>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</si>
  <si>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</si>
  <si>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</si>
  <si>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</si>
  <si>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</si>
  <si>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</si>
  <si>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</si>
  <si>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</si>
  <si>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</si>
  <si>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</si>
  <si>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</si>
  <si>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</si>
  <si>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</si>
  <si>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</si>
  <si>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</si>
  <si>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</si>
  <si>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</si>
  <si>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</si>
  <si>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</si>
  <si>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</si>
  <si>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</si>
  <si>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</si>
  <si>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</si>
  <si>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</si>
  <si>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</si>
  <si>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</si>
  <si>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</si>
  <si>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</si>
  <si>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</si>
  <si>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</si>
  <si>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</si>
  <si>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</si>
  <si>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</si>
  <si>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</si>
  <si>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</si>
  <si>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</si>
  <si>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</si>
  <si>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</si>
  <si>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</si>
  <si>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</si>
  <si>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</si>
  <si>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</si>
  <si>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</si>
  <si>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</si>
  <si>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</si>
  <si>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</si>
  <si>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</si>
  <si>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</si>
  <si>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ST12</t>
  </si>
  <si>
    <t>non-ST200: 160</t>
  </si>
  <si>
    <t xml:space="preserve">FimH </t>
  </si>
  <si>
    <t>ST69</t>
  </si>
  <si>
    <t>ST69: 271</t>
  </si>
  <si>
    <t>non-ST200: 271</t>
  </si>
  <si>
    <t>FumC</t>
  </si>
  <si>
    <t>ST2711</t>
  </si>
  <si>
    <t>non-ST200: 300</t>
  </si>
  <si>
    <t>FimH / FumC</t>
  </si>
  <si>
    <t>STc14</t>
  </si>
  <si>
    <t>non-ST200: 571</t>
  </si>
  <si>
    <t>nd</t>
  </si>
  <si>
    <t>non-ST200 (!): 751</t>
  </si>
  <si>
    <t>non-ST200: 550</t>
  </si>
  <si>
    <t>ST69 (!): 350</t>
  </si>
  <si>
    <t>non-ST200 (!): 630</t>
  </si>
  <si>
    <t>ST88</t>
  </si>
  <si>
    <t>check ST200 (!): 300</t>
  </si>
  <si>
    <t>check ST200: 571</t>
  </si>
  <si>
    <t>ST144</t>
  </si>
  <si>
    <t>ST69: 551</t>
  </si>
  <si>
    <t>ST131-H30</t>
  </si>
  <si>
    <t>ST69: 571</t>
  </si>
  <si>
    <t>check ST200: 721</t>
  </si>
  <si>
    <t>non-ST200 (!): 510</t>
  </si>
  <si>
    <t>ST10</t>
  </si>
  <si>
    <t>ST69: 771</t>
  </si>
  <si>
    <t>ST405</t>
  </si>
  <si>
    <t>ST131-nonH30 (!): 571</t>
  </si>
  <si>
    <t>non-ST200 (!): 251</t>
  </si>
  <si>
    <t>ST73</t>
  </si>
  <si>
    <t>ST69: 660</t>
  </si>
  <si>
    <t>ST58</t>
  </si>
  <si>
    <t>ST69: 361</t>
  </si>
  <si>
    <t>ST69: 351</t>
  </si>
  <si>
    <t xml:space="preserve"> FumC</t>
  </si>
  <si>
    <t>ST706</t>
  </si>
  <si>
    <t>ST69: 671</t>
  </si>
  <si>
    <t>ST131</t>
  </si>
  <si>
    <t>H30 clone: 560</t>
  </si>
  <si>
    <t>check ST200: 500</t>
  </si>
  <si>
    <t>March2, 2017. Sequencing of Klebsiella strains - from file 'STTR_Action_Sequencing.xlsx', tab 'sequencing Kleb'</t>
  </si>
  <si>
    <t xml:space="preserve">Samples Highlighted: </t>
  </si>
  <si>
    <t xml:space="preserve">Red must have DNA purified before PCR </t>
  </si>
  <si>
    <t xml:space="preserve">Yellow means it did not show PCR product </t>
  </si>
  <si>
    <t>Green means sent for sequencing</t>
  </si>
  <si>
    <t>KbGH0026'</t>
  </si>
  <si>
    <t>mdH_KbGH0026-Kleb-F_Universal</t>
  </si>
  <si>
    <t>mistaken identity</t>
  </si>
  <si>
    <t>MI</t>
  </si>
  <si>
    <t>KbGH0032'</t>
  </si>
  <si>
    <t>mdH_KbGH0032-Kleb-F_Universal</t>
  </si>
  <si>
    <t>KbGH0040'</t>
  </si>
  <si>
    <t>mdH_KbGH0040-Kleb-F_Universal</t>
  </si>
  <si>
    <t>new006= 21 + 1 snp (A--&gt;G @19)</t>
  </si>
  <si>
    <t>KbGH0062'</t>
  </si>
  <si>
    <t>mdh_KbGH0062-Kleb-F_Universal</t>
  </si>
  <si>
    <t>se-ed 3x</t>
  </si>
  <si>
    <t>KbGH0103'</t>
  </si>
  <si>
    <t>mdh_KbGH0103-Kleb-F_Universal</t>
  </si>
  <si>
    <t>KbGH0120'</t>
  </si>
  <si>
    <t>KbGH0121'</t>
  </si>
  <si>
    <t>mdh_KbGH0121-Kleb-F_Universal</t>
  </si>
  <si>
    <t>KbHV0002'</t>
  </si>
  <si>
    <t>mdh_KbHV0002d-Kleb-F_Universal</t>
  </si>
  <si>
    <t>R.o.: snp not confirmed</t>
  </si>
  <si>
    <t>new confirmed by 2 sequences, many SNPs</t>
  </si>
  <si>
    <t>KbHV0007'</t>
  </si>
  <si>
    <t>KbHV0030'</t>
  </si>
  <si>
    <t>KbHV0040'</t>
  </si>
  <si>
    <t>KbHV0053'</t>
  </si>
  <si>
    <t>GGCGCGGATGTG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NAACGCCGGTACCGAAGTCGTGGAAGCGAAAGCGGGCGGCGGGTCGGCGACCTTGTCGATG</t>
  </si>
  <si>
    <t>new018=many snps's</t>
  </si>
  <si>
    <t>KbHV0062'</t>
  </si>
  <si>
    <t>GGCGCTGATGTGGTGCTGATCTCCGCGGGCGTAGCACGTAAGCCCGGCATGGATCGTTCCGACCTGTTTAATGTGAATGCGGGTATCGTTAAGAACCTGGTGCAGCAGATTGCCAAAACCTGCCCGCAGGCCTGCATCGGCATTATCACCAACCCGGTGAACACCACCGTGGCCATCGCCGCCGAAGTGCTGAAAAAAGCCGGCGTGTACGATAAAAATAAACTGTTTGGCGTCACCACGCTGGACATTATCCGCTCCAATACCTTTGTTGCTGAACTGAAAGGTAAATCGGCAACCGAGGTGGAAGTCCCGGTCATTGGCGGTCACTCCGGGGTGACTATTCTGCCATTACTCTCGCAGATCCCGGGCGTCAGCTTTAGCGATCAGGAAGTGGCCGATCTCACTAAACGTATTCAGAACGCCGGTACCGAANTCGTGGAAGCGAAAGCGGGTGGCGGATCGGCAACGTTGTCGATG</t>
  </si>
  <si>
    <t>KbHV0065'</t>
  </si>
  <si>
    <t>1 or 2</t>
  </si>
  <si>
    <t>two clean sequences had clean single SNP at position 429 (c vs t), but 7t showed C</t>
  </si>
  <si>
    <t>KbHV0073'</t>
  </si>
  <si>
    <t>1 or new005</t>
  </si>
  <si>
    <t>two clean sequences completely different - mix up in template</t>
  </si>
  <si>
    <t>KbHV0085'</t>
  </si>
  <si>
    <t>KbHV0101'</t>
  </si>
  <si>
    <t>GGCGCGGATGTACTGCTGATCTCCGCGGGCGTGGCGCGTAAACCCGGCATGGATCGTTCCGACCTGTTTAATGTGAATGCGGGTATCGTGAAGAACCTCGTGCAGCANATTGCCAAAACCTGCCCGCAGGCCTGCATCGGCG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</si>
  <si>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>new017=new009+1snp(g13-&gt;c)</t>
  </si>
  <si>
    <t>KbHV0116.1'</t>
  </si>
  <si>
    <t>GGCGCGGATGTACTGCTGATCTCCGCGGGCGTGGCGCGTAAGCCCGGCATGGATCGTTCCGACCTGTTTAATGTGAATGCGGGTATCGTGAAGAACCTCGTGCAGAAGATTGCCAAAACCTGCCCGCGGGCCTGCATCGGCG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</si>
  <si>
    <t>new011= 11 + 4snps ( g13a, c106a, a128g, a142g)</t>
  </si>
  <si>
    <t>KbHV0116.2'</t>
  </si>
  <si>
    <t>GGCGCGGATGTACTGCTGATCTCCGCGGGCGTGGCGCGTAAGCCCGGCATGGATCGTTCCGACCTGTTTAATGTGAATGCGGGTATCGTGAAGAACCTCGTGCAGCAGATTGCCAAAACCTGCCCGCGGGCCTGCATCGGCG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</si>
  <si>
    <t>new012= 11 + 3snps ( g13a, a128g, a142g)</t>
  </si>
  <si>
    <t>KbHV0150'</t>
  </si>
  <si>
    <t>GGCGCGGATGTACTGCTGATCTCCGCGGGCGTGGCGCGTAAACCCGGCATGGATCGTTCCGACCTGTTTAATGTGAATGCGGGTATCGTGAAGAACCTCGGGCAGAAAATTGCCAAAACCTGCCCGCG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</si>
  <si>
    <t xml:space="preserve">new014? =141 + 5snps </t>
  </si>
  <si>
    <t>KbHV0152'</t>
  </si>
  <si>
    <t>GGCGCGGATGTGGTGCTGATCTCCGCGGGCGTGGCGCGTAAGCCCGGCATGGATCGTTCCGACCTGTTTAATGTGAATGCGGGTATCGTGAAGAACCTCGTGCAGCAGATTGCCAAAACCTGCCCGCAGGCCTGCATCGGCGTTATCACCAACCCGGTGAATACCACCGTGGCTATCGCCGCCGAAGTACTGAAAAAAGCCGGCGTGTACGATAAAAACAAACTGTTCGGCGTTACCACGCTGGACATCATCCGTTCCAATACCTTTGTGGCGGAGCTGAAAGGTAAATCGGCAACCGAGGTGGAAGTCCCGGTCATTGGTGGTCACTCCGGGGTCACAATTCTGCCTTTACTGTCGCAGATCCCCGGCGTCAGCTTTAGCGATCAGGAAATTGCCGACCTGACTAAACGTATTCAGAACGCCGGTACTGAAGTCGTGGAAGCGAAAGCGGGCGGCGGGTCGGCGACCTTGTCGATG</t>
  </si>
  <si>
    <t>new015? =35 + 2snps ( a12g, a142g)</t>
  </si>
  <si>
    <t>KbHV0161'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</si>
  <si>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ATGGTACTATTTCAACAAAAACTTCAACGTTTACACCGCATACAAATTCAATCTG</t>
  </si>
  <si>
    <t>K.o. porin (outer membrane protein F)</t>
  </si>
  <si>
    <t>new001=many snps</t>
  </si>
  <si>
    <t>TTCGGTTTCTCCGTTAACTACAACATCGACGGCTTCGGTTTCGTTGGCGCCTACAGCAACTCCGATCGTACTGATGAGCAAGCTGCGGACAAGCGGGGCGAAACAGCTGAAGTCTGGAACCTGGCGGCTAAATACGATGCAAATAATCTGTATGCATCAGTCATGTATGGCGAATCCCGTAACATGACTCCGCTGGAGAAAACGACTTTTGGCAGTTTTGCCAATCACACCCAGAACATCGAAGCCGTTGTTCAATATCAATTTGATTTCGGCCTGCGTCCGTCCCTGGGCTATGTCTACGCGAAAGGTAAAGACCTTGGCGCCAAAGAAGACACCAATGCGGATATCATGAACTACGTTGAATTGGGTACCTGGTACTACTTCAACAAAAACTTCAACGTTTACACCGCATACAAATTCAATCTG</t>
  </si>
  <si>
    <t>K.o. JKo3 porin (outer membrane protein F)</t>
  </si>
  <si>
    <t>new002=new003+24snps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</si>
  <si>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CTGGTACTATTTCAACAAAAACTTCAACGTTTACACCGCATACAAATTCAATCTG</t>
  </si>
  <si>
    <t>new003=new001+1snp</t>
  </si>
  <si>
    <t>bad seq</t>
  </si>
  <si>
    <t>TTTGGTTTCTCCGTTAACTACAACTTTGACGGCTTCGGTTTCGTTGGCGCCTACAGCAACTCTGACCGTACTGATGAACAAGCTGCGGACCGCAGAGGCGAAAAAGCTGAAGTCTGGAACCTGGCGGCTAAATACGATGCAAATAGTCTGTATGCATCAGTCATGTACGGTGAATCCCGTAACATGACTCCGCTGGAGAAAACGACTTTTGGCAGCTTTGCCAATCACACCCAGAACATCGAAGCCGTTGTTCAGTATCAGTTTGATTTTGGCCTGCGTCCATCCCTGGGCTATGTCTACGCGAAAGGTAAAGACCTGGGCGCCAAAGAAGACACTAATGCGGATATCATGAACTACGTTGAATTGGGTGCCTGGTACTATTTCAACAAAAACTTCAACGTTTACACCGCATACNAATTCAATCTG</t>
  </si>
  <si>
    <t>TTCGGTTTCTCCGTTAACTACAACATCGACGGCTTCGGTTTCGTTGGCGCCTACAGCAACTCCGATCGTACTGATGAGCAAGCTGCGGACAAGCGGGGCGAAACAGCTGAAGTCTGGAACCTGGCGGCTAAATACGATGCAAATAATCTGTATGCATCAGTCATGTATGGCGAATCCCGTAACATGACTCCGCTGGAGGGCAGTTTTGCCAATCACACCCAGAACATAGAAGCCGTTGTTCAATATCAATTTGATTTCGGCCTGCGTCCGTCCCTGGGCTATGTCTACGCGAAAGGTAAAGACCTTGGCGCCAAAGAAAATGCGGATATCATGAACTACGTTGAATTGGGTACCTGGTACTACTTCAACAAAAACTTCAACGTTTACACCGCATACAAATTCAATCTG</t>
  </si>
  <si>
    <t>new004=new002+1snp</t>
  </si>
  <si>
    <t>GTCGGCACCTCGTTAAGCTATGATTTCGGCGGCAGCGACTTCGCCGTCAGCGCGGCCTACACCAGCTCCGACCGTACCAACGATCAGAACCTGCTGGCCCGCGGCCAGGGTTCGAAAGCGGAAGCCTGGGCGACCGGCCTGAAATATGACGCCAACAATATCTACCTGGCGACCATGTACTCTGAAACCCGCAAGATGACCCCGATCAGCGGCGGCTTTGCCAAAAAAGCGCAGAACTTTGNAGCNNNGGCGCAGTATCAGTTCGACTTCGNTCTGCGTCCGTCCCTCGGCTATGTGCTGTCGAAAGGGAAGGAAATCGAAGGGGGGGGGGGGGAAGATCGGGNAAANNACTTCGNNNNGGNCCTGACCTATTAATTCAACAAAAACNTGAACGCCTTCGTGNNTNNNAAAATCAANCNN</t>
  </si>
  <si>
    <t>TTTGGTTTCTCGGTAAACTATAACTTCGACGGCATCGTTTTCGTTGGAGCCTCCAGCTACACTGACCGTATTGGTTCCCAGNCCGAAAACCTGTTGGNNCGCGACGCTGAAGTCAAAGNGCCCGCNANNAAATATGATGCGAATAACGACTACGCATCTGTNNTGNGNNGACAATCCCATAACATGACNNACATGTGGGGTGNCTTTGCTAACANGACTCAGAATATTGAAGCTTTTGATCAGTATCAGTTTGTCTTTGCCCTGTGTCTGTCCCTGCGCCACTTGTATGTCAAAGGCCAAGAGCTGAACGGATCCCAGGATGCCGATATCATGAACTANGTNAAACTGTTTACGTGGNACTGATTCACTAATAACTTCAACNTTTACACNNCATACTGATTCAACCTG</t>
  </si>
  <si>
    <t>TTCGGTTTCTCCGTTAACTACAACATCGACGGCTTCGGTTTCGTTGGCGCCTACAGCAACTCCGATCGTACTGATGAGCAAGCTGCGGACAAGCGGGGCGAAACAGCTGAAGTCTGGAACCTGGCGGCTAAATACGATGCAAATAATCTGTATGCATCAGTCATGTATGGCGAATCCCGTAACATGACTCCGCTGGAGAAAACGACTTTTGGCAGTTTTGCCAATCACACCCAGAACATAGAAGCCGTTGTTCAATATCAATTTGATTTCGGCCTGCGTCCGTCCCTGGGCTATGTCTACGCGAAAGGTAAAGACCTTGGCGCCAAAGAAGACACCAATGCGGATATCATGAACTACGTTGAATTGGGTACCTGGTACTACTTCAACAAAAACTTCAACGTTTACACCGCATACAAATTCAATCTG</t>
  </si>
  <si>
    <t>TTTGGTTTCTCCGTTAACTACAACTTTGACGGCTTCGGTTTCGTTGGCGCCTACAGCAACTCTGACCGTACAGATGAACAAGCTGCGGACCGCAGAGGCGAAAAAGCTGAAGTCTGGAACCTGGCGGCTAAATACGATGCAAATAGTCTGTATGCATCAGTCATGTACGGTGAATCCCGTAACATGACTCCGCTGGAGAAAACGACTTTTGGCAGCTTTGCCAATCACACCCAGAACATCGAAGCCGTTGTTCAGTATCAGTTTGATTTTGGCCTGCGTCCATCCCTGGGCTATGTTTATGCGAAAGGTAAAGACCTGGGCGCCAAAGAAGACACTAATGCGGATATCATGAACTACGTTGAATTGGGTGCCTGGTACTATTTCAACAAAAACTTCAACGTTTACACCGCATACAAATTCAATCTG</t>
  </si>
  <si>
    <t>new006=new003+3snps</t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</si>
</sst>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0"/>
      <color indexed="8"/>
      <name val="Calibri"/>
    </font>
    <font>
      <sz val="12"/>
      <color indexed="8"/>
      <name val="Arial"/>
    </font>
    <font>
      <sz val="13"/>
      <color indexed="8"/>
      <name val="Calibri"/>
    </font>
    <font>
      <sz val="10"/>
      <color indexed="9"/>
      <name val="Calibri"/>
    </font>
    <font>
      <sz val="10"/>
      <color indexed="17"/>
      <name val="Calibri"/>
    </font>
    <font>
      <sz val="10"/>
      <color indexed="18"/>
      <name val="Calibri"/>
    </font>
    <font>
      <i val="1"/>
      <sz val="10"/>
      <color indexed="8"/>
      <name val="Calibri"/>
    </font>
    <font>
      <sz val="10"/>
      <color indexed="8"/>
      <name val="Arial"/>
    </font>
    <font>
      <sz val="10"/>
      <color indexed="11"/>
      <name val="Calibri"/>
    </font>
    <font>
      <sz val="8"/>
      <color indexed="11"/>
      <name val="Calibri"/>
    </font>
    <font>
      <sz val="8"/>
      <color indexed="8"/>
      <name val="Calibri"/>
    </font>
    <font>
      <i val="1"/>
      <sz val="10"/>
      <color indexed="8"/>
      <name val="Arial"/>
    </font>
    <font>
      <sz val="8"/>
      <color indexed="8"/>
      <name val="Arial"/>
    </font>
    <font>
      <sz val="9"/>
      <color indexed="8"/>
      <name val="Arial"/>
    </font>
    <font>
      <sz val="6"/>
      <color indexed="12"/>
      <name val="Calibri"/>
    </font>
    <font>
      <b val="1"/>
      <sz val="10"/>
      <color indexed="8"/>
      <name val="Calibri"/>
    </font>
    <font>
      <sz val="9"/>
      <color indexed="8"/>
      <name val="Calibri"/>
    </font>
    <font>
      <b val="1"/>
      <sz val="9"/>
      <color indexed="8"/>
      <name val="Calibri"/>
    </font>
    <font>
      <sz val="9"/>
      <color indexed="12"/>
      <name val="Calibri"/>
    </font>
    <font>
      <sz val="11"/>
      <color indexed="26"/>
      <name val="Calibri"/>
    </font>
    <font>
      <sz val="11"/>
      <color indexed="28"/>
      <name val="Calibri"/>
    </font>
    <font>
      <sz val="11"/>
      <color indexed="30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49" fontId="3" fillId="4" borderId="3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3" fillId="5" borderId="3" applyNumberFormat="1" applyFont="1" applyFill="1" applyBorder="1" applyAlignment="1" applyProtection="0">
      <alignment horizontal="center" vertical="top" wrapText="1"/>
    </xf>
    <xf numFmtId="49" fontId="3" fillId="6" borderId="3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top" wrapText="1"/>
    </xf>
    <xf numFmtId="49" fontId="5" fillId="2" borderId="1" applyNumberFormat="1" applyFont="1" applyFill="1" applyBorder="1" applyAlignment="1" applyProtection="0">
      <alignment horizontal="center" vertical="top" wrapText="1"/>
    </xf>
    <xf numFmtId="0" fontId="3" fillId="5" borderId="3" applyNumberFormat="1" applyFont="1" applyFill="1" applyBorder="1" applyAlignment="1" applyProtection="0">
      <alignment horizontal="center" vertical="top"/>
    </xf>
    <xf numFmtId="0" fontId="3" fillId="6" borderId="3" applyNumberFormat="1" applyFont="1" applyFill="1" applyBorder="1" applyAlignment="1" applyProtection="0">
      <alignment horizontal="center" vertical="top"/>
    </xf>
    <xf numFmtId="0" fontId="0" fillId="3" borderId="3" applyNumberFormat="1" applyFont="1" applyFill="1" applyBorder="1" applyAlignment="1" applyProtection="0">
      <alignment vertical="top"/>
    </xf>
    <xf numFmtId="0" fontId="0" fillId="4" borderId="3" applyNumberFormat="1" applyFont="1" applyFill="1" applyBorder="1" applyAlignment="1" applyProtection="0">
      <alignment vertical="top"/>
    </xf>
    <xf numFmtId="0" fontId="0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7" borderId="8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8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9" borderId="8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top" wrapText="1"/>
    </xf>
    <xf numFmtId="49" fontId="7" fillId="2" borderId="1" applyNumberFormat="1" applyFont="1" applyFill="1" applyBorder="1" applyAlignment="1" applyProtection="0">
      <alignment horizontal="left" vertical="top" wrapText="1"/>
    </xf>
    <xf numFmtId="0" fontId="0" fillId="2" borderId="1" applyNumberFormat="1" applyFont="1" applyFill="1" applyBorder="1" applyAlignment="1" applyProtection="0">
      <alignment horizontal="left" vertical="top" wrapText="1"/>
    </xf>
    <xf numFmtId="0" fontId="7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left" vertical="bottom"/>
    </xf>
    <xf numFmtId="14" fontId="0" fillId="2" borderId="1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top"/>
    </xf>
    <xf numFmtId="49" fontId="9" fillId="2" borderId="1" applyNumberFormat="1" applyFont="1" applyFill="1" applyBorder="1" applyAlignment="1" applyProtection="0">
      <alignment horizontal="left" vertical="bottom"/>
    </xf>
    <xf numFmtId="49" fontId="10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2" borderId="1" applyNumberFormat="1" applyFont="1" applyFill="1" applyBorder="1" applyAlignment="1" applyProtection="0">
      <alignment horizontal="left" vertical="top" wrapText="1"/>
    </xf>
    <xf numFmtId="0" fontId="12" fillId="2" borderId="1" applyNumberFormat="1" applyFont="1" applyFill="1" applyBorder="1" applyAlignment="1" applyProtection="0">
      <alignment vertical="top" wrapText="1"/>
    </xf>
    <xf numFmtId="14" fontId="0" fillId="2" borderId="1" applyNumberFormat="1" applyFont="1" applyFill="1" applyBorder="1" applyAlignment="1" applyProtection="0">
      <alignment vertical="top" wrapText="1"/>
    </xf>
    <xf numFmtId="49" fontId="12" fillId="2" borderId="1" applyNumberFormat="1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10" fillId="2" borderId="1" applyNumberFormat="1" applyFont="1" applyFill="1" applyBorder="1" applyAlignment="1" applyProtection="0">
      <alignment vertical="bottom"/>
    </xf>
    <xf numFmtId="14" fontId="1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bottom"/>
    </xf>
    <xf numFmtId="49" fontId="0" fillId="10" borderId="8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8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10" borderId="1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left" vertical="bottom"/>
    </xf>
    <xf numFmtId="49" fontId="1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5" fillId="2" borderId="11" applyNumberFormat="0" applyFont="1" applyFill="1" applyBorder="1" applyAlignment="1" applyProtection="0">
      <alignment vertical="bottom" wrapText="1"/>
    </xf>
    <xf numFmtId="49" fontId="15" fillId="2" borderId="11" applyNumberFormat="1" applyFont="1" applyFill="1" applyBorder="1" applyAlignment="1" applyProtection="0">
      <alignment vertical="bottom" wrapText="1"/>
    </xf>
    <xf numFmtId="0" fontId="0" borderId="11" applyNumberFormat="1" applyFont="1" applyFill="0" applyBorder="1" applyAlignment="1" applyProtection="0">
      <alignment vertical="bottom"/>
    </xf>
    <xf numFmtId="14" fontId="0" borderId="11" applyNumberFormat="1" applyFont="1" applyFill="0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15" fillId="2" borderId="1" applyNumberFormat="1" applyFont="1" applyFill="1" applyBorder="1" applyAlignment="1" applyProtection="0">
      <alignment vertical="bottom"/>
    </xf>
    <xf numFmtId="0" fontId="15" fillId="2" borderId="1" applyNumberFormat="0" applyFont="1" applyFill="1" applyBorder="1" applyAlignment="1" applyProtection="0">
      <alignment vertical="bottom"/>
    </xf>
    <xf numFmtId="49" fontId="16" fillId="2" borderId="1" applyNumberFormat="1" applyFont="1" applyFill="1" applyBorder="1" applyAlignment="1" applyProtection="0">
      <alignment vertical="bottom"/>
    </xf>
    <xf numFmtId="0" fontId="16" fillId="2" borderId="1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17" fillId="2" borderId="10" applyNumberFormat="1" applyFont="1" applyFill="1" applyBorder="1" applyAlignment="1" applyProtection="0">
      <alignment vertical="bottom"/>
    </xf>
    <xf numFmtId="0" fontId="17" fillId="2" borderId="10" applyNumberFormat="0" applyFont="1" applyFill="1" applyBorder="1" applyAlignment="1" applyProtection="0">
      <alignment vertical="bottom"/>
    </xf>
    <xf numFmtId="0" fontId="18" fillId="2" borderId="10" applyNumberFormat="0" applyFont="1" applyFill="1" applyBorder="1" applyAlignment="1" applyProtection="0">
      <alignment vertical="bottom"/>
    </xf>
    <xf numFmtId="0" fontId="16" fillId="2" borderId="10" applyNumberFormat="0" applyFont="1" applyFill="1" applyBorder="1" applyAlignment="1" applyProtection="0">
      <alignment vertical="bottom"/>
    </xf>
    <xf numFmtId="49" fontId="16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19" fillId="11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18" fillId="2" borderId="11" applyNumberFormat="1" applyFont="1" applyFill="1" applyBorder="1" applyAlignment="1" applyProtection="0">
      <alignment vertical="bottom"/>
    </xf>
    <xf numFmtId="49" fontId="20" fillId="12" borderId="11" applyNumberFormat="1" applyFont="1" applyFill="1" applyBorder="1" applyAlignment="1" applyProtection="0">
      <alignment vertical="bottom"/>
    </xf>
    <xf numFmtId="0" fontId="16" fillId="2" borderId="11" applyNumberFormat="0" applyFont="1" applyFill="1" applyBorder="1" applyAlignment="1" applyProtection="0">
      <alignment vertical="bottom"/>
    </xf>
    <xf numFmtId="0" fontId="18" fillId="2" borderId="11" applyNumberFormat="0" applyFont="1" applyFill="1" applyBorder="1" applyAlignment="1" applyProtection="0">
      <alignment vertical="bottom"/>
    </xf>
    <xf numFmtId="49" fontId="21" fillId="13" borderId="11" applyNumberFormat="1" applyFont="1" applyFill="1" applyBorder="1" applyAlignment="1" applyProtection="0">
      <alignment vertical="bottom"/>
    </xf>
    <xf numFmtId="49" fontId="16" fillId="2" borderId="11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18" fillId="2" borderId="13" applyNumberFormat="0" applyFont="1" applyFill="1" applyBorder="1" applyAlignment="1" applyProtection="0">
      <alignment vertical="bottom"/>
    </xf>
    <xf numFmtId="0" fontId="17" fillId="2" borderId="1" applyNumberFormat="0" applyFont="1" applyFill="1" applyBorder="1" applyAlignment="1" applyProtection="0">
      <alignment vertical="bottom"/>
    </xf>
    <xf numFmtId="0" fontId="17" fillId="2" borderId="14" applyNumberFormat="0" applyFont="1" applyFill="1" applyBorder="1" applyAlignment="1" applyProtection="0">
      <alignment vertical="bottom"/>
    </xf>
    <xf numFmtId="0" fontId="19" fillId="11" borderId="11" applyNumberFormat="0" applyFont="1" applyFill="1" applyBorder="1" applyAlignment="1" applyProtection="0">
      <alignment vertical="bottom"/>
    </xf>
    <xf numFmtId="0" fontId="16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39">
    <dxf>
      <font>
        <color rgb="ffbfbfbf"/>
      </font>
    </dxf>
    <dxf>
      <font>
        <color rgb="ffbfbfbf"/>
      </font>
    </dxf>
    <dxf>
      <font>
        <color rgb="ffa5a5a5"/>
      </font>
    </dxf>
    <dxf>
      <font>
        <color rgb="ffbfbfbf"/>
      </font>
    </dxf>
    <dxf>
      <font>
        <color rgb="ffbfbfbf"/>
      </font>
    </dxf>
    <dxf>
      <fill>
        <patternFill patternType="solid">
          <fgColor indexed="19"/>
          <bgColor indexed="20"/>
        </patternFill>
      </fill>
    </dxf>
    <dxf>
      <fill>
        <patternFill patternType="solid">
          <fgColor indexed="19"/>
          <bgColor indexed="21"/>
        </patternFill>
      </fill>
    </dxf>
    <dxf>
      <fill>
        <patternFill patternType="solid">
          <fgColor indexed="19"/>
          <bgColor indexed="22"/>
        </patternFill>
      </fill>
    </dxf>
    <dxf>
      <fill>
        <patternFill patternType="solid">
          <fgColor indexed="19"/>
          <bgColor indexed="23"/>
        </patternFill>
      </fill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a5a5a5"/>
      </font>
    </dxf>
    <dxf>
      <font>
        <color rgb="ffa5a5a5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d8d8d8"/>
      </font>
    </dxf>
    <dxf>
      <font>
        <color rgb="ffbfbfbf"/>
      </font>
    </dxf>
    <dxf>
      <font>
        <color rgb="ffd8d8d8"/>
      </font>
    </dxf>
    <dxf>
      <font>
        <color rgb="ffbfbfbf"/>
      </font>
    </dxf>
    <dxf>
      <font>
        <color rgb="ffbfbfbf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a5a5a5"/>
      <rgbColor rgb="fffff2cb"/>
      <rgbColor rgb="ff00b050"/>
      <rgbColor rgb="ff7030a0"/>
      <rgbColor rgb="ffc00000"/>
      <rgbColor rgb="ffff0000"/>
      <rgbColor rgb="ff0070c0"/>
      <rgbColor rgb="00000000"/>
      <rgbColor rgb="ffe2eeda"/>
      <rgbColor rgb="ffdeeaf6"/>
      <rgbColor rgb="ffffcccc"/>
      <rgbColor rgb="ffd8d8d8"/>
      <rgbColor rgb="ffe7e6e6"/>
      <rgbColor rgb="ffc5deb5"/>
      <rgbColor rgb="ff006100"/>
      <rgbColor rgb="ffc6efce"/>
      <rgbColor rgb="ff9c6500"/>
      <rgbColor rgb="ffffeb9c"/>
      <rgbColor rgb="ff9c0006"/>
      <rgbColor rgb="ffffc7c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P457"/>
  <sheetViews>
    <sheetView workbookViewId="0" showGridLines="0" defaultGridColor="1"/>
  </sheetViews>
  <sheetFormatPr defaultColWidth="9.2" defaultRowHeight="12.75" customHeight="1" outlineLevelRow="0" outlineLevelCol="0"/>
  <cols>
    <col min="1" max="1" width="12.2109" style="1" customWidth="1"/>
    <col min="2" max="2" width="5.8125" style="1" customWidth="1"/>
    <col min="3" max="3" width="11" style="1" customWidth="1"/>
    <col min="4" max="4" width="10.2109" style="1" customWidth="1"/>
    <col min="5" max="5" width="10.8125" style="1" customWidth="1"/>
    <col min="6" max="6" width="6.8125" style="1" customWidth="1"/>
    <col min="7" max="7" width="11" style="1" customWidth="1"/>
    <col min="8" max="8" width="10.8125" style="1" customWidth="1"/>
    <col min="9" max="9" width="6.21094" style="1" customWidth="1"/>
    <col min="10" max="10" width="6.21094" style="1" customWidth="1"/>
    <col min="11" max="11" width="6.21094" style="1" customWidth="1"/>
    <col min="12" max="12" width="5.8125" style="1" customWidth="1"/>
    <col min="13" max="13" width="6.21094" style="1" customWidth="1"/>
    <col min="14" max="14" width="6.21094" style="1" customWidth="1"/>
    <col min="15" max="15" width="6.21094" style="1" customWidth="1"/>
    <col min="16" max="16" width="14" style="1" customWidth="1"/>
    <col min="17" max="17" width="18.8125" style="1" customWidth="1"/>
    <col min="18" max="18" width="7.21094" style="1" customWidth="1"/>
    <col min="19" max="19" width="10.6016" style="1" customWidth="1"/>
    <col min="20" max="20" width="8" style="1" customWidth="1"/>
    <col min="21" max="21" width="4.21094" style="1" customWidth="1"/>
    <col min="22" max="22" width="4.21094" style="1" customWidth="1"/>
    <col min="23" max="23" width="4.21094" style="1" customWidth="1"/>
    <col min="24" max="24" width="4.21094" style="1" customWidth="1"/>
    <col min="25" max="25" width="4.21094" style="1" customWidth="1"/>
    <col min="26" max="26" width="4.21094" style="1" customWidth="1"/>
    <col min="27" max="27" width="4.21094" style="1" customWidth="1"/>
    <col min="28" max="28" width="4.21094" style="1" customWidth="1"/>
    <col min="29" max="29" width="4.21094" style="1" customWidth="1"/>
    <col min="30" max="30" width="4.21094" style="1" customWidth="1"/>
    <col min="31" max="31" width="4.21094" style="1" customWidth="1"/>
    <col min="32" max="32" width="9.21094" style="1" customWidth="1"/>
    <col min="33" max="33" width="5.21094" style="1" customWidth="1"/>
    <col min="34" max="34" width="5.21094" style="1" customWidth="1"/>
    <col min="35" max="35" width="4.42188" style="1" customWidth="1"/>
    <col min="36" max="36" width="4.42188" style="1" customWidth="1"/>
    <col min="37" max="37" width="5" style="1" customWidth="1"/>
    <col min="38" max="38" width="5.21094" style="1" customWidth="1"/>
    <col min="39" max="39" width="5.21094" style="1" customWidth="1"/>
    <col min="40" max="40" width="5.21094" style="1" customWidth="1"/>
    <col min="41" max="41" width="5" style="1" customWidth="1"/>
    <col min="42" max="42" width="9.21094" style="1" customWidth="1"/>
    <col min="43" max="256" width="9.21094" style="1" customWidth="1"/>
  </cols>
  <sheetData>
    <row r="1" ht="52.5" customHeight="1">
      <c r="A1" t="s" s="2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10">
        <v>13</v>
      </c>
      <c r="O1" t="s" s="10">
        <v>14</v>
      </c>
      <c r="P1" t="s" s="11">
        <v>15</v>
      </c>
      <c r="Q1" t="s" s="11">
        <v>16</v>
      </c>
      <c r="R1" t="s" s="2">
        <v>17</v>
      </c>
      <c r="S1" t="s" s="2">
        <v>18</v>
      </c>
      <c r="T1" t="s" s="3">
        <v>19</v>
      </c>
      <c r="U1" s="12">
        <v>54</v>
      </c>
      <c r="V1" s="13">
        <v>130</v>
      </c>
      <c r="W1" s="14">
        <v>279</v>
      </c>
      <c r="X1" s="14">
        <v>300</v>
      </c>
      <c r="Y1" s="15">
        <v>315</v>
      </c>
      <c r="Z1" s="12">
        <v>336</v>
      </c>
      <c r="AA1" s="12">
        <v>354</v>
      </c>
      <c r="AB1" s="16">
        <v>363</v>
      </c>
      <c r="AC1" s="15">
        <v>429</v>
      </c>
      <c r="AD1" t="s" s="17">
        <v>20</v>
      </c>
      <c r="AE1" t="s" s="18">
        <v>21</v>
      </c>
      <c r="AF1" s="19"/>
      <c r="AG1" s="19"/>
      <c r="AH1" t="s" s="20">
        <v>22</v>
      </c>
      <c r="AI1" t="s" s="20">
        <v>23</v>
      </c>
      <c r="AJ1" t="s" s="20">
        <v>24</v>
      </c>
      <c r="AK1" s="19"/>
      <c r="AL1" s="19"/>
      <c r="AM1" s="19"/>
      <c r="AN1" s="19"/>
      <c r="AO1" s="19"/>
      <c r="AP1" s="19"/>
    </row>
    <row r="2" ht="14" customHeight="1">
      <c r="A2" s="21">
        <v>1</v>
      </c>
      <c r="B2" s="21">
        <f>A2+1</f>
        <v>2</v>
      </c>
      <c r="C2" s="21">
        <f>B2+1</f>
        <v>3</v>
      </c>
      <c r="D2" s="22">
        <f>C2+1</f>
        <v>4</v>
      </c>
      <c r="E2" s="22">
        <f>D2+1</f>
        <v>5</v>
      </c>
      <c r="F2" s="21">
        <f>E2+1</f>
        <v>6</v>
      </c>
      <c r="G2" s="22">
        <f>F2+1</f>
        <v>7</v>
      </c>
      <c r="H2" s="22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  <c r="M2" s="21">
        <f>L2+1</f>
        <v>13</v>
      </c>
      <c r="N2" s="21">
        <f>M2+1</f>
        <v>14</v>
      </c>
      <c r="O2" s="21">
        <f>N2+1</f>
        <v>15</v>
      </c>
      <c r="P2" s="21">
        <f>O2+1</f>
        <v>16</v>
      </c>
      <c r="Q2" s="21">
        <f>P2+1</f>
        <v>17</v>
      </c>
      <c r="R2" s="21">
        <f>Q2+1</f>
        <v>18</v>
      </c>
      <c r="S2" s="21">
        <f>R2+1</f>
        <v>19</v>
      </c>
      <c r="T2" s="21">
        <f>S2+1</f>
        <v>20</v>
      </c>
      <c r="U2" s="22">
        <f>T2+1</f>
        <v>21</v>
      </c>
      <c r="V2" s="22">
        <f>U2+1</f>
        <v>22</v>
      </c>
      <c r="W2" s="22">
        <f>V2+1</f>
        <v>23</v>
      </c>
      <c r="X2" s="22">
        <f>W2+1</f>
        <v>24</v>
      </c>
      <c r="Y2" s="22">
        <f>X2+1</f>
        <v>25</v>
      </c>
      <c r="Z2" s="22">
        <f>Y2+1</f>
        <v>26</v>
      </c>
      <c r="AA2" s="22">
        <f>Z2+1</f>
        <v>27</v>
      </c>
      <c r="AB2" s="21">
        <f>AA2+1</f>
        <v>28</v>
      </c>
      <c r="AC2" s="22">
        <f>AB2+1</f>
        <v>29</v>
      </c>
      <c r="AD2" s="21">
        <f>AC2+1</f>
        <v>30</v>
      </c>
      <c r="AE2" s="21">
        <f>AD2+1</f>
        <v>31</v>
      </c>
      <c r="AF2" s="19"/>
      <c r="AG2" s="19"/>
      <c r="AH2" s="23">
        <v>54</v>
      </c>
      <c r="AI2" s="23">
        <f>U2</f>
        <v>21</v>
      </c>
      <c r="AJ2" s="23">
        <f>G2</f>
        <v>7</v>
      </c>
      <c r="AK2" s="19"/>
      <c r="AL2" s="19"/>
      <c r="AM2" s="19"/>
      <c r="AN2" s="19"/>
      <c r="AO2" s="19"/>
      <c r="AP2" s="19"/>
    </row>
    <row r="3" ht="14" customHeight="1">
      <c r="A3" t="s" s="20">
        <v>25</v>
      </c>
      <c r="B3" t="s" s="20">
        <v>26</v>
      </c>
      <c r="C3" t="s" s="20">
        <v>26</v>
      </c>
      <c r="D3" t="s" s="20">
        <v>26</v>
      </c>
      <c r="E3" t="s" s="20">
        <v>26</v>
      </c>
      <c r="F3" t="s" s="20">
        <v>26</v>
      </c>
      <c r="G3" t="s" s="20">
        <v>26</v>
      </c>
      <c r="H3" t="s" s="20">
        <v>26</v>
      </c>
      <c r="I3" t="s" s="20">
        <v>26</v>
      </c>
      <c r="J3" t="s" s="20">
        <v>26</v>
      </c>
      <c r="K3" t="s" s="20">
        <v>26</v>
      </c>
      <c r="L3" t="s" s="20">
        <v>26</v>
      </c>
      <c r="M3" t="s" s="20">
        <v>26</v>
      </c>
      <c r="N3" t="s" s="20">
        <v>26</v>
      </c>
      <c r="O3" t="s" s="20">
        <v>27</v>
      </c>
      <c r="P3" t="s" s="20">
        <f>CONCATENATE(U3,V3,W3,"-",X3,Y3,Z3,"-",AA3,AB3,AC3)</f>
        <v>28</v>
      </c>
      <c r="Q3" t="s" s="20">
        <v>26</v>
      </c>
      <c r="R3" t="s" s="20">
        <v>29</v>
      </c>
      <c r="S3" t="s" s="20">
        <v>30</v>
      </c>
      <c r="T3" t="s" s="20">
        <v>26</v>
      </c>
      <c r="U3" t="s" s="20">
        <v>26</v>
      </c>
      <c r="V3" t="s" s="20">
        <v>26</v>
      </c>
      <c r="W3" t="s" s="20">
        <v>26</v>
      </c>
      <c r="X3" t="s" s="20">
        <v>26</v>
      </c>
      <c r="Y3" t="s" s="20">
        <v>26</v>
      </c>
      <c r="Z3" t="s" s="20">
        <v>26</v>
      </c>
      <c r="AA3" t="s" s="20">
        <v>26</v>
      </c>
      <c r="AB3" t="s" s="20">
        <v>26</v>
      </c>
      <c r="AC3" t="s" s="20">
        <v>26</v>
      </c>
      <c r="AD3" t="s" s="20">
        <f>IF(OR(N3=".",O3="."),".",IF(O3=N3,0,1))</f>
        <v>26</v>
      </c>
      <c r="AE3" t="s" s="20">
        <f>IF(OR(Q3=".",P3="."),".",IF(P3=Q3,0,1))</f>
        <v>26</v>
      </c>
      <c r="AF3" s="19"/>
      <c r="AG3" s="19"/>
      <c r="AH3" s="23">
        <v>130</v>
      </c>
      <c r="AI3" s="23">
        <f>V2</f>
        <v>22</v>
      </c>
      <c r="AJ3" s="23">
        <f>H2</f>
        <v>8</v>
      </c>
      <c r="AK3" s="19"/>
      <c r="AL3" s="19"/>
      <c r="AM3" s="19"/>
      <c r="AN3" s="19"/>
      <c r="AO3" s="19"/>
      <c r="AP3" s="19"/>
    </row>
    <row r="4" ht="14" customHeight="1">
      <c r="A4" t="s" s="20">
        <v>31</v>
      </c>
      <c r="B4" t="s" s="20">
        <v>26</v>
      </c>
      <c r="C4" t="s" s="20">
        <v>26</v>
      </c>
      <c r="D4" t="s" s="20">
        <v>26</v>
      </c>
      <c r="E4" t="s" s="20">
        <v>26</v>
      </c>
      <c r="F4" t="s" s="20">
        <v>26</v>
      </c>
      <c r="G4" t="s" s="20">
        <v>26</v>
      </c>
      <c r="H4" t="s" s="20">
        <v>26</v>
      </c>
      <c r="I4" t="s" s="20">
        <v>26</v>
      </c>
      <c r="J4" t="s" s="20">
        <v>26</v>
      </c>
      <c r="K4" t="s" s="20">
        <v>26</v>
      </c>
      <c r="L4" t="s" s="20">
        <v>26</v>
      </c>
      <c r="M4" t="s" s="20">
        <v>26</v>
      </c>
      <c r="N4" t="s" s="20">
        <v>26</v>
      </c>
      <c r="O4" t="s" s="20">
        <v>32</v>
      </c>
      <c r="P4" t="s" s="20">
        <f>CONCATENATE(U4,V4,W4,"-",X4,Y4,Z4,"-",AA4,AB4,AC4)</f>
        <v>28</v>
      </c>
      <c r="Q4" t="s" s="20">
        <v>26</v>
      </c>
      <c r="R4" t="s" s="20">
        <v>29</v>
      </c>
      <c r="S4" t="s" s="20">
        <v>30</v>
      </c>
      <c r="T4" t="s" s="20">
        <v>26</v>
      </c>
      <c r="U4" t="s" s="20">
        <v>26</v>
      </c>
      <c r="V4" t="s" s="20">
        <v>26</v>
      </c>
      <c r="W4" t="s" s="20">
        <v>26</v>
      </c>
      <c r="X4" t="s" s="20">
        <v>26</v>
      </c>
      <c r="Y4" t="s" s="20">
        <v>26</v>
      </c>
      <c r="Z4" t="s" s="20">
        <v>26</v>
      </c>
      <c r="AA4" t="s" s="20">
        <v>26</v>
      </c>
      <c r="AB4" t="s" s="20">
        <v>26</v>
      </c>
      <c r="AC4" t="s" s="20">
        <v>26</v>
      </c>
      <c r="AD4" t="s" s="20">
        <f>IF(OR(N4=".",O4="."),".",IF(O4=N4,0,1))</f>
        <v>26</v>
      </c>
      <c r="AE4" t="s" s="20">
        <f>IF(OR(Q4=".",P4="."),".",IF(P4=Q4,0,1))</f>
        <v>26</v>
      </c>
      <c r="AF4" s="19"/>
      <c r="AG4" s="19"/>
      <c r="AH4" s="23">
        <v>279</v>
      </c>
      <c r="AI4" s="23">
        <f>W2</f>
        <v>23</v>
      </c>
      <c r="AJ4" s="23">
        <f>D2</f>
        <v>4</v>
      </c>
      <c r="AK4" s="19"/>
      <c r="AL4" s="19"/>
      <c r="AM4" s="19"/>
      <c r="AN4" s="19"/>
      <c r="AO4" s="19"/>
      <c r="AP4" s="19"/>
    </row>
    <row r="5" ht="14" customHeight="1">
      <c r="A5" t="s" s="20">
        <v>33</v>
      </c>
      <c r="B5" t="s" s="20">
        <v>26</v>
      </c>
      <c r="C5" t="s" s="20">
        <v>26</v>
      </c>
      <c r="D5" t="s" s="20">
        <v>26</v>
      </c>
      <c r="E5" t="s" s="20">
        <v>26</v>
      </c>
      <c r="F5" t="s" s="20">
        <v>26</v>
      </c>
      <c r="G5" t="s" s="20">
        <v>26</v>
      </c>
      <c r="H5" t="s" s="20">
        <v>26</v>
      </c>
      <c r="I5" t="s" s="20">
        <v>26</v>
      </c>
      <c r="J5" t="s" s="20">
        <v>26</v>
      </c>
      <c r="K5" t="s" s="20">
        <v>26</v>
      </c>
      <c r="L5" t="s" s="20">
        <v>26</v>
      </c>
      <c r="M5" t="s" s="20">
        <v>26</v>
      </c>
      <c r="N5" t="s" s="20">
        <v>26</v>
      </c>
      <c r="O5" t="s" s="20">
        <v>34</v>
      </c>
      <c r="P5" t="s" s="20">
        <f>CONCATENATE(U5,V5,W5,"-",X5,Y5,Z5,"-",AA5,AB5,AC5)</f>
        <v>28</v>
      </c>
      <c r="Q5" t="s" s="20">
        <v>26</v>
      </c>
      <c r="R5" t="s" s="20">
        <v>29</v>
      </c>
      <c r="S5" t="s" s="20">
        <v>30</v>
      </c>
      <c r="T5" t="s" s="20">
        <v>26</v>
      </c>
      <c r="U5" t="s" s="20">
        <v>26</v>
      </c>
      <c r="V5" t="s" s="20">
        <v>26</v>
      </c>
      <c r="W5" t="s" s="20">
        <v>26</v>
      </c>
      <c r="X5" t="s" s="20">
        <v>26</v>
      </c>
      <c r="Y5" t="s" s="20">
        <v>26</v>
      </c>
      <c r="Z5" t="s" s="20">
        <v>26</v>
      </c>
      <c r="AA5" t="s" s="20">
        <v>26</v>
      </c>
      <c r="AB5" t="s" s="20">
        <v>26</v>
      </c>
      <c r="AC5" t="s" s="20">
        <v>26</v>
      </c>
      <c r="AD5" t="s" s="20">
        <f>IF(OR(N5=".",O5="."),".",IF(O5=N5,0,1))</f>
        <v>26</v>
      </c>
      <c r="AE5" t="s" s="20">
        <f>IF(OR(Q5=".",P5="."),".",IF(P5=Q5,0,1))</f>
        <v>26</v>
      </c>
      <c r="AF5" s="19"/>
      <c r="AG5" s="19"/>
      <c r="AH5" s="23">
        <v>300</v>
      </c>
      <c r="AI5" s="23">
        <f>X2</f>
        <v>24</v>
      </c>
      <c r="AJ5" s="23">
        <f>D2</f>
        <v>4</v>
      </c>
      <c r="AK5" s="19"/>
      <c r="AL5" s="19"/>
      <c r="AM5" s="19"/>
      <c r="AN5" s="19"/>
      <c r="AO5" s="19"/>
      <c r="AP5" s="19"/>
    </row>
    <row r="6" ht="14" customHeight="1">
      <c r="A6" t="s" s="20">
        <v>35</v>
      </c>
      <c r="B6" t="s" s="20">
        <v>26</v>
      </c>
      <c r="C6" t="s" s="20">
        <v>26</v>
      </c>
      <c r="D6" t="s" s="20">
        <v>26</v>
      </c>
      <c r="E6" t="s" s="20">
        <v>26</v>
      </c>
      <c r="F6" t="s" s="20">
        <v>26</v>
      </c>
      <c r="G6" t="s" s="20">
        <v>26</v>
      </c>
      <c r="H6" t="s" s="20">
        <v>26</v>
      </c>
      <c r="I6" t="s" s="20">
        <v>26</v>
      </c>
      <c r="J6" t="s" s="20">
        <v>26</v>
      </c>
      <c r="K6" t="s" s="20">
        <v>26</v>
      </c>
      <c r="L6" t="s" s="20">
        <v>26</v>
      </c>
      <c r="M6" t="s" s="20">
        <v>26</v>
      </c>
      <c r="N6" t="s" s="20">
        <v>26</v>
      </c>
      <c r="O6" t="s" s="20">
        <v>36</v>
      </c>
      <c r="P6" t="s" s="20">
        <f>CONCATENATE(U6,V6,W6,"-",X6,Y6,Z6,"-",AA6,AB6,AC6)</f>
        <v>28</v>
      </c>
      <c r="Q6" t="s" s="20">
        <v>26</v>
      </c>
      <c r="R6" t="s" s="20">
        <v>29</v>
      </c>
      <c r="S6" t="s" s="20">
        <v>30</v>
      </c>
      <c r="T6" t="s" s="20">
        <v>26</v>
      </c>
      <c r="U6" t="s" s="20">
        <v>26</v>
      </c>
      <c r="V6" t="s" s="20">
        <v>26</v>
      </c>
      <c r="W6" t="s" s="20">
        <v>26</v>
      </c>
      <c r="X6" t="s" s="20">
        <v>26</v>
      </c>
      <c r="Y6" t="s" s="20">
        <v>26</v>
      </c>
      <c r="Z6" t="s" s="20">
        <v>26</v>
      </c>
      <c r="AA6" t="s" s="20">
        <v>26</v>
      </c>
      <c r="AB6" t="s" s="20">
        <v>26</v>
      </c>
      <c r="AC6" t="s" s="20">
        <v>26</v>
      </c>
      <c r="AD6" t="s" s="24">
        <f>IF(OR(N6=".",O6="."),".",IF(O6=N6,0,1))</f>
        <v>26</v>
      </c>
      <c r="AE6" t="s" s="20">
        <f>IF(OR(Q6=".",P6="."),".",IF(P6=Q6,0,1))</f>
        <v>26</v>
      </c>
      <c r="AF6" s="19"/>
      <c r="AG6" s="19"/>
      <c r="AH6" s="23">
        <v>315</v>
      </c>
      <c r="AI6" s="23">
        <f>Y2</f>
        <v>25</v>
      </c>
      <c r="AJ6" s="23">
        <f>E2</f>
        <v>5</v>
      </c>
      <c r="AK6" s="19"/>
      <c r="AL6" s="19"/>
      <c r="AM6" s="19"/>
      <c r="AN6" s="19"/>
      <c r="AO6" s="19"/>
      <c r="AP6" s="19"/>
    </row>
    <row r="7" ht="14" customHeight="1">
      <c r="A7" t="s" s="20">
        <v>37</v>
      </c>
      <c r="B7" t="s" s="20">
        <v>26</v>
      </c>
      <c r="C7" t="s" s="20">
        <v>26</v>
      </c>
      <c r="D7" t="s" s="20">
        <v>26</v>
      </c>
      <c r="E7" t="s" s="20">
        <v>26</v>
      </c>
      <c r="F7" t="s" s="20">
        <v>26</v>
      </c>
      <c r="G7" t="s" s="20">
        <v>26</v>
      </c>
      <c r="H7" t="s" s="20">
        <v>26</v>
      </c>
      <c r="I7" t="s" s="20">
        <v>26</v>
      </c>
      <c r="J7" s="23">
        <v>4</v>
      </c>
      <c r="K7" s="23">
        <v>9</v>
      </c>
      <c r="L7" t="s" s="20">
        <v>26</v>
      </c>
      <c r="M7" t="s" s="20">
        <v>26</v>
      </c>
      <c r="N7" t="s" s="20">
        <v>38</v>
      </c>
      <c r="O7" t="s" s="20">
        <v>36</v>
      </c>
      <c r="P7" t="s" s="20">
        <f>CONCATENATE(U7,V7,W7,"-",X7,Y7,Z7,"-",AA7,AB7,AC7)</f>
        <v>28</v>
      </c>
      <c r="Q7" t="s" s="20">
        <v>26</v>
      </c>
      <c r="R7" t="s" s="20">
        <v>29</v>
      </c>
      <c r="S7" t="s" s="20">
        <v>30</v>
      </c>
      <c r="T7" t="s" s="20">
        <v>26</v>
      </c>
      <c r="U7" t="s" s="20">
        <v>26</v>
      </c>
      <c r="V7" t="s" s="20">
        <v>26</v>
      </c>
      <c r="W7" t="s" s="20">
        <v>26</v>
      </c>
      <c r="X7" t="s" s="20">
        <v>26</v>
      </c>
      <c r="Y7" t="s" s="20">
        <v>26</v>
      </c>
      <c r="Z7" t="s" s="20">
        <v>26</v>
      </c>
      <c r="AA7" t="s" s="20">
        <v>26</v>
      </c>
      <c r="AB7" t="s" s="20">
        <v>26</v>
      </c>
      <c r="AC7" t="s" s="25">
        <v>26</v>
      </c>
      <c r="AD7" s="26">
        <f>IF(OR(N7=".",O7="."),".",IF(O7=N7,0,1))</f>
        <v>1</v>
      </c>
      <c r="AE7" t="s" s="27">
        <f>IF(OR(Q7=".",P7="."),".",IF(P7=Q7,0,1))</f>
        <v>26</v>
      </c>
      <c r="AF7" s="19"/>
      <c r="AG7" s="19"/>
      <c r="AH7" s="23">
        <v>336</v>
      </c>
      <c r="AI7" s="23">
        <f>Z2</f>
        <v>26</v>
      </c>
      <c r="AJ7" s="23">
        <f>G2</f>
        <v>7</v>
      </c>
      <c r="AK7" s="19"/>
      <c r="AL7" s="19"/>
      <c r="AM7" s="19"/>
      <c r="AN7" s="19"/>
      <c r="AO7" s="19"/>
      <c r="AP7" s="19"/>
    </row>
    <row r="8" ht="14" customHeight="1">
      <c r="A8" t="s" s="20">
        <v>39</v>
      </c>
      <c r="B8" t="s" s="20">
        <v>26</v>
      </c>
      <c r="C8" t="s" s="20">
        <v>26</v>
      </c>
      <c r="D8" t="s" s="20">
        <v>26</v>
      </c>
      <c r="E8" t="s" s="20">
        <v>26</v>
      </c>
      <c r="F8" t="s" s="20">
        <v>26</v>
      </c>
      <c r="G8" t="s" s="20">
        <v>26</v>
      </c>
      <c r="H8" t="s" s="20">
        <v>26</v>
      </c>
      <c r="I8" t="s" s="20">
        <v>26</v>
      </c>
      <c r="J8" s="23">
        <v>14</v>
      </c>
      <c r="K8" s="23">
        <v>27</v>
      </c>
      <c r="L8" t="s" s="20">
        <v>26</v>
      </c>
      <c r="M8" t="s" s="20">
        <v>26</v>
      </c>
      <c r="N8" t="s" s="20">
        <v>40</v>
      </c>
      <c r="O8" t="s" s="20">
        <v>40</v>
      </c>
      <c r="P8" t="s" s="20">
        <f>CONCATENATE(U8,V8,W8,"-",X8,Y8,Z8,"-",AA8,AB8,AC8)</f>
        <v>28</v>
      </c>
      <c r="Q8" t="s" s="20">
        <v>26</v>
      </c>
      <c r="R8" t="s" s="20">
        <v>29</v>
      </c>
      <c r="S8" t="s" s="20">
        <v>30</v>
      </c>
      <c r="T8" t="s" s="20">
        <v>26</v>
      </c>
      <c r="U8" t="s" s="20">
        <v>26</v>
      </c>
      <c r="V8" t="s" s="20">
        <v>26</v>
      </c>
      <c r="W8" t="s" s="20">
        <v>26</v>
      </c>
      <c r="X8" t="s" s="20">
        <v>26</v>
      </c>
      <c r="Y8" t="s" s="20">
        <v>26</v>
      </c>
      <c r="Z8" t="s" s="20">
        <v>26</v>
      </c>
      <c r="AA8" t="s" s="20">
        <v>26</v>
      </c>
      <c r="AB8" t="s" s="20">
        <v>26</v>
      </c>
      <c r="AC8" t="s" s="20">
        <v>26</v>
      </c>
      <c r="AD8" s="28">
        <f>IF(OR(N8=".",O8="."),".",IF(O8=N8,0,1))</f>
        <v>0</v>
      </c>
      <c r="AE8" t="s" s="20">
        <f>IF(OR(Q8=".",P8="."),".",IF(P8=Q8,0,1))</f>
        <v>26</v>
      </c>
      <c r="AF8" s="19"/>
      <c r="AG8" s="19"/>
      <c r="AH8" s="23">
        <v>354</v>
      </c>
      <c r="AI8" s="23">
        <f>AA2</f>
        <v>27</v>
      </c>
      <c r="AJ8" s="23">
        <f>G2</f>
        <v>7</v>
      </c>
      <c r="AK8" s="19"/>
      <c r="AL8" s="19"/>
      <c r="AM8" s="19"/>
      <c r="AN8" s="19"/>
      <c r="AO8" s="19"/>
      <c r="AP8" s="19"/>
    </row>
    <row r="9" ht="14" customHeight="1">
      <c r="A9" t="s" s="20">
        <v>41</v>
      </c>
      <c r="B9" t="s" s="20">
        <v>26</v>
      </c>
      <c r="C9" t="s" s="20">
        <v>26</v>
      </c>
      <c r="D9" t="s" s="20">
        <v>26</v>
      </c>
      <c r="E9" t="s" s="20">
        <v>26</v>
      </c>
      <c r="F9" t="s" s="20">
        <v>26</v>
      </c>
      <c r="G9" t="s" s="20">
        <v>26</v>
      </c>
      <c r="H9" t="s" s="20">
        <v>26</v>
      </c>
      <c r="I9" t="s" s="20">
        <v>26</v>
      </c>
      <c r="J9" t="s" s="20">
        <v>26</v>
      </c>
      <c r="K9" t="s" s="20">
        <v>26</v>
      </c>
      <c r="L9" t="s" s="20">
        <v>26</v>
      </c>
      <c r="M9" t="s" s="20">
        <v>26</v>
      </c>
      <c r="N9" t="s" s="20">
        <v>26</v>
      </c>
      <c r="O9" t="s" s="20">
        <v>32</v>
      </c>
      <c r="P9" t="s" s="20">
        <f>CONCATENATE(U9,V9,W9,"-",X9,Y9,Z9,"-",AA9,AB9,AC9)</f>
        <v>28</v>
      </c>
      <c r="Q9" t="s" s="20">
        <v>26</v>
      </c>
      <c r="R9" t="s" s="20">
        <v>29</v>
      </c>
      <c r="S9" t="s" s="20">
        <v>30</v>
      </c>
      <c r="T9" t="s" s="20">
        <v>26</v>
      </c>
      <c r="U9" t="s" s="20">
        <v>26</v>
      </c>
      <c r="V9" t="s" s="20">
        <v>26</v>
      </c>
      <c r="W9" t="s" s="20">
        <v>26</v>
      </c>
      <c r="X9" t="s" s="20">
        <v>26</v>
      </c>
      <c r="Y9" t="s" s="20">
        <v>26</v>
      </c>
      <c r="Z9" t="s" s="20">
        <v>26</v>
      </c>
      <c r="AA9" t="s" s="20">
        <v>26</v>
      </c>
      <c r="AB9" t="s" s="20">
        <v>26</v>
      </c>
      <c r="AC9" t="s" s="20">
        <v>26</v>
      </c>
      <c r="AD9" t="s" s="20">
        <f>IF(OR(N9=".",O9="."),".",IF(O9=N9,0,1))</f>
        <v>26</v>
      </c>
      <c r="AE9" t="s" s="20">
        <f>IF(OR(Q9=".",P9="."),".",IF(P9=Q9,0,1))</f>
        <v>26</v>
      </c>
      <c r="AF9" s="19"/>
      <c r="AG9" s="19"/>
      <c r="AH9" s="23">
        <v>363</v>
      </c>
      <c r="AI9" s="23">
        <f>AB2</f>
        <v>28</v>
      </c>
      <c r="AJ9" s="23">
        <f>C2</f>
        <v>3</v>
      </c>
      <c r="AK9" s="19"/>
      <c r="AL9" s="19"/>
      <c r="AM9" s="19"/>
      <c r="AN9" s="19"/>
      <c r="AO9" s="19"/>
      <c r="AP9" s="19"/>
    </row>
    <row r="10" ht="14" customHeight="1">
      <c r="A10" t="s" s="20">
        <v>42</v>
      </c>
      <c r="B10" t="s" s="20">
        <v>26</v>
      </c>
      <c r="C10" t="s" s="20">
        <v>26</v>
      </c>
      <c r="D10" t="s" s="20">
        <v>26</v>
      </c>
      <c r="E10" t="s" s="20">
        <v>26</v>
      </c>
      <c r="F10" t="s" s="20">
        <v>26</v>
      </c>
      <c r="G10" t="s" s="20">
        <v>26</v>
      </c>
      <c r="H10" t="s" s="20">
        <v>26</v>
      </c>
      <c r="I10" t="s" s="20">
        <v>26</v>
      </c>
      <c r="J10" s="23">
        <v>35</v>
      </c>
      <c r="K10" s="23">
        <v>27</v>
      </c>
      <c r="L10" t="s" s="20">
        <v>26</v>
      </c>
      <c r="M10" t="s" s="20">
        <v>26</v>
      </c>
      <c r="N10" t="s" s="20">
        <v>32</v>
      </c>
      <c r="O10" t="s" s="20">
        <v>32</v>
      </c>
      <c r="P10" t="s" s="20">
        <f>CONCATENATE(U10,V10,W10,"-",X10,Y10,Z10,"-",AA10,AB10,AC10)</f>
        <v>28</v>
      </c>
      <c r="Q10" t="s" s="20">
        <v>26</v>
      </c>
      <c r="R10" t="s" s="20">
        <v>29</v>
      </c>
      <c r="S10" t="s" s="20">
        <v>30</v>
      </c>
      <c r="T10" t="s" s="20">
        <v>26</v>
      </c>
      <c r="U10" t="s" s="20">
        <v>26</v>
      </c>
      <c r="V10" t="s" s="20">
        <v>26</v>
      </c>
      <c r="W10" t="s" s="20">
        <v>26</v>
      </c>
      <c r="X10" t="s" s="20">
        <v>26</v>
      </c>
      <c r="Y10" t="s" s="20">
        <v>26</v>
      </c>
      <c r="Z10" t="s" s="20">
        <v>26</v>
      </c>
      <c r="AA10" t="s" s="20">
        <v>26</v>
      </c>
      <c r="AB10" t="s" s="20">
        <v>26</v>
      </c>
      <c r="AC10" t="s" s="20">
        <v>26</v>
      </c>
      <c r="AD10" s="23">
        <f>IF(OR(N10=".",O10="."),".",IF(O10=N10,0,1))</f>
        <v>0</v>
      </c>
      <c r="AE10" t="s" s="20">
        <f>IF(OR(Q10=".",P10="."),".",IF(P10=Q10,0,1))</f>
        <v>26</v>
      </c>
      <c r="AF10" s="19"/>
      <c r="AG10" s="19"/>
      <c r="AH10" s="23">
        <v>429</v>
      </c>
      <c r="AI10" s="23">
        <f>AC2</f>
        <v>29</v>
      </c>
      <c r="AJ10" s="23">
        <f>E2</f>
        <v>5</v>
      </c>
      <c r="AK10" s="19"/>
      <c r="AL10" s="19"/>
      <c r="AM10" s="19"/>
      <c r="AN10" s="19"/>
      <c r="AO10" s="19"/>
      <c r="AP10" s="19"/>
    </row>
    <row r="11" ht="14" customHeight="1">
      <c r="A11" t="s" s="20">
        <v>43</v>
      </c>
      <c r="B11" t="s" s="20">
        <v>26</v>
      </c>
      <c r="C11" t="s" s="20">
        <v>26</v>
      </c>
      <c r="D11" t="s" s="20">
        <v>26</v>
      </c>
      <c r="E11" t="s" s="20">
        <v>26</v>
      </c>
      <c r="F11" t="s" s="20">
        <v>26</v>
      </c>
      <c r="G11" t="s" s="20">
        <v>26</v>
      </c>
      <c r="H11" t="s" s="20">
        <v>26</v>
      </c>
      <c r="I11" t="s" s="20">
        <v>26</v>
      </c>
      <c r="J11" t="s" s="20">
        <v>26</v>
      </c>
      <c r="K11" t="s" s="20">
        <v>26</v>
      </c>
      <c r="L11" t="s" s="20">
        <v>26</v>
      </c>
      <c r="M11" t="s" s="20">
        <v>26</v>
      </c>
      <c r="N11" t="s" s="20">
        <v>26</v>
      </c>
      <c r="O11" t="s" s="20">
        <v>44</v>
      </c>
      <c r="P11" t="s" s="20">
        <f>CONCATENATE(U11,V11,W11,"-",X11,Y11,Z11,"-",AA11,AB11,AC11)</f>
        <v>28</v>
      </c>
      <c r="Q11" t="s" s="20">
        <v>26</v>
      </c>
      <c r="R11" t="s" s="20">
        <v>29</v>
      </c>
      <c r="S11" t="s" s="20">
        <v>30</v>
      </c>
      <c r="T11" t="s" s="20">
        <v>26</v>
      </c>
      <c r="U11" t="s" s="20">
        <v>26</v>
      </c>
      <c r="V11" t="s" s="20">
        <v>26</v>
      </c>
      <c r="W11" t="s" s="20">
        <v>26</v>
      </c>
      <c r="X11" t="s" s="20">
        <v>26</v>
      </c>
      <c r="Y11" t="s" s="20">
        <v>26</v>
      </c>
      <c r="Z11" t="s" s="20">
        <v>26</v>
      </c>
      <c r="AA11" t="s" s="20">
        <v>26</v>
      </c>
      <c r="AB11" t="s" s="20">
        <v>26</v>
      </c>
      <c r="AC11" t="s" s="20">
        <v>26</v>
      </c>
      <c r="AD11" t="s" s="24">
        <f>IF(OR(N11=".",O11="."),".",IF(O11=N11,0,1))</f>
        <v>26</v>
      </c>
      <c r="AE11" t="s" s="20">
        <f>IF(OR(Q11=".",P11="."),".",IF(P11=Q11,0,1))</f>
        <v>26</v>
      </c>
      <c r="AF11" s="19"/>
      <c r="AG11" s="19"/>
      <c r="AH11" t="s" s="20">
        <v>4</v>
      </c>
      <c r="AI11" s="19"/>
      <c r="AJ11" s="23">
        <f>E2</f>
        <v>5</v>
      </c>
      <c r="AK11" s="19"/>
      <c r="AL11" s="19"/>
      <c r="AM11" s="19"/>
      <c r="AN11" s="19"/>
      <c r="AO11" s="19"/>
      <c r="AP11" s="19"/>
    </row>
    <row r="12" ht="14" customHeight="1">
      <c r="A12" t="s" s="20">
        <v>45</v>
      </c>
      <c r="B12" t="s" s="20">
        <v>26</v>
      </c>
      <c r="C12" t="s" s="20">
        <v>26</v>
      </c>
      <c r="D12" t="s" s="20">
        <v>26</v>
      </c>
      <c r="E12" t="s" s="20">
        <v>26</v>
      </c>
      <c r="F12" t="s" s="20">
        <v>26</v>
      </c>
      <c r="G12" t="s" s="20">
        <v>26</v>
      </c>
      <c r="H12" t="s" s="20">
        <v>26</v>
      </c>
      <c r="I12" t="s" s="20">
        <v>26</v>
      </c>
      <c r="J12" s="23">
        <v>319</v>
      </c>
      <c r="K12" s="23">
        <v>197</v>
      </c>
      <c r="L12" t="s" s="20">
        <v>26</v>
      </c>
      <c r="M12" t="s" s="20">
        <v>26</v>
      </c>
      <c r="N12" t="s" s="20">
        <v>46</v>
      </c>
      <c r="O12" t="s" s="20">
        <v>47</v>
      </c>
      <c r="P12" t="s" s="20">
        <f>CONCATENATE(U12,V12,W12,"-",X12,Y12,Z12,"-",AA12,AB12,AC12)</f>
        <v>28</v>
      </c>
      <c r="Q12" t="s" s="20">
        <v>26</v>
      </c>
      <c r="R12" t="s" s="20">
        <v>29</v>
      </c>
      <c r="S12" t="s" s="20">
        <v>30</v>
      </c>
      <c r="T12" t="s" s="20">
        <v>26</v>
      </c>
      <c r="U12" t="s" s="20">
        <v>26</v>
      </c>
      <c r="V12" t="s" s="20">
        <v>26</v>
      </c>
      <c r="W12" t="s" s="20">
        <v>26</v>
      </c>
      <c r="X12" t="s" s="20">
        <v>26</v>
      </c>
      <c r="Y12" t="s" s="20">
        <v>26</v>
      </c>
      <c r="Z12" t="s" s="20">
        <v>26</v>
      </c>
      <c r="AA12" t="s" s="20">
        <v>26</v>
      </c>
      <c r="AB12" t="s" s="20">
        <v>26</v>
      </c>
      <c r="AC12" t="s" s="25">
        <v>26</v>
      </c>
      <c r="AD12" s="26">
        <f>IF(OR(N12=".",O12="."),".",IF(O12=N12,0,1))</f>
        <v>1</v>
      </c>
      <c r="AE12" t="s" s="27">
        <f>IF(OR(Q12=".",P12="."),".",IF(P12=Q12,0,1))</f>
        <v>26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ht="14" customHeight="1">
      <c r="A13" t="s" s="20">
        <v>48</v>
      </c>
      <c r="B13" t="s" s="20">
        <v>26</v>
      </c>
      <c r="C13" t="s" s="20">
        <v>26</v>
      </c>
      <c r="D13" t="s" s="20">
        <v>26</v>
      </c>
      <c r="E13" t="s" s="20">
        <v>26</v>
      </c>
      <c r="F13" t="s" s="20">
        <v>26</v>
      </c>
      <c r="G13" t="s" s="20">
        <v>26</v>
      </c>
      <c r="H13" t="s" s="20">
        <v>26</v>
      </c>
      <c r="I13" t="s" s="20">
        <v>26</v>
      </c>
      <c r="J13" s="23">
        <v>37</v>
      </c>
      <c r="K13" s="23">
        <v>53</v>
      </c>
      <c r="L13" t="s" s="20">
        <v>26</v>
      </c>
      <c r="M13" t="s" s="20">
        <v>26</v>
      </c>
      <c r="N13" t="s" s="20">
        <v>38</v>
      </c>
      <c r="O13" t="s" s="20">
        <v>49</v>
      </c>
      <c r="P13" t="s" s="20">
        <f>CONCATENATE(U13,V13,W13,"-",X13,Y13,Z13,"-",AA13,AB13,AC13)</f>
        <v>28</v>
      </c>
      <c r="Q13" t="s" s="20">
        <v>26</v>
      </c>
      <c r="R13" t="s" s="20">
        <v>29</v>
      </c>
      <c r="S13" t="s" s="20">
        <v>30</v>
      </c>
      <c r="T13" t="s" s="20">
        <v>26</v>
      </c>
      <c r="U13" t="s" s="20">
        <v>26</v>
      </c>
      <c r="V13" t="s" s="20">
        <v>26</v>
      </c>
      <c r="W13" t="s" s="20">
        <v>26</v>
      </c>
      <c r="X13" t="s" s="20">
        <v>26</v>
      </c>
      <c r="Y13" t="s" s="20">
        <v>26</v>
      </c>
      <c r="Z13" t="s" s="20">
        <v>26</v>
      </c>
      <c r="AA13" t="s" s="20">
        <v>26</v>
      </c>
      <c r="AB13" t="s" s="20">
        <v>26</v>
      </c>
      <c r="AC13" t="s" s="25">
        <v>26</v>
      </c>
      <c r="AD13" s="26">
        <f>IF(OR(N13=".",O13="."),".",IF(O13=N13,0,1))</f>
        <v>1</v>
      </c>
      <c r="AE13" t="s" s="27">
        <f>IF(OR(Q13=".",P13="."),".",IF(P13=Q13,0,1))</f>
        <v>26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ht="14" customHeight="1">
      <c r="A14" t="s" s="20">
        <v>50</v>
      </c>
      <c r="B14" t="s" s="20">
        <v>26</v>
      </c>
      <c r="C14" t="s" s="20">
        <v>26</v>
      </c>
      <c r="D14" t="s" s="20">
        <v>26</v>
      </c>
      <c r="E14" t="s" s="20">
        <v>26</v>
      </c>
      <c r="F14" t="s" s="20">
        <v>26</v>
      </c>
      <c r="G14" t="s" s="20">
        <v>26</v>
      </c>
      <c r="H14" t="s" s="20">
        <v>26</v>
      </c>
      <c r="I14" t="s" s="20">
        <v>26</v>
      </c>
      <c r="J14" t="s" s="20">
        <v>26</v>
      </c>
      <c r="K14" t="s" s="20">
        <v>26</v>
      </c>
      <c r="L14" t="s" s="20">
        <v>26</v>
      </c>
      <c r="M14" t="s" s="20">
        <v>26</v>
      </c>
      <c r="N14" t="s" s="20">
        <v>26</v>
      </c>
      <c r="O14" t="s" s="20">
        <v>40</v>
      </c>
      <c r="P14" t="s" s="20">
        <f>CONCATENATE(U14,V14,W14,"-",X14,Y14,Z14,"-",AA14,AB14,AC14)</f>
        <v>28</v>
      </c>
      <c r="Q14" t="s" s="20">
        <v>26</v>
      </c>
      <c r="R14" t="s" s="20">
        <v>29</v>
      </c>
      <c r="S14" t="s" s="20">
        <v>30</v>
      </c>
      <c r="T14" t="s" s="20">
        <v>26</v>
      </c>
      <c r="U14" t="s" s="20">
        <v>26</v>
      </c>
      <c r="V14" t="s" s="20">
        <v>26</v>
      </c>
      <c r="W14" t="s" s="20">
        <v>26</v>
      </c>
      <c r="X14" t="s" s="20">
        <v>26</v>
      </c>
      <c r="Y14" t="s" s="20">
        <v>26</v>
      </c>
      <c r="Z14" t="s" s="20">
        <v>26</v>
      </c>
      <c r="AA14" t="s" s="20">
        <v>26</v>
      </c>
      <c r="AB14" t="s" s="20">
        <v>26</v>
      </c>
      <c r="AC14" t="s" s="20">
        <v>26</v>
      </c>
      <c r="AD14" t="s" s="29">
        <f>IF(OR(N14=".",O14="."),".",IF(O14=N14,0,1))</f>
        <v>26</v>
      </c>
      <c r="AE14" t="s" s="20">
        <f>IF(OR(Q14=".",P14="."),".",IF(P14=Q14,0,1))</f>
        <v>26</v>
      </c>
      <c r="AF14" s="19"/>
      <c r="AG14" s="19"/>
      <c r="AH14" s="23">
        <v>54</v>
      </c>
      <c r="AI14" s="23">
        <v>130</v>
      </c>
      <c r="AJ14" s="23">
        <v>279</v>
      </c>
      <c r="AK14" s="23">
        <v>300</v>
      </c>
      <c r="AL14" s="23">
        <v>315</v>
      </c>
      <c r="AM14" s="23">
        <v>336</v>
      </c>
      <c r="AN14" s="23">
        <v>354</v>
      </c>
      <c r="AO14" s="23">
        <v>363</v>
      </c>
      <c r="AP14" s="23">
        <v>429</v>
      </c>
    </row>
    <row r="15" ht="14" customHeight="1">
      <c r="A15" t="s" s="20">
        <v>51</v>
      </c>
      <c r="B15" t="s" s="20">
        <v>26</v>
      </c>
      <c r="C15" t="s" s="20">
        <v>26</v>
      </c>
      <c r="D15" t="s" s="20">
        <v>26</v>
      </c>
      <c r="E15" t="s" s="20">
        <v>26</v>
      </c>
      <c r="F15" t="s" s="20">
        <v>26</v>
      </c>
      <c r="G15" t="s" s="20">
        <v>26</v>
      </c>
      <c r="H15" t="s" s="20">
        <v>26</v>
      </c>
      <c r="I15" t="s" s="20">
        <v>26</v>
      </c>
      <c r="J15" s="23">
        <v>11</v>
      </c>
      <c r="K15" t="s" s="20">
        <v>52</v>
      </c>
      <c r="L15" t="s" s="20">
        <v>26</v>
      </c>
      <c r="M15" t="s" s="20">
        <v>26</v>
      </c>
      <c r="N15" t="s" s="20">
        <v>38</v>
      </c>
      <c r="O15" t="s" s="20">
        <v>53</v>
      </c>
      <c r="P15" t="s" s="20">
        <f>CONCATENATE(U15,V15,W15,"-",X15,Y15,Z15,"-",AA15,AB15,AC15)</f>
        <v>28</v>
      </c>
      <c r="Q15" t="s" s="20">
        <v>26</v>
      </c>
      <c r="R15" t="s" s="20">
        <v>29</v>
      </c>
      <c r="S15" t="s" s="20">
        <v>30</v>
      </c>
      <c r="T15" t="s" s="20">
        <v>26</v>
      </c>
      <c r="U15" t="s" s="20">
        <v>26</v>
      </c>
      <c r="V15" t="s" s="20">
        <v>26</v>
      </c>
      <c r="W15" t="s" s="20">
        <v>26</v>
      </c>
      <c r="X15" t="s" s="20">
        <v>26</v>
      </c>
      <c r="Y15" t="s" s="20">
        <v>26</v>
      </c>
      <c r="Z15" t="s" s="20">
        <v>26</v>
      </c>
      <c r="AA15" t="s" s="20">
        <v>26</v>
      </c>
      <c r="AB15" t="s" s="20">
        <v>26</v>
      </c>
      <c r="AC15" t="s" s="25">
        <v>26</v>
      </c>
      <c r="AD15" s="26">
        <f>IF(OR(N15=".",O15="."),".",IF(O15=N15,0,1))</f>
        <v>1</v>
      </c>
      <c r="AE15" t="s" s="27">
        <f>IF(OR(Q15=".",P15="."),".",IF(P15=Q15,0,1))</f>
        <v>26</v>
      </c>
      <c r="AF15" s="19"/>
      <c r="AG15" s="19"/>
      <c r="AH15" t="s" s="20">
        <v>6</v>
      </c>
      <c r="AI15" t="s" s="20">
        <v>7</v>
      </c>
      <c r="AJ15" t="s" s="20">
        <v>3</v>
      </c>
      <c r="AK15" t="s" s="20">
        <v>3</v>
      </c>
      <c r="AL15" t="s" s="20">
        <v>4</v>
      </c>
      <c r="AM15" t="s" s="20">
        <v>6</v>
      </c>
      <c r="AN15" t="s" s="20">
        <v>6</v>
      </c>
      <c r="AO15" t="s" s="20">
        <v>2</v>
      </c>
      <c r="AP15" t="s" s="20">
        <v>4</v>
      </c>
    </row>
    <row r="16" ht="14" customHeight="1">
      <c r="A16" t="s" s="20">
        <v>54</v>
      </c>
      <c r="B16" t="s" s="20">
        <v>26</v>
      </c>
      <c r="C16" t="s" s="20">
        <v>26</v>
      </c>
      <c r="D16" t="s" s="20">
        <v>26</v>
      </c>
      <c r="E16" t="s" s="20">
        <v>26</v>
      </c>
      <c r="F16" t="s" s="20">
        <v>26</v>
      </c>
      <c r="G16" t="s" s="20">
        <v>26</v>
      </c>
      <c r="H16" t="s" s="20">
        <v>26</v>
      </c>
      <c r="I16" t="s" s="20">
        <v>26</v>
      </c>
      <c r="J16" t="s" s="20">
        <v>26</v>
      </c>
      <c r="K16" t="s" s="20">
        <v>26</v>
      </c>
      <c r="L16" t="s" s="20">
        <v>26</v>
      </c>
      <c r="M16" t="s" s="20">
        <v>26</v>
      </c>
      <c r="N16" t="s" s="20">
        <v>26</v>
      </c>
      <c r="O16" t="s" s="20">
        <v>36</v>
      </c>
      <c r="P16" t="s" s="20">
        <f>CONCATENATE(U16,V16,W16,"-",X16,Y16,Z16,"-",AA16,AB16,AC16)</f>
        <v>28</v>
      </c>
      <c r="Q16" t="s" s="20">
        <v>26</v>
      </c>
      <c r="R16" t="s" s="20">
        <v>29</v>
      </c>
      <c r="S16" t="s" s="20">
        <v>30</v>
      </c>
      <c r="T16" t="s" s="20">
        <v>26</v>
      </c>
      <c r="U16" t="s" s="20">
        <v>26</v>
      </c>
      <c r="V16" t="s" s="20">
        <v>26</v>
      </c>
      <c r="W16" t="s" s="20">
        <v>26</v>
      </c>
      <c r="X16" t="s" s="20">
        <v>26</v>
      </c>
      <c r="Y16" t="s" s="20">
        <v>26</v>
      </c>
      <c r="Z16" t="s" s="20">
        <v>26</v>
      </c>
      <c r="AA16" t="s" s="20">
        <v>26</v>
      </c>
      <c r="AB16" t="s" s="20">
        <v>26</v>
      </c>
      <c r="AC16" t="s" s="20">
        <v>26</v>
      </c>
      <c r="AD16" t="s" s="30">
        <f>IF(OR(N16=".",O16="."),".",IF(O16=N16,0,1))</f>
        <v>26</v>
      </c>
      <c r="AE16" t="s" s="20">
        <f>IF(OR(Q16=".",P16="."),".",IF(P16=Q16,0,1))</f>
        <v>26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ht="14" customHeight="1">
      <c r="A17" t="s" s="20">
        <v>55</v>
      </c>
      <c r="B17" t="s" s="20">
        <v>26</v>
      </c>
      <c r="C17" t="s" s="20">
        <v>26</v>
      </c>
      <c r="D17" t="s" s="20">
        <v>26</v>
      </c>
      <c r="E17" t="s" s="20">
        <v>26</v>
      </c>
      <c r="F17" t="s" s="20">
        <v>26</v>
      </c>
      <c r="G17" t="s" s="20">
        <v>26</v>
      </c>
      <c r="H17" t="s" s="20">
        <v>26</v>
      </c>
      <c r="I17" t="s" s="20">
        <v>26</v>
      </c>
      <c r="J17" t="s" s="20">
        <v>26</v>
      </c>
      <c r="K17" t="s" s="20">
        <v>26</v>
      </c>
      <c r="L17" t="s" s="20">
        <v>26</v>
      </c>
      <c r="M17" t="s" s="20">
        <v>26</v>
      </c>
      <c r="N17" t="s" s="20">
        <v>26</v>
      </c>
      <c r="O17" t="s" s="20">
        <v>56</v>
      </c>
      <c r="P17" t="s" s="20">
        <f>CONCATENATE(U17,V17,W17,"-",X17,Y17,Z17,"-",AA17,AB17,AC17)</f>
        <v>28</v>
      </c>
      <c r="Q17" t="s" s="20">
        <v>26</v>
      </c>
      <c r="R17" t="s" s="20">
        <v>29</v>
      </c>
      <c r="S17" t="s" s="20">
        <v>30</v>
      </c>
      <c r="T17" t="s" s="20">
        <v>26</v>
      </c>
      <c r="U17" t="s" s="20">
        <v>26</v>
      </c>
      <c r="V17" t="s" s="20">
        <v>26</v>
      </c>
      <c r="W17" t="s" s="20">
        <v>26</v>
      </c>
      <c r="X17" t="s" s="20">
        <v>26</v>
      </c>
      <c r="Y17" t="s" s="20">
        <v>26</v>
      </c>
      <c r="Z17" t="s" s="20">
        <v>26</v>
      </c>
      <c r="AA17" t="s" s="20">
        <v>26</v>
      </c>
      <c r="AB17" t="s" s="20">
        <v>26</v>
      </c>
      <c r="AC17" t="s" s="20">
        <v>26</v>
      </c>
      <c r="AD17" t="s" s="20">
        <f>IF(OR(N17=".",O17="."),".",IF(O17=N17,0,1))</f>
        <v>26</v>
      </c>
      <c r="AE17" t="s" s="20">
        <f>IF(OR(Q17=".",P17="."),".",IF(P17=Q17,0,1))</f>
        <v>26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ht="14" customHeight="1">
      <c r="A18" t="s" s="20">
        <v>57</v>
      </c>
      <c r="B18" t="s" s="20">
        <v>26</v>
      </c>
      <c r="C18" t="s" s="20">
        <v>26</v>
      </c>
      <c r="D18" t="s" s="20">
        <v>26</v>
      </c>
      <c r="E18" t="s" s="20">
        <v>26</v>
      </c>
      <c r="F18" t="s" s="20">
        <v>26</v>
      </c>
      <c r="G18" t="s" s="20">
        <v>26</v>
      </c>
      <c r="H18" t="s" s="20">
        <v>26</v>
      </c>
      <c r="I18" t="s" s="20">
        <v>26</v>
      </c>
      <c r="J18" t="s" s="20">
        <v>26</v>
      </c>
      <c r="K18" t="s" s="20">
        <v>26</v>
      </c>
      <c r="L18" t="s" s="20">
        <v>26</v>
      </c>
      <c r="M18" t="s" s="20">
        <v>26</v>
      </c>
      <c r="N18" t="s" s="20">
        <v>26</v>
      </c>
      <c r="O18" t="s" s="20">
        <v>32</v>
      </c>
      <c r="P18" t="s" s="20">
        <f>CONCATENATE(U18,V18,W18,"-",X18,Y18,Z18,"-",AA18,AB18,AC18)</f>
        <v>28</v>
      </c>
      <c r="Q18" t="s" s="20">
        <v>26</v>
      </c>
      <c r="R18" t="s" s="20">
        <v>29</v>
      </c>
      <c r="S18" t="s" s="20">
        <v>30</v>
      </c>
      <c r="T18" t="s" s="20">
        <v>26</v>
      </c>
      <c r="U18" t="s" s="20">
        <v>26</v>
      </c>
      <c r="V18" t="s" s="20">
        <v>26</v>
      </c>
      <c r="W18" t="s" s="20">
        <v>26</v>
      </c>
      <c r="X18" t="s" s="20">
        <v>26</v>
      </c>
      <c r="Y18" t="s" s="20">
        <v>26</v>
      </c>
      <c r="Z18" t="s" s="20">
        <v>26</v>
      </c>
      <c r="AA18" t="s" s="20">
        <v>26</v>
      </c>
      <c r="AB18" t="s" s="20">
        <v>26</v>
      </c>
      <c r="AC18" t="s" s="20">
        <v>26</v>
      </c>
      <c r="AD18" t="s" s="20">
        <f>IF(OR(N18=".",O18="."),".",IF(O18=N18,0,1))</f>
        <v>26</v>
      </c>
      <c r="AE18" t="s" s="20">
        <f>IF(OR(Q18=".",P18="."),".",IF(P18=Q18,0,1))</f>
        <v>26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ht="14" customHeight="1">
      <c r="A19" t="s" s="20">
        <v>58</v>
      </c>
      <c r="B19" t="s" s="20">
        <v>26</v>
      </c>
      <c r="C19" t="s" s="20">
        <v>26</v>
      </c>
      <c r="D19" t="s" s="20">
        <v>26</v>
      </c>
      <c r="E19" t="s" s="20">
        <v>26</v>
      </c>
      <c r="F19" t="s" s="20">
        <v>26</v>
      </c>
      <c r="G19" t="s" s="20">
        <v>26</v>
      </c>
      <c r="H19" t="s" s="20">
        <v>26</v>
      </c>
      <c r="I19" t="s" s="20">
        <v>26</v>
      </c>
      <c r="J19" t="s" s="20">
        <v>26</v>
      </c>
      <c r="K19" t="s" s="20">
        <v>26</v>
      </c>
      <c r="L19" t="s" s="20">
        <v>26</v>
      </c>
      <c r="M19" t="s" s="20">
        <v>26</v>
      </c>
      <c r="N19" t="s" s="20">
        <v>26</v>
      </c>
      <c r="O19" t="s" s="20">
        <v>49</v>
      </c>
      <c r="P19" t="s" s="20">
        <f>CONCATENATE(U19,V19,W19,"-",X19,Y19,Z19,"-",AA19,AB19,AC19)</f>
        <v>28</v>
      </c>
      <c r="Q19" t="s" s="20">
        <v>26</v>
      </c>
      <c r="R19" t="s" s="20">
        <v>29</v>
      </c>
      <c r="S19" t="s" s="20">
        <v>30</v>
      </c>
      <c r="T19" t="s" s="20">
        <v>26</v>
      </c>
      <c r="U19" t="s" s="20">
        <v>26</v>
      </c>
      <c r="V19" t="s" s="20">
        <v>26</v>
      </c>
      <c r="W19" t="s" s="20">
        <v>26</v>
      </c>
      <c r="X19" t="s" s="20">
        <v>26</v>
      </c>
      <c r="Y19" t="s" s="20">
        <v>26</v>
      </c>
      <c r="Z19" t="s" s="20">
        <v>26</v>
      </c>
      <c r="AA19" t="s" s="20">
        <v>26</v>
      </c>
      <c r="AB19" t="s" s="20">
        <v>26</v>
      </c>
      <c r="AC19" t="s" s="20">
        <v>26</v>
      </c>
      <c r="AD19" t="s" s="20">
        <f>IF(OR(N19=".",O19="."),".",IF(O19=N19,0,1))</f>
        <v>26</v>
      </c>
      <c r="AE19" t="s" s="20">
        <f>IF(OR(Q19=".",P19="."),".",IF(P19=Q19,0,1))</f>
        <v>26</v>
      </c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ht="14" customHeight="1">
      <c r="A20" t="s" s="20">
        <v>59</v>
      </c>
      <c r="B20" t="s" s="20">
        <v>26</v>
      </c>
      <c r="C20" t="s" s="20">
        <v>26</v>
      </c>
      <c r="D20" t="s" s="20">
        <v>26</v>
      </c>
      <c r="E20" t="s" s="20">
        <v>26</v>
      </c>
      <c r="F20" t="s" s="20">
        <v>26</v>
      </c>
      <c r="G20" t="s" s="20">
        <v>26</v>
      </c>
      <c r="H20" t="s" s="20">
        <v>26</v>
      </c>
      <c r="I20" t="s" s="20">
        <v>26</v>
      </c>
      <c r="J20" t="s" s="20">
        <v>26</v>
      </c>
      <c r="K20" t="s" s="20">
        <v>26</v>
      </c>
      <c r="L20" t="s" s="20">
        <v>26</v>
      </c>
      <c r="M20" t="s" s="20">
        <v>26</v>
      </c>
      <c r="N20" t="s" s="20">
        <v>26</v>
      </c>
      <c r="O20" t="s" s="20">
        <v>32</v>
      </c>
      <c r="P20" t="s" s="20">
        <f>CONCATENATE(U20,V20,W20,"-",X20,Y20,Z20,"-",AA20,AB20,AC20)</f>
        <v>28</v>
      </c>
      <c r="Q20" t="s" s="20">
        <v>26</v>
      </c>
      <c r="R20" t="s" s="20">
        <v>29</v>
      </c>
      <c r="S20" t="s" s="20">
        <v>30</v>
      </c>
      <c r="T20" t="s" s="20">
        <v>26</v>
      </c>
      <c r="U20" t="s" s="20">
        <v>26</v>
      </c>
      <c r="V20" t="s" s="20">
        <v>26</v>
      </c>
      <c r="W20" t="s" s="20">
        <v>26</v>
      </c>
      <c r="X20" t="s" s="20">
        <v>26</v>
      </c>
      <c r="Y20" t="s" s="20">
        <v>26</v>
      </c>
      <c r="Z20" t="s" s="20">
        <v>26</v>
      </c>
      <c r="AA20" t="s" s="20">
        <v>26</v>
      </c>
      <c r="AB20" t="s" s="20">
        <v>26</v>
      </c>
      <c r="AC20" t="s" s="20">
        <v>26</v>
      </c>
      <c r="AD20" t="s" s="20">
        <f>IF(OR(N20=".",O20="."),".",IF(O20=N20,0,1))</f>
        <v>26</v>
      </c>
      <c r="AE20" t="s" s="20">
        <f>IF(OR(Q20=".",P20="."),".",IF(P20=Q20,0,1))</f>
        <v>26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ht="14" customHeight="1">
      <c r="A21" t="s" s="20">
        <v>60</v>
      </c>
      <c r="B21" t="s" s="20">
        <v>26</v>
      </c>
      <c r="C21" t="s" s="20">
        <v>26</v>
      </c>
      <c r="D21" t="s" s="20">
        <v>26</v>
      </c>
      <c r="E21" t="s" s="20">
        <v>26</v>
      </c>
      <c r="F21" t="s" s="20">
        <v>26</v>
      </c>
      <c r="G21" t="s" s="20">
        <v>26</v>
      </c>
      <c r="H21" t="s" s="20">
        <v>26</v>
      </c>
      <c r="I21" t="s" s="20">
        <v>26</v>
      </c>
      <c r="J21" s="23">
        <v>13</v>
      </c>
      <c r="K21" s="23">
        <v>41</v>
      </c>
      <c r="L21" t="s" s="20">
        <v>26</v>
      </c>
      <c r="M21" t="s" s="20">
        <v>26</v>
      </c>
      <c r="N21" t="s" s="20">
        <v>27</v>
      </c>
      <c r="O21" t="s" s="20">
        <v>27</v>
      </c>
      <c r="P21" t="s" s="20">
        <f>CONCATENATE(U21,V21,W21,"-",X21,Y21,Z21,"-",AA21,AB21,AC21)</f>
        <v>28</v>
      </c>
      <c r="Q21" t="s" s="20">
        <v>26</v>
      </c>
      <c r="R21" t="s" s="20">
        <v>29</v>
      </c>
      <c r="S21" t="s" s="20">
        <v>30</v>
      </c>
      <c r="T21" t="s" s="20">
        <v>26</v>
      </c>
      <c r="U21" t="s" s="20">
        <v>26</v>
      </c>
      <c r="V21" t="s" s="20">
        <v>26</v>
      </c>
      <c r="W21" t="s" s="20">
        <v>26</v>
      </c>
      <c r="X21" t="s" s="20">
        <v>26</v>
      </c>
      <c r="Y21" t="s" s="20">
        <v>26</v>
      </c>
      <c r="Z21" t="s" s="20">
        <v>26</v>
      </c>
      <c r="AA21" t="s" s="20">
        <v>26</v>
      </c>
      <c r="AB21" t="s" s="20">
        <v>26</v>
      </c>
      <c r="AC21" t="s" s="20">
        <v>26</v>
      </c>
      <c r="AD21" s="23">
        <f>IF(OR(N21=".",O21="."),".",IF(O21=N21,0,1))</f>
        <v>0</v>
      </c>
      <c r="AE21" t="s" s="20">
        <f>IF(OR(Q21=".",P21="."),".",IF(P21=Q21,0,1))</f>
        <v>26</v>
      </c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ht="14" customHeight="1">
      <c r="A22" t="s" s="20">
        <v>61</v>
      </c>
      <c r="B22" t="s" s="20">
        <v>26</v>
      </c>
      <c r="C22" t="s" s="20">
        <v>26</v>
      </c>
      <c r="D22" t="s" s="20">
        <v>26</v>
      </c>
      <c r="E22" t="s" s="20">
        <v>26</v>
      </c>
      <c r="F22" t="s" s="20">
        <v>26</v>
      </c>
      <c r="G22" t="s" s="20">
        <v>26</v>
      </c>
      <c r="H22" t="s" s="20">
        <v>26</v>
      </c>
      <c r="I22" t="s" s="20">
        <v>26</v>
      </c>
      <c r="J22" s="23">
        <v>88</v>
      </c>
      <c r="K22" t="s" s="20">
        <v>26</v>
      </c>
      <c r="L22" t="s" s="20">
        <v>26</v>
      </c>
      <c r="M22" t="s" s="20">
        <v>26</v>
      </c>
      <c r="N22" t="s" s="20">
        <v>26</v>
      </c>
      <c r="O22" t="s" s="20">
        <v>36</v>
      </c>
      <c r="P22" t="s" s="20">
        <f>CONCATENATE(U22,V22,W22,"-",X22,Y22,Z22,"-",AA22,AB22,AC22)</f>
        <v>28</v>
      </c>
      <c r="Q22" t="s" s="20">
        <v>26</v>
      </c>
      <c r="R22" t="s" s="20">
        <v>29</v>
      </c>
      <c r="S22" t="s" s="20">
        <v>30</v>
      </c>
      <c r="T22" t="s" s="20">
        <v>26</v>
      </c>
      <c r="U22" t="s" s="20">
        <v>26</v>
      </c>
      <c r="V22" t="s" s="20">
        <v>26</v>
      </c>
      <c r="W22" t="s" s="20">
        <v>26</v>
      </c>
      <c r="X22" t="s" s="20">
        <v>26</v>
      </c>
      <c r="Y22" t="s" s="20">
        <v>26</v>
      </c>
      <c r="Z22" t="s" s="20">
        <v>26</v>
      </c>
      <c r="AA22" t="s" s="20">
        <v>26</v>
      </c>
      <c r="AB22" t="s" s="20">
        <v>26</v>
      </c>
      <c r="AC22" t="s" s="20">
        <v>26</v>
      </c>
      <c r="AD22" t="s" s="20">
        <f>IF(OR(N22=".",O22="."),".",IF(O22=N22,0,1))</f>
        <v>26</v>
      </c>
      <c r="AE22" t="s" s="20">
        <f>IF(OR(Q22=".",P22="."),".",IF(P22=Q22,0,1))</f>
        <v>26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ht="14" customHeight="1">
      <c r="A23" t="s" s="20">
        <v>62</v>
      </c>
      <c r="B23" t="s" s="20">
        <v>26</v>
      </c>
      <c r="C23" t="s" s="20">
        <v>26</v>
      </c>
      <c r="D23" t="s" s="20">
        <v>26</v>
      </c>
      <c r="E23" t="s" s="20">
        <v>26</v>
      </c>
      <c r="F23" t="s" s="20">
        <v>26</v>
      </c>
      <c r="G23" t="s" s="20">
        <v>26</v>
      </c>
      <c r="H23" t="s" s="20">
        <v>26</v>
      </c>
      <c r="I23" t="s" s="20">
        <v>26</v>
      </c>
      <c r="J23" s="23">
        <v>37</v>
      </c>
      <c r="K23" s="23">
        <v>27</v>
      </c>
      <c r="L23" t="s" s="20">
        <v>26</v>
      </c>
      <c r="M23" t="s" s="20">
        <v>26</v>
      </c>
      <c r="N23" t="s" s="20">
        <v>63</v>
      </c>
      <c r="O23" t="s" s="20">
        <v>63</v>
      </c>
      <c r="P23" t="s" s="20">
        <f>CONCATENATE(U23,V23,W23,"-",X23,Y23,Z23,"-",AA23,AB23,AC23)</f>
        <v>28</v>
      </c>
      <c r="Q23" t="s" s="20">
        <v>26</v>
      </c>
      <c r="R23" t="s" s="20">
        <v>29</v>
      </c>
      <c r="S23" t="s" s="20">
        <v>30</v>
      </c>
      <c r="T23" t="s" s="20">
        <v>26</v>
      </c>
      <c r="U23" t="s" s="20">
        <v>26</v>
      </c>
      <c r="V23" t="s" s="20">
        <v>26</v>
      </c>
      <c r="W23" t="s" s="20">
        <v>26</v>
      </c>
      <c r="X23" t="s" s="20">
        <v>26</v>
      </c>
      <c r="Y23" t="s" s="20">
        <v>26</v>
      </c>
      <c r="Z23" t="s" s="20">
        <v>26</v>
      </c>
      <c r="AA23" t="s" s="20">
        <v>26</v>
      </c>
      <c r="AB23" t="s" s="20">
        <v>26</v>
      </c>
      <c r="AC23" t="s" s="20">
        <v>26</v>
      </c>
      <c r="AD23" s="23">
        <f>IF(OR(N23=".",O23="."),".",IF(O23=N23,0,1))</f>
        <v>0</v>
      </c>
      <c r="AE23" t="s" s="20">
        <f>IF(OR(Q23=".",P23="."),".",IF(P23=Q23,0,1))</f>
        <v>26</v>
      </c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ht="14" customHeight="1">
      <c r="A24" t="s" s="20">
        <v>64</v>
      </c>
      <c r="B24" t="s" s="20">
        <v>26</v>
      </c>
      <c r="C24" t="s" s="20">
        <v>26</v>
      </c>
      <c r="D24" t="s" s="20">
        <v>26</v>
      </c>
      <c r="E24" t="s" s="20">
        <v>26</v>
      </c>
      <c r="F24" t="s" s="20">
        <v>26</v>
      </c>
      <c r="G24" t="s" s="20">
        <v>26</v>
      </c>
      <c r="H24" t="s" s="20">
        <v>26</v>
      </c>
      <c r="I24" t="s" s="20">
        <v>26</v>
      </c>
      <c r="J24" s="23">
        <v>35</v>
      </c>
      <c r="K24" s="23">
        <v>27</v>
      </c>
      <c r="L24" t="s" s="20">
        <v>26</v>
      </c>
      <c r="M24" t="s" s="20">
        <v>26</v>
      </c>
      <c r="N24" t="s" s="20">
        <v>32</v>
      </c>
      <c r="O24" t="s" s="20">
        <v>32</v>
      </c>
      <c r="P24" t="s" s="20">
        <f>CONCATENATE(U24,V24,W24,"-",X24,Y24,Z24,"-",AA24,AB24,AC24)</f>
        <v>28</v>
      </c>
      <c r="Q24" t="s" s="20">
        <v>26</v>
      </c>
      <c r="R24" t="s" s="20">
        <v>29</v>
      </c>
      <c r="S24" t="s" s="20">
        <v>30</v>
      </c>
      <c r="T24" t="s" s="20">
        <v>26</v>
      </c>
      <c r="U24" t="s" s="20">
        <v>26</v>
      </c>
      <c r="V24" t="s" s="20">
        <v>26</v>
      </c>
      <c r="W24" t="s" s="20">
        <v>26</v>
      </c>
      <c r="X24" t="s" s="20">
        <v>26</v>
      </c>
      <c r="Y24" t="s" s="20">
        <v>26</v>
      </c>
      <c r="Z24" t="s" s="20">
        <v>26</v>
      </c>
      <c r="AA24" t="s" s="20">
        <v>26</v>
      </c>
      <c r="AB24" t="s" s="20">
        <v>26</v>
      </c>
      <c r="AC24" t="s" s="20">
        <v>26</v>
      </c>
      <c r="AD24" s="23">
        <f>IF(OR(N24=".",O24="."),".",IF(O24=N24,0,1))</f>
        <v>0</v>
      </c>
      <c r="AE24" t="s" s="20">
        <f>IF(OR(Q24=".",P24="."),".",IF(P24=Q24,0,1))</f>
        <v>26</v>
      </c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ht="14" customHeight="1">
      <c r="A25" t="s" s="20">
        <v>65</v>
      </c>
      <c r="B25" t="s" s="20">
        <v>26</v>
      </c>
      <c r="C25" t="s" s="20">
        <v>26</v>
      </c>
      <c r="D25" t="s" s="20">
        <v>26</v>
      </c>
      <c r="E25" t="s" s="20">
        <v>26</v>
      </c>
      <c r="F25" t="s" s="20">
        <v>26</v>
      </c>
      <c r="G25" t="s" s="20">
        <v>26</v>
      </c>
      <c r="H25" t="s" s="20">
        <v>26</v>
      </c>
      <c r="I25" t="s" s="20">
        <v>26</v>
      </c>
      <c r="J25" s="23">
        <v>35</v>
      </c>
      <c r="K25" s="23">
        <v>27</v>
      </c>
      <c r="L25" t="s" s="20">
        <v>26</v>
      </c>
      <c r="M25" t="s" s="20">
        <v>26</v>
      </c>
      <c r="N25" t="s" s="20">
        <v>32</v>
      </c>
      <c r="O25" t="s" s="20">
        <v>32</v>
      </c>
      <c r="P25" t="s" s="20">
        <f>CONCATENATE(U25,V25,W25,"-",X25,Y25,Z25,"-",AA25,AB25,AC25)</f>
        <v>28</v>
      </c>
      <c r="Q25" t="s" s="20">
        <v>26</v>
      </c>
      <c r="R25" t="s" s="20">
        <v>29</v>
      </c>
      <c r="S25" t="s" s="20">
        <v>30</v>
      </c>
      <c r="T25" t="s" s="20">
        <v>26</v>
      </c>
      <c r="U25" t="s" s="20">
        <v>26</v>
      </c>
      <c r="V25" t="s" s="20">
        <v>26</v>
      </c>
      <c r="W25" t="s" s="20">
        <v>26</v>
      </c>
      <c r="X25" t="s" s="20">
        <v>26</v>
      </c>
      <c r="Y25" t="s" s="20">
        <v>26</v>
      </c>
      <c r="Z25" t="s" s="20">
        <v>26</v>
      </c>
      <c r="AA25" t="s" s="20">
        <v>26</v>
      </c>
      <c r="AB25" t="s" s="20">
        <v>26</v>
      </c>
      <c r="AC25" t="s" s="20">
        <v>26</v>
      </c>
      <c r="AD25" s="23">
        <f>IF(OR(N25=".",O25="."),".",IF(O25=N25,0,1))</f>
        <v>0</v>
      </c>
      <c r="AE25" t="s" s="20">
        <f>IF(OR(Q25=".",P25="."),".",IF(P25=Q25,0,1))</f>
        <v>26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ht="14" customHeight="1">
      <c r="A26" t="s" s="20">
        <v>66</v>
      </c>
      <c r="B26" t="s" s="20">
        <v>26</v>
      </c>
      <c r="C26" t="s" s="20">
        <v>26</v>
      </c>
      <c r="D26" t="s" s="20">
        <v>26</v>
      </c>
      <c r="E26" t="s" s="20">
        <v>26</v>
      </c>
      <c r="F26" t="s" s="20">
        <v>26</v>
      </c>
      <c r="G26" t="s" s="20">
        <v>26</v>
      </c>
      <c r="H26" t="s" s="20">
        <v>26</v>
      </c>
      <c r="I26" t="s" s="20">
        <v>26</v>
      </c>
      <c r="J26" t="s" s="20">
        <v>26</v>
      </c>
      <c r="K26" t="s" s="20">
        <v>26</v>
      </c>
      <c r="L26" t="s" s="20">
        <v>26</v>
      </c>
      <c r="M26" t="s" s="20">
        <v>26</v>
      </c>
      <c r="N26" t="s" s="20">
        <v>26</v>
      </c>
      <c r="O26" t="s" s="20">
        <v>36</v>
      </c>
      <c r="P26" t="s" s="20">
        <f>CONCATENATE(U26,V26,W26,"-",X26,Y26,Z26,"-",AA26,AB26,AC26)</f>
        <v>28</v>
      </c>
      <c r="Q26" t="s" s="20">
        <v>26</v>
      </c>
      <c r="R26" t="s" s="20">
        <v>29</v>
      </c>
      <c r="S26" t="s" s="20">
        <v>30</v>
      </c>
      <c r="T26" t="s" s="20">
        <v>26</v>
      </c>
      <c r="U26" t="s" s="20">
        <v>26</v>
      </c>
      <c r="V26" t="s" s="20">
        <v>26</v>
      </c>
      <c r="W26" t="s" s="20">
        <v>26</v>
      </c>
      <c r="X26" t="s" s="20">
        <v>26</v>
      </c>
      <c r="Y26" t="s" s="20">
        <v>26</v>
      </c>
      <c r="Z26" t="s" s="20">
        <v>26</v>
      </c>
      <c r="AA26" t="s" s="20">
        <v>26</v>
      </c>
      <c r="AB26" t="s" s="20">
        <v>26</v>
      </c>
      <c r="AC26" t="s" s="20">
        <v>26</v>
      </c>
      <c r="AD26" t="s" s="20">
        <f>IF(OR(N26=".",O26="."),".",IF(O26=N26,0,1))</f>
        <v>26</v>
      </c>
      <c r="AE26" t="s" s="20">
        <f>IF(OR(Q26=".",P26="."),".",IF(P26=Q26,0,1))</f>
        <v>26</v>
      </c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ht="14" customHeight="1">
      <c r="A27" t="s" s="20">
        <v>67</v>
      </c>
      <c r="B27" t="s" s="20">
        <v>26</v>
      </c>
      <c r="C27" t="s" s="20">
        <v>26</v>
      </c>
      <c r="D27" t="s" s="20">
        <v>26</v>
      </c>
      <c r="E27" t="s" s="20">
        <v>26</v>
      </c>
      <c r="F27" t="s" s="20">
        <v>26</v>
      </c>
      <c r="G27" t="s" s="20">
        <v>26</v>
      </c>
      <c r="H27" t="s" s="20">
        <v>26</v>
      </c>
      <c r="I27" t="s" s="20">
        <v>26</v>
      </c>
      <c r="J27" s="23">
        <v>35</v>
      </c>
      <c r="K27" s="23">
        <v>27</v>
      </c>
      <c r="L27" t="s" s="20">
        <v>26</v>
      </c>
      <c r="M27" t="s" s="20">
        <v>26</v>
      </c>
      <c r="N27" t="s" s="20">
        <v>32</v>
      </c>
      <c r="O27" t="s" s="20">
        <v>32</v>
      </c>
      <c r="P27" t="s" s="20">
        <f>CONCATENATE(U27,V27,W27,"-",X27,Y27,Z27,"-",AA27,AB27,AC27)</f>
        <v>28</v>
      </c>
      <c r="Q27" t="s" s="20">
        <v>26</v>
      </c>
      <c r="R27" t="s" s="20">
        <v>29</v>
      </c>
      <c r="S27" t="s" s="20">
        <v>30</v>
      </c>
      <c r="T27" t="s" s="20">
        <v>26</v>
      </c>
      <c r="U27" t="s" s="20">
        <v>26</v>
      </c>
      <c r="V27" t="s" s="20">
        <v>26</v>
      </c>
      <c r="W27" t="s" s="20">
        <v>26</v>
      </c>
      <c r="X27" t="s" s="20">
        <v>26</v>
      </c>
      <c r="Y27" t="s" s="20">
        <v>26</v>
      </c>
      <c r="Z27" t="s" s="20">
        <v>26</v>
      </c>
      <c r="AA27" t="s" s="20">
        <v>26</v>
      </c>
      <c r="AB27" t="s" s="20">
        <v>26</v>
      </c>
      <c r="AC27" t="s" s="20">
        <v>26</v>
      </c>
      <c r="AD27" s="23">
        <f>IF(OR(N27=".",O27="."),".",IF(O27=N27,0,1))</f>
        <v>0</v>
      </c>
      <c r="AE27" t="s" s="20">
        <f>IF(OR(Q27=".",P27="."),".",IF(P27=Q27,0,1))</f>
        <v>26</v>
      </c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ht="14" customHeight="1">
      <c r="A28" t="s" s="20">
        <v>68</v>
      </c>
      <c r="B28" t="s" s="20">
        <v>26</v>
      </c>
      <c r="C28" t="s" s="20">
        <v>26</v>
      </c>
      <c r="D28" t="s" s="20">
        <v>26</v>
      </c>
      <c r="E28" t="s" s="20">
        <v>26</v>
      </c>
      <c r="F28" t="s" s="20">
        <v>26</v>
      </c>
      <c r="G28" t="s" s="20">
        <v>26</v>
      </c>
      <c r="H28" t="s" s="20">
        <v>26</v>
      </c>
      <c r="I28" t="s" s="20">
        <v>26</v>
      </c>
      <c r="J28" s="23">
        <v>35</v>
      </c>
      <c r="K28" s="23">
        <v>27</v>
      </c>
      <c r="L28" t="s" s="20">
        <v>26</v>
      </c>
      <c r="M28" t="s" s="20">
        <v>26</v>
      </c>
      <c r="N28" t="s" s="20">
        <v>32</v>
      </c>
      <c r="O28" t="s" s="20">
        <v>32</v>
      </c>
      <c r="P28" t="s" s="20">
        <f>CONCATENATE(U28,V28,W28,"-",X28,Y28,Z28,"-",AA28,AB28,AC28)</f>
        <v>28</v>
      </c>
      <c r="Q28" t="s" s="20">
        <v>26</v>
      </c>
      <c r="R28" t="s" s="20">
        <v>29</v>
      </c>
      <c r="S28" t="s" s="20">
        <v>30</v>
      </c>
      <c r="T28" t="s" s="20">
        <v>26</v>
      </c>
      <c r="U28" t="s" s="20">
        <v>26</v>
      </c>
      <c r="V28" t="s" s="20">
        <v>26</v>
      </c>
      <c r="W28" t="s" s="20">
        <v>26</v>
      </c>
      <c r="X28" t="s" s="20">
        <v>26</v>
      </c>
      <c r="Y28" t="s" s="20">
        <v>26</v>
      </c>
      <c r="Z28" t="s" s="20">
        <v>26</v>
      </c>
      <c r="AA28" t="s" s="20">
        <v>26</v>
      </c>
      <c r="AB28" t="s" s="20">
        <v>26</v>
      </c>
      <c r="AC28" t="s" s="20">
        <v>26</v>
      </c>
      <c r="AD28" s="23">
        <f>IF(OR(N28=".",O28="."),".",IF(O28=N28,0,1))</f>
        <v>0</v>
      </c>
      <c r="AE28" t="s" s="20">
        <f>IF(OR(Q28=".",P28="."),".",IF(P28=Q28,0,1))</f>
        <v>26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ht="14" customHeight="1">
      <c r="A29" t="s" s="20">
        <v>69</v>
      </c>
      <c r="B29" t="s" s="20">
        <v>26</v>
      </c>
      <c r="C29" t="s" s="20">
        <v>26</v>
      </c>
      <c r="D29" t="s" s="20">
        <v>26</v>
      </c>
      <c r="E29" t="s" s="20">
        <v>26</v>
      </c>
      <c r="F29" t="s" s="20">
        <v>26</v>
      </c>
      <c r="G29" t="s" s="20">
        <v>26</v>
      </c>
      <c r="H29" t="s" s="20">
        <v>26</v>
      </c>
      <c r="I29" t="s" s="20">
        <v>26</v>
      </c>
      <c r="J29" s="23">
        <v>35</v>
      </c>
      <c r="K29" s="23">
        <v>27</v>
      </c>
      <c r="L29" t="s" s="20">
        <v>26</v>
      </c>
      <c r="M29" t="s" s="20">
        <v>26</v>
      </c>
      <c r="N29" t="s" s="20">
        <v>32</v>
      </c>
      <c r="O29" t="s" s="20">
        <v>32</v>
      </c>
      <c r="P29" t="s" s="20">
        <f>CONCATENATE(U29,V29,W29,"-",X29,Y29,Z29,"-",AA29,AB29,AC29)</f>
        <v>28</v>
      </c>
      <c r="Q29" t="s" s="20">
        <v>26</v>
      </c>
      <c r="R29" t="s" s="20">
        <v>29</v>
      </c>
      <c r="S29" t="s" s="20">
        <v>30</v>
      </c>
      <c r="T29" t="s" s="20">
        <v>26</v>
      </c>
      <c r="U29" t="s" s="20">
        <v>26</v>
      </c>
      <c r="V29" t="s" s="20">
        <v>26</v>
      </c>
      <c r="W29" t="s" s="20">
        <v>26</v>
      </c>
      <c r="X29" t="s" s="20">
        <v>26</v>
      </c>
      <c r="Y29" t="s" s="20">
        <v>26</v>
      </c>
      <c r="Z29" t="s" s="20">
        <v>26</v>
      </c>
      <c r="AA29" t="s" s="20">
        <v>26</v>
      </c>
      <c r="AB29" t="s" s="20">
        <v>26</v>
      </c>
      <c r="AC29" t="s" s="20">
        <v>26</v>
      </c>
      <c r="AD29" s="23">
        <f>IF(OR(N29=".",O29="."),".",IF(O29=N29,0,1))</f>
        <v>0</v>
      </c>
      <c r="AE29" t="s" s="20">
        <f>IF(OR(Q29=".",P29="."),".",IF(P29=Q29,0,1))</f>
        <v>26</v>
      </c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ht="14" customHeight="1">
      <c r="A30" t="s" s="20">
        <v>70</v>
      </c>
      <c r="B30" t="s" s="20">
        <v>26</v>
      </c>
      <c r="C30" t="s" s="20">
        <v>26</v>
      </c>
      <c r="D30" t="s" s="20">
        <v>26</v>
      </c>
      <c r="E30" t="s" s="20">
        <v>26</v>
      </c>
      <c r="F30" t="s" s="20">
        <v>26</v>
      </c>
      <c r="G30" t="s" s="20">
        <v>26</v>
      </c>
      <c r="H30" t="s" s="20">
        <v>26</v>
      </c>
      <c r="I30" t="s" s="20">
        <v>26</v>
      </c>
      <c r="J30" s="23">
        <v>35</v>
      </c>
      <c r="K30" s="23">
        <v>27</v>
      </c>
      <c r="L30" t="s" s="20">
        <v>26</v>
      </c>
      <c r="M30" t="s" s="20">
        <v>26</v>
      </c>
      <c r="N30" t="s" s="20">
        <v>32</v>
      </c>
      <c r="O30" t="s" s="20">
        <v>32</v>
      </c>
      <c r="P30" t="s" s="20">
        <f>CONCATENATE(U30,V30,W30,"-",X30,Y30,Z30,"-",AA30,AB30,AC30)</f>
        <v>28</v>
      </c>
      <c r="Q30" t="s" s="20">
        <v>26</v>
      </c>
      <c r="R30" t="s" s="20">
        <v>29</v>
      </c>
      <c r="S30" t="s" s="20">
        <v>30</v>
      </c>
      <c r="T30" t="s" s="20">
        <v>26</v>
      </c>
      <c r="U30" t="s" s="20">
        <v>26</v>
      </c>
      <c r="V30" t="s" s="20">
        <v>26</v>
      </c>
      <c r="W30" t="s" s="20">
        <v>26</v>
      </c>
      <c r="X30" t="s" s="20">
        <v>26</v>
      </c>
      <c r="Y30" t="s" s="20">
        <v>26</v>
      </c>
      <c r="Z30" t="s" s="20">
        <v>26</v>
      </c>
      <c r="AA30" t="s" s="20">
        <v>26</v>
      </c>
      <c r="AB30" t="s" s="20">
        <v>26</v>
      </c>
      <c r="AC30" t="s" s="20">
        <v>26</v>
      </c>
      <c r="AD30" s="23">
        <f>IF(OR(N30=".",O30="."),".",IF(O30=N30,0,1))</f>
        <v>0</v>
      </c>
      <c r="AE30" t="s" s="20">
        <f>IF(OR(Q30=".",P30="."),".",IF(P30=Q30,0,1))</f>
        <v>26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ht="14" customHeight="1">
      <c r="A31" t="s" s="20">
        <v>71</v>
      </c>
      <c r="B31" t="s" s="20">
        <v>26</v>
      </c>
      <c r="C31" t="s" s="20">
        <v>26</v>
      </c>
      <c r="D31" t="s" s="20">
        <v>26</v>
      </c>
      <c r="E31" t="s" s="20">
        <v>26</v>
      </c>
      <c r="F31" t="s" s="20">
        <v>26</v>
      </c>
      <c r="G31" t="s" s="20">
        <v>26</v>
      </c>
      <c r="H31" t="s" s="20">
        <v>26</v>
      </c>
      <c r="I31" t="s" s="20">
        <v>26</v>
      </c>
      <c r="J31" t="s" s="20">
        <v>26</v>
      </c>
      <c r="K31" t="s" s="20">
        <v>26</v>
      </c>
      <c r="L31" t="s" s="20">
        <v>26</v>
      </c>
      <c r="M31" t="s" s="20">
        <v>26</v>
      </c>
      <c r="N31" t="s" s="20">
        <v>26</v>
      </c>
      <c r="O31" t="s" s="20">
        <v>47</v>
      </c>
      <c r="P31" t="s" s="20">
        <f>CONCATENATE(U31,V31,W31,"-",X31,Y31,Z31,"-",AA31,AB31,AC31)</f>
        <v>28</v>
      </c>
      <c r="Q31" t="s" s="20">
        <v>26</v>
      </c>
      <c r="R31" t="s" s="20">
        <v>29</v>
      </c>
      <c r="S31" t="s" s="20">
        <v>30</v>
      </c>
      <c r="T31" t="s" s="20">
        <v>26</v>
      </c>
      <c r="U31" t="s" s="20">
        <v>26</v>
      </c>
      <c r="V31" t="s" s="20">
        <v>26</v>
      </c>
      <c r="W31" t="s" s="20">
        <v>26</v>
      </c>
      <c r="X31" t="s" s="20">
        <v>26</v>
      </c>
      <c r="Y31" t="s" s="20">
        <v>26</v>
      </c>
      <c r="Z31" t="s" s="20">
        <v>26</v>
      </c>
      <c r="AA31" t="s" s="20">
        <v>26</v>
      </c>
      <c r="AB31" t="s" s="20">
        <v>26</v>
      </c>
      <c r="AC31" t="s" s="20">
        <v>26</v>
      </c>
      <c r="AD31" t="s" s="20">
        <f>IF(OR(N31=".",O31="."),".",IF(O31=N31,0,1))</f>
        <v>26</v>
      </c>
      <c r="AE31" t="s" s="20">
        <f>IF(OR(Q31=".",P31="."),".",IF(P31=Q31,0,1))</f>
        <v>26</v>
      </c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ht="14" customHeight="1">
      <c r="A32" t="s" s="20">
        <v>72</v>
      </c>
      <c r="B32" t="s" s="20">
        <v>26</v>
      </c>
      <c r="C32" t="s" s="20">
        <v>26</v>
      </c>
      <c r="D32" t="s" s="20">
        <v>26</v>
      </c>
      <c r="E32" t="s" s="20">
        <v>26</v>
      </c>
      <c r="F32" t="s" s="20">
        <v>26</v>
      </c>
      <c r="G32" t="s" s="20">
        <v>26</v>
      </c>
      <c r="H32" t="s" s="20">
        <v>26</v>
      </c>
      <c r="I32" t="s" s="20">
        <v>26</v>
      </c>
      <c r="J32" s="23">
        <v>14</v>
      </c>
      <c r="K32" s="23">
        <v>27</v>
      </c>
      <c r="L32" t="s" s="20">
        <v>26</v>
      </c>
      <c r="M32" t="s" s="20">
        <v>26</v>
      </c>
      <c r="N32" t="s" s="20">
        <v>40</v>
      </c>
      <c r="O32" t="s" s="20">
        <v>40</v>
      </c>
      <c r="P32" t="s" s="20">
        <f>CONCATENATE(U32,V32,W32,"-",X32,Y32,Z32,"-",AA32,AB32,AC32)</f>
        <v>28</v>
      </c>
      <c r="Q32" t="s" s="20">
        <v>26</v>
      </c>
      <c r="R32" t="s" s="20">
        <v>29</v>
      </c>
      <c r="S32" t="s" s="20">
        <v>30</v>
      </c>
      <c r="T32" t="s" s="20">
        <v>26</v>
      </c>
      <c r="U32" t="s" s="20">
        <v>26</v>
      </c>
      <c r="V32" t="s" s="20">
        <v>26</v>
      </c>
      <c r="W32" t="s" s="20">
        <v>26</v>
      </c>
      <c r="X32" t="s" s="20">
        <v>26</v>
      </c>
      <c r="Y32" t="s" s="20">
        <v>26</v>
      </c>
      <c r="Z32" t="s" s="20">
        <v>26</v>
      </c>
      <c r="AA32" t="s" s="20">
        <v>26</v>
      </c>
      <c r="AB32" t="s" s="20">
        <v>26</v>
      </c>
      <c r="AC32" t="s" s="20">
        <v>26</v>
      </c>
      <c r="AD32" s="31">
        <f>IF(OR(N32=".",O32="."),".",IF(O32=N32,0,1))</f>
        <v>0</v>
      </c>
      <c r="AE32" t="s" s="20">
        <f>IF(OR(Q32=".",P32="."),".",IF(P32=Q32,0,1))</f>
        <v>26</v>
      </c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ht="14" customHeight="1">
      <c r="A33" t="s" s="20">
        <v>73</v>
      </c>
      <c r="B33" t="s" s="20">
        <v>26</v>
      </c>
      <c r="C33" t="s" s="20">
        <v>26</v>
      </c>
      <c r="D33" t="s" s="20">
        <v>26</v>
      </c>
      <c r="E33" t="s" s="20">
        <v>26</v>
      </c>
      <c r="F33" t="s" s="20">
        <v>26</v>
      </c>
      <c r="G33" t="s" s="20">
        <v>26</v>
      </c>
      <c r="H33" t="s" s="20">
        <v>26</v>
      </c>
      <c r="I33" t="s" s="20">
        <v>26</v>
      </c>
      <c r="J33" s="23">
        <v>14</v>
      </c>
      <c r="K33" s="23">
        <v>64</v>
      </c>
      <c r="L33" t="s" s="20">
        <v>26</v>
      </c>
      <c r="M33" t="s" s="20">
        <v>26</v>
      </c>
      <c r="N33" t="s" s="20">
        <v>40</v>
      </c>
      <c r="O33" t="s" s="20">
        <v>47</v>
      </c>
      <c r="P33" t="s" s="20">
        <f>CONCATENATE(U33,V33,W33,"-",X33,Y33,Z33,"-",AA33,AB33,AC33)</f>
        <v>28</v>
      </c>
      <c r="Q33" t="s" s="20">
        <v>26</v>
      </c>
      <c r="R33" t="s" s="20">
        <v>74</v>
      </c>
      <c r="S33" t="s" s="20">
        <v>30</v>
      </c>
      <c r="T33" t="s" s="20">
        <v>26</v>
      </c>
      <c r="U33" t="s" s="20">
        <v>26</v>
      </c>
      <c r="V33" t="s" s="20">
        <v>26</v>
      </c>
      <c r="W33" t="s" s="20">
        <v>26</v>
      </c>
      <c r="X33" t="s" s="20">
        <v>26</v>
      </c>
      <c r="Y33" t="s" s="20">
        <v>26</v>
      </c>
      <c r="Z33" t="s" s="20">
        <v>26</v>
      </c>
      <c r="AA33" t="s" s="20">
        <v>26</v>
      </c>
      <c r="AB33" t="s" s="20">
        <v>26</v>
      </c>
      <c r="AC33" t="s" s="25">
        <v>26</v>
      </c>
      <c r="AD33" s="26">
        <f>IF(OR(N33=".",O33="."),".",IF(O33=N33,0,1))</f>
        <v>1</v>
      </c>
      <c r="AE33" t="s" s="27">
        <f>IF(OR(Q33=".",P33="."),".",IF(P33=Q33,0,1))</f>
        <v>26</v>
      </c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ht="14" customHeight="1">
      <c r="A34" t="s" s="20">
        <v>75</v>
      </c>
      <c r="B34" t="s" s="20">
        <v>26</v>
      </c>
      <c r="C34" t="s" s="20">
        <v>26</v>
      </c>
      <c r="D34" t="s" s="20">
        <v>26</v>
      </c>
      <c r="E34" t="s" s="20">
        <v>26</v>
      </c>
      <c r="F34" t="s" s="20">
        <v>26</v>
      </c>
      <c r="G34" t="s" s="20">
        <v>26</v>
      </c>
      <c r="H34" t="s" s="20">
        <v>26</v>
      </c>
      <c r="I34" t="s" s="20">
        <v>26</v>
      </c>
      <c r="J34" s="23">
        <v>13</v>
      </c>
      <c r="K34" s="23">
        <v>27</v>
      </c>
      <c r="L34" t="s" s="20">
        <v>26</v>
      </c>
      <c r="M34" t="s" s="20">
        <v>26</v>
      </c>
      <c r="N34" t="s" s="20">
        <v>76</v>
      </c>
      <c r="O34" t="s" s="20">
        <v>40</v>
      </c>
      <c r="P34" t="s" s="20">
        <f>CONCATENATE(U34,V34,W34,"-",X34,Y34,Z34,"-",AA34,AB34,AC34)</f>
        <v>28</v>
      </c>
      <c r="Q34" t="s" s="20">
        <v>26</v>
      </c>
      <c r="R34" t="s" s="20">
        <v>74</v>
      </c>
      <c r="S34" t="s" s="20">
        <v>30</v>
      </c>
      <c r="T34" t="s" s="20">
        <v>26</v>
      </c>
      <c r="U34" t="s" s="20">
        <v>26</v>
      </c>
      <c r="V34" t="s" s="20">
        <v>26</v>
      </c>
      <c r="W34" t="s" s="20">
        <v>26</v>
      </c>
      <c r="X34" t="s" s="20">
        <v>26</v>
      </c>
      <c r="Y34" t="s" s="20">
        <v>26</v>
      </c>
      <c r="Z34" t="s" s="20">
        <v>26</v>
      </c>
      <c r="AA34" t="s" s="20">
        <v>26</v>
      </c>
      <c r="AB34" t="s" s="20">
        <v>26</v>
      </c>
      <c r="AC34" t="s" s="25">
        <v>26</v>
      </c>
      <c r="AD34" s="32">
        <f>IF(OR(N34=".",O34="."),".",IF(O34=N34,0,1))</f>
        <v>1</v>
      </c>
      <c r="AE34" t="s" s="27">
        <f>IF(OR(Q34=".",P34="."),".",IF(P34=Q34,0,1))</f>
        <v>26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 ht="14" customHeight="1">
      <c r="A35" t="s" s="20">
        <v>77</v>
      </c>
      <c r="B35" t="s" s="20">
        <v>26</v>
      </c>
      <c r="C35" t="s" s="20">
        <v>26</v>
      </c>
      <c r="D35" t="s" s="20">
        <v>26</v>
      </c>
      <c r="E35" t="s" s="20">
        <v>26</v>
      </c>
      <c r="F35" t="s" s="20">
        <v>26</v>
      </c>
      <c r="G35" t="s" s="20">
        <v>26</v>
      </c>
      <c r="H35" t="s" s="20">
        <v>26</v>
      </c>
      <c r="I35" t="s" s="20">
        <v>26</v>
      </c>
      <c r="J35" s="23">
        <v>14</v>
      </c>
      <c r="K35" s="23">
        <v>27</v>
      </c>
      <c r="L35" t="s" s="20">
        <v>26</v>
      </c>
      <c r="M35" t="s" s="20">
        <v>26</v>
      </c>
      <c r="N35" t="s" s="20">
        <v>40</v>
      </c>
      <c r="O35" t="s" s="20">
        <v>40</v>
      </c>
      <c r="P35" t="s" s="20">
        <f>CONCATENATE(U35,V35,W35,"-",X35,Y35,Z35,"-",AA35,AB35,AC35)</f>
        <v>28</v>
      </c>
      <c r="Q35" t="s" s="20">
        <v>26</v>
      </c>
      <c r="R35" t="s" s="20">
        <v>74</v>
      </c>
      <c r="S35" t="s" s="20">
        <v>78</v>
      </c>
      <c r="T35" t="s" s="20">
        <v>26</v>
      </c>
      <c r="U35" t="s" s="20">
        <v>26</v>
      </c>
      <c r="V35" t="s" s="20">
        <v>26</v>
      </c>
      <c r="W35" t="s" s="20">
        <v>26</v>
      </c>
      <c r="X35" t="s" s="20">
        <v>26</v>
      </c>
      <c r="Y35" t="s" s="20">
        <v>26</v>
      </c>
      <c r="Z35" t="s" s="20">
        <v>26</v>
      </c>
      <c r="AA35" t="s" s="20">
        <v>26</v>
      </c>
      <c r="AB35" t="s" s="20">
        <v>26</v>
      </c>
      <c r="AC35" t="s" s="20">
        <v>26</v>
      </c>
      <c r="AD35" s="33">
        <f>IF(OR(N35=".",O35="."),".",IF(O35=N35,0,1))</f>
        <v>0</v>
      </c>
      <c r="AE35" t="s" s="20">
        <f>IF(OR(Q35=".",P35="."),".",IF(P35=Q35,0,1))</f>
        <v>26</v>
      </c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</row>
    <row r="36" ht="14" customHeight="1">
      <c r="A36" t="s" s="20">
        <v>79</v>
      </c>
      <c r="B36" t="s" s="20">
        <v>26</v>
      </c>
      <c r="C36" t="s" s="20">
        <v>26</v>
      </c>
      <c r="D36" t="s" s="20">
        <v>26</v>
      </c>
      <c r="E36" t="s" s="20">
        <v>26</v>
      </c>
      <c r="F36" t="s" s="20">
        <v>26</v>
      </c>
      <c r="G36" t="s" s="20">
        <v>26</v>
      </c>
      <c r="H36" t="s" s="20">
        <v>26</v>
      </c>
      <c r="I36" t="s" s="20">
        <v>26</v>
      </c>
      <c r="J36" s="23">
        <v>99</v>
      </c>
      <c r="K36" s="23">
        <v>54</v>
      </c>
      <c r="L36" t="s" s="20">
        <v>26</v>
      </c>
      <c r="M36" t="s" s="20">
        <v>26</v>
      </c>
      <c r="N36" t="s" s="20">
        <v>44</v>
      </c>
      <c r="O36" t="s" s="20">
        <v>80</v>
      </c>
      <c r="P36" t="s" s="20">
        <f>CONCATENATE(U36,V36,W36,"-",X36,Y36,Z36,"-",AA36,AB36,AC36)</f>
        <v>28</v>
      </c>
      <c r="Q36" t="s" s="20">
        <v>26</v>
      </c>
      <c r="R36" t="s" s="20">
        <v>74</v>
      </c>
      <c r="S36" t="s" s="20">
        <v>30</v>
      </c>
      <c r="T36" t="s" s="20">
        <v>26</v>
      </c>
      <c r="U36" t="s" s="20">
        <v>26</v>
      </c>
      <c r="V36" t="s" s="20">
        <v>26</v>
      </c>
      <c r="W36" t="s" s="20">
        <v>26</v>
      </c>
      <c r="X36" t="s" s="20">
        <v>26</v>
      </c>
      <c r="Y36" t="s" s="20">
        <v>26</v>
      </c>
      <c r="Z36" t="s" s="20">
        <v>26</v>
      </c>
      <c r="AA36" t="s" s="20">
        <v>26</v>
      </c>
      <c r="AB36" t="s" s="20">
        <v>26</v>
      </c>
      <c r="AC36" t="s" s="25">
        <v>26</v>
      </c>
      <c r="AD36" s="32">
        <f>IF(OR(N36=".",O36="."),".",IF(O36=N36,0,1))</f>
        <v>1</v>
      </c>
      <c r="AE36" t="s" s="27">
        <f>IF(OR(Q36=".",P36="."),".",IF(P36=Q36,0,1))</f>
        <v>26</v>
      </c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</row>
    <row r="37" ht="14" customHeight="1">
      <c r="A37" t="s" s="20">
        <v>81</v>
      </c>
      <c r="B37" t="s" s="20">
        <v>26</v>
      </c>
      <c r="C37" t="s" s="20">
        <v>26</v>
      </c>
      <c r="D37" t="s" s="20">
        <v>26</v>
      </c>
      <c r="E37" t="s" s="20">
        <v>26</v>
      </c>
      <c r="F37" t="s" s="20">
        <v>26</v>
      </c>
      <c r="G37" t="s" s="20">
        <v>26</v>
      </c>
      <c r="H37" t="s" s="20">
        <v>26</v>
      </c>
      <c r="I37" t="s" s="20">
        <v>26</v>
      </c>
      <c r="J37" s="23">
        <v>14</v>
      </c>
      <c r="K37" s="23">
        <v>64</v>
      </c>
      <c r="L37" t="s" s="20">
        <v>26</v>
      </c>
      <c r="M37" t="s" s="20">
        <v>26</v>
      </c>
      <c r="N37" t="s" s="20">
        <v>40</v>
      </c>
      <c r="O37" t="s" s="20">
        <v>40</v>
      </c>
      <c r="P37" t="s" s="20">
        <f>CONCATENATE(U37,V37,W37,"-",X37,Y37,Z37,"-",AA37,AB37,AC37)</f>
        <v>28</v>
      </c>
      <c r="Q37" t="s" s="20">
        <v>26</v>
      </c>
      <c r="R37" t="s" s="20">
        <v>74</v>
      </c>
      <c r="S37" t="s" s="20">
        <v>30</v>
      </c>
      <c r="T37" t="s" s="20">
        <v>26</v>
      </c>
      <c r="U37" t="s" s="20">
        <v>26</v>
      </c>
      <c r="V37" t="s" s="20">
        <v>26</v>
      </c>
      <c r="W37" t="s" s="20">
        <v>26</v>
      </c>
      <c r="X37" t="s" s="20">
        <v>26</v>
      </c>
      <c r="Y37" t="s" s="20">
        <v>26</v>
      </c>
      <c r="Z37" t="s" s="20">
        <v>26</v>
      </c>
      <c r="AA37" t="s" s="20">
        <v>26</v>
      </c>
      <c r="AB37" t="s" s="20">
        <v>26</v>
      </c>
      <c r="AC37" t="s" s="20">
        <v>26</v>
      </c>
      <c r="AD37" s="28">
        <f>IF(OR(N37=".",O37="."),".",IF(O37=N37,0,1))</f>
        <v>0</v>
      </c>
      <c r="AE37" t="s" s="20">
        <f>IF(OR(Q37=".",P37="."),".",IF(P37=Q37,0,1))</f>
        <v>26</v>
      </c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</row>
    <row r="38" ht="14" customHeight="1">
      <c r="A38" t="s" s="20">
        <v>82</v>
      </c>
      <c r="B38" t="s" s="20">
        <v>26</v>
      </c>
      <c r="C38" t="s" s="20">
        <v>26</v>
      </c>
      <c r="D38" t="s" s="20">
        <v>26</v>
      </c>
      <c r="E38" t="s" s="20">
        <v>26</v>
      </c>
      <c r="F38" t="s" s="20">
        <v>26</v>
      </c>
      <c r="G38" t="s" s="20">
        <v>26</v>
      </c>
      <c r="H38" t="s" s="20">
        <v>26</v>
      </c>
      <c r="I38" t="s" s="20">
        <v>26</v>
      </c>
      <c r="J38" s="23">
        <v>40</v>
      </c>
      <c r="K38" s="23">
        <v>27</v>
      </c>
      <c r="L38" t="s" s="20">
        <v>26</v>
      </c>
      <c r="M38" t="s" s="20">
        <v>26</v>
      </c>
      <c r="N38" t="s" s="20">
        <v>40</v>
      </c>
      <c r="O38" t="s" s="20">
        <v>40</v>
      </c>
      <c r="P38" t="s" s="20">
        <f>CONCATENATE(U38,V38,W38,"-",X38,Y38,Z38,"-",AA38,AB38,AC38)</f>
        <v>28</v>
      </c>
      <c r="Q38" t="s" s="20">
        <v>26</v>
      </c>
      <c r="R38" t="s" s="20">
        <v>74</v>
      </c>
      <c r="S38" t="s" s="20">
        <v>30</v>
      </c>
      <c r="T38" t="s" s="20">
        <v>26</v>
      </c>
      <c r="U38" t="s" s="20">
        <v>26</v>
      </c>
      <c r="V38" t="s" s="20">
        <v>26</v>
      </c>
      <c r="W38" t="s" s="20">
        <v>26</v>
      </c>
      <c r="X38" t="s" s="20">
        <v>26</v>
      </c>
      <c r="Y38" t="s" s="20">
        <v>26</v>
      </c>
      <c r="Z38" t="s" s="20">
        <v>26</v>
      </c>
      <c r="AA38" t="s" s="20">
        <v>26</v>
      </c>
      <c r="AB38" t="s" s="20">
        <v>26</v>
      </c>
      <c r="AC38" t="s" s="20">
        <v>26</v>
      </c>
      <c r="AD38" s="23">
        <f>IF(OR(N38=".",O38="."),".",IF(O38=N38,0,1))</f>
        <v>0</v>
      </c>
      <c r="AE38" t="s" s="20">
        <f>IF(OR(Q38=".",P38="."),".",IF(P38=Q38,0,1))</f>
        <v>26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</row>
    <row r="39" ht="14" customHeight="1">
      <c r="A39" t="s" s="20">
        <v>83</v>
      </c>
      <c r="B39" t="s" s="20">
        <v>26</v>
      </c>
      <c r="C39" t="s" s="20">
        <v>26</v>
      </c>
      <c r="D39" t="s" s="20">
        <v>26</v>
      </c>
      <c r="E39" t="s" s="20">
        <v>26</v>
      </c>
      <c r="F39" t="s" s="20">
        <v>26</v>
      </c>
      <c r="G39" t="s" s="20">
        <v>26</v>
      </c>
      <c r="H39" t="s" s="20">
        <v>26</v>
      </c>
      <c r="I39" t="s" s="20">
        <v>26</v>
      </c>
      <c r="J39" s="23">
        <v>14</v>
      </c>
      <c r="K39" s="23">
        <v>27</v>
      </c>
      <c r="L39" t="s" s="20">
        <v>26</v>
      </c>
      <c r="M39" t="s" s="20">
        <v>26</v>
      </c>
      <c r="N39" t="s" s="20">
        <v>40</v>
      </c>
      <c r="O39" t="s" s="20">
        <v>40</v>
      </c>
      <c r="P39" t="s" s="20">
        <f>CONCATENATE(U39,V39,W39,"-",X39,Y39,Z39,"-",AA39,AB39,AC39)</f>
        <v>28</v>
      </c>
      <c r="Q39" t="s" s="20">
        <v>26</v>
      </c>
      <c r="R39" t="s" s="20">
        <v>74</v>
      </c>
      <c r="S39" t="s" s="20">
        <v>30</v>
      </c>
      <c r="T39" t="s" s="20">
        <v>26</v>
      </c>
      <c r="U39" t="s" s="20">
        <v>26</v>
      </c>
      <c r="V39" t="s" s="20">
        <v>26</v>
      </c>
      <c r="W39" t="s" s="20">
        <v>26</v>
      </c>
      <c r="X39" t="s" s="20">
        <v>26</v>
      </c>
      <c r="Y39" t="s" s="20">
        <v>26</v>
      </c>
      <c r="Z39" t="s" s="20">
        <v>26</v>
      </c>
      <c r="AA39" t="s" s="20">
        <v>26</v>
      </c>
      <c r="AB39" t="s" s="20">
        <v>26</v>
      </c>
      <c r="AC39" t="s" s="20">
        <v>26</v>
      </c>
      <c r="AD39" s="23">
        <f>IF(OR(N39=".",O39="."),".",IF(O39=N39,0,1))</f>
        <v>0</v>
      </c>
      <c r="AE39" t="s" s="20">
        <f>IF(OR(Q39=".",P39="."),".",IF(P39=Q39,0,1))</f>
        <v>26</v>
      </c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</row>
    <row r="40" ht="14" customHeight="1">
      <c r="A40" t="s" s="20">
        <v>84</v>
      </c>
      <c r="B40" t="s" s="20">
        <v>26</v>
      </c>
      <c r="C40" t="s" s="20">
        <v>26</v>
      </c>
      <c r="D40" t="s" s="20">
        <v>26</v>
      </c>
      <c r="E40" t="s" s="20">
        <v>26</v>
      </c>
      <c r="F40" t="s" s="20">
        <v>26</v>
      </c>
      <c r="G40" t="s" s="20">
        <v>26</v>
      </c>
      <c r="H40" t="s" s="20">
        <v>26</v>
      </c>
      <c r="I40" t="s" s="20">
        <v>26</v>
      </c>
      <c r="J40" s="23">
        <v>14</v>
      </c>
      <c r="K40" s="23">
        <v>64</v>
      </c>
      <c r="L40" t="s" s="20">
        <v>26</v>
      </c>
      <c r="M40" t="s" s="20">
        <v>26</v>
      </c>
      <c r="N40" t="s" s="20">
        <v>40</v>
      </c>
      <c r="O40" t="s" s="20">
        <v>40</v>
      </c>
      <c r="P40" t="s" s="20">
        <f>CONCATENATE(U40,V40,W40,"-",X40,Y40,Z40,"-",AA40,AB40,AC40)</f>
        <v>28</v>
      </c>
      <c r="Q40" t="s" s="20">
        <v>26</v>
      </c>
      <c r="R40" t="s" s="20">
        <v>74</v>
      </c>
      <c r="S40" t="s" s="20">
        <v>30</v>
      </c>
      <c r="T40" t="s" s="20">
        <v>26</v>
      </c>
      <c r="U40" t="s" s="20">
        <v>26</v>
      </c>
      <c r="V40" t="s" s="20">
        <v>26</v>
      </c>
      <c r="W40" t="s" s="20">
        <v>26</v>
      </c>
      <c r="X40" t="s" s="20">
        <v>26</v>
      </c>
      <c r="Y40" t="s" s="20">
        <v>26</v>
      </c>
      <c r="Z40" t="s" s="20">
        <v>26</v>
      </c>
      <c r="AA40" t="s" s="20">
        <v>26</v>
      </c>
      <c r="AB40" t="s" s="20">
        <v>26</v>
      </c>
      <c r="AC40" t="s" s="20">
        <v>26</v>
      </c>
      <c r="AD40" s="23">
        <f>IF(OR(N40=".",O40="."),".",IF(O40=N40,0,1))</f>
        <v>0</v>
      </c>
      <c r="AE40" t="s" s="20">
        <f>IF(OR(Q40=".",P40="."),".",IF(P40=Q40,0,1))</f>
        <v>26</v>
      </c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ht="14" customHeight="1">
      <c r="A41" t="s" s="20">
        <v>85</v>
      </c>
      <c r="B41" t="s" s="20">
        <v>26</v>
      </c>
      <c r="C41" t="s" s="20">
        <v>26</v>
      </c>
      <c r="D41" t="s" s="20">
        <v>26</v>
      </c>
      <c r="E41" t="s" s="20">
        <v>26</v>
      </c>
      <c r="F41" t="s" s="20">
        <v>26</v>
      </c>
      <c r="G41" t="s" s="20">
        <v>26</v>
      </c>
      <c r="H41" t="s" s="20">
        <v>26</v>
      </c>
      <c r="I41" t="s" s="20">
        <v>26</v>
      </c>
      <c r="J41" s="23">
        <v>14</v>
      </c>
      <c r="K41" s="23">
        <v>64</v>
      </c>
      <c r="L41" t="s" s="20">
        <v>26</v>
      </c>
      <c r="M41" t="s" s="20">
        <v>26</v>
      </c>
      <c r="N41" t="s" s="20">
        <v>40</v>
      </c>
      <c r="O41" t="s" s="20">
        <v>40</v>
      </c>
      <c r="P41" t="s" s="20">
        <f>CONCATENATE(U41,V41,W41,"-",X41,Y41,Z41,"-",AA41,AB41,AC41)</f>
        <v>28</v>
      </c>
      <c r="Q41" t="s" s="20">
        <v>26</v>
      </c>
      <c r="R41" t="s" s="20">
        <v>74</v>
      </c>
      <c r="S41" t="s" s="20">
        <v>30</v>
      </c>
      <c r="T41" t="s" s="20">
        <v>26</v>
      </c>
      <c r="U41" t="s" s="20">
        <v>26</v>
      </c>
      <c r="V41" t="s" s="20">
        <v>26</v>
      </c>
      <c r="W41" t="s" s="20">
        <v>26</v>
      </c>
      <c r="X41" t="s" s="20">
        <v>26</v>
      </c>
      <c r="Y41" t="s" s="20">
        <v>26</v>
      </c>
      <c r="Z41" t="s" s="20">
        <v>26</v>
      </c>
      <c r="AA41" t="s" s="20">
        <v>26</v>
      </c>
      <c r="AB41" t="s" s="20">
        <v>26</v>
      </c>
      <c r="AC41" t="s" s="20">
        <v>26</v>
      </c>
      <c r="AD41" s="23">
        <f>IF(OR(N41=".",O41="."),".",IF(O41=N41,0,1))</f>
        <v>0</v>
      </c>
      <c r="AE41" t="s" s="20">
        <f>IF(OR(Q41=".",P41="."),".",IF(P41=Q41,0,1))</f>
        <v>26</v>
      </c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ht="14" customHeight="1">
      <c r="A42" t="s" s="20">
        <v>86</v>
      </c>
      <c r="B42" t="s" s="20">
        <v>26</v>
      </c>
      <c r="C42" t="s" s="20">
        <v>26</v>
      </c>
      <c r="D42" t="s" s="20">
        <v>26</v>
      </c>
      <c r="E42" t="s" s="20">
        <v>26</v>
      </c>
      <c r="F42" t="s" s="20">
        <v>26</v>
      </c>
      <c r="G42" t="s" s="20">
        <v>26</v>
      </c>
      <c r="H42" t="s" s="20">
        <v>26</v>
      </c>
      <c r="I42" t="s" s="20">
        <v>26</v>
      </c>
      <c r="J42" s="23">
        <v>37</v>
      </c>
      <c r="K42" s="23">
        <v>27</v>
      </c>
      <c r="L42" t="s" s="20">
        <v>26</v>
      </c>
      <c r="M42" t="s" s="20">
        <v>26</v>
      </c>
      <c r="N42" t="s" s="20">
        <v>63</v>
      </c>
      <c r="O42" t="s" s="20">
        <v>63</v>
      </c>
      <c r="P42" t="s" s="20">
        <f>CONCATENATE(U42,V42,W42,"-",X42,Y42,Z42,"-",AA42,AB42,AC42)</f>
        <v>28</v>
      </c>
      <c r="Q42" t="s" s="20">
        <v>26</v>
      </c>
      <c r="R42" t="s" s="20">
        <v>74</v>
      </c>
      <c r="S42" t="s" s="20">
        <v>30</v>
      </c>
      <c r="T42" t="s" s="20">
        <v>26</v>
      </c>
      <c r="U42" t="s" s="20">
        <v>26</v>
      </c>
      <c r="V42" t="s" s="20">
        <v>26</v>
      </c>
      <c r="W42" t="s" s="20">
        <v>26</v>
      </c>
      <c r="X42" t="s" s="20">
        <v>26</v>
      </c>
      <c r="Y42" t="s" s="20">
        <v>26</v>
      </c>
      <c r="Z42" t="s" s="20">
        <v>26</v>
      </c>
      <c r="AA42" t="s" s="20">
        <v>26</v>
      </c>
      <c r="AB42" t="s" s="20">
        <v>26</v>
      </c>
      <c r="AC42" t="s" s="20">
        <v>26</v>
      </c>
      <c r="AD42" s="31">
        <f>IF(OR(N42=".",O42="."),".",IF(O42=N42,0,1))</f>
        <v>0</v>
      </c>
      <c r="AE42" t="s" s="20">
        <f>IF(OR(Q42=".",P42="."),".",IF(P42=Q42,0,1))</f>
        <v>26</v>
      </c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ht="14" customHeight="1">
      <c r="A43" t="s" s="20">
        <v>87</v>
      </c>
      <c r="B43" t="s" s="20">
        <v>26</v>
      </c>
      <c r="C43" t="s" s="20">
        <v>26</v>
      </c>
      <c r="D43" t="s" s="20">
        <v>26</v>
      </c>
      <c r="E43" t="s" s="20">
        <v>26</v>
      </c>
      <c r="F43" t="s" s="20">
        <v>26</v>
      </c>
      <c r="G43" t="s" s="20">
        <v>26</v>
      </c>
      <c r="H43" t="s" s="20">
        <v>26</v>
      </c>
      <c r="I43" t="s" s="20">
        <v>26</v>
      </c>
      <c r="J43" s="23">
        <v>14</v>
      </c>
      <c r="K43" s="23">
        <v>27</v>
      </c>
      <c r="L43" t="s" s="20">
        <v>26</v>
      </c>
      <c r="M43" t="s" s="20">
        <v>26</v>
      </c>
      <c r="N43" t="s" s="20">
        <v>40</v>
      </c>
      <c r="O43" t="s" s="20">
        <v>47</v>
      </c>
      <c r="P43" t="s" s="20">
        <f>CONCATENATE(U43,V43,W43,"-",X43,Y43,Z43,"-",AA43,AB43,AC43)</f>
        <v>28</v>
      </c>
      <c r="Q43" t="s" s="20">
        <v>26</v>
      </c>
      <c r="R43" t="s" s="20">
        <v>74</v>
      </c>
      <c r="S43" t="s" s="20">
        <v>30</v>
      </c>
      <c r="T43" t="s" s="20">
        <v>26</v>
      </c>
      <c r="U43" t="s" s="20">
        <v>26</v>
      </c>
      <c r="V43" t="s" s="20">
        <v>26</v>
      </c>
      <c r="W43" t="s" s="20">
        <v>26</v>
      </c>
      <c r="X43" t="s" s="20">
        <v>26</v>
      </c>
      <c r="Y43" t="s" s="20">
        <v>26</v>
      </c>
      <c r="Z43" t="s" s="20">
        <v>26</v>
      </c>
      <c r="AA43" t="s" s="20">
        <v>26</v>
      </c>
      <c r="AB43" t="s" s="20">
        <v>26</v>
      </c>
      <c r="AC43" t="s" s="25">
        <v>26</v>
      </c>
      <c r="AD43" s="26">
        <f>IF(OR(N43=".",O43="."),".",IF(O43=N43,0,1))</f>
        <v>1</v>
      </c>
      <c r="AE43" t="s" s="27">
        <f>IF(OR(Q43=".",P43="."),".",IF(P43=Q43,0,1))</f>
        <v>26</v>
      </c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ht="14" customHeight="1">
      <c r="A44" t="s" s="20">
        <v>88</v>
      </c>
      <c r="B44" t="s" s="20">
        <v>26</v>
      </c>
      <c r="C44" t="s" s="20">
        <v>26</v>
      </c>
      <c r="D44" t="s" s="20">
        <v>26</v>
      </c>
      <c r="E44" t="s" s="20">
        <v>26</v>
      </c>
      <c r="F44" t="s" s="20">
        <v>26</v>
      </c>
      <c r="G44" t="s" s="20">
        <v>26</v>
      </c>
      <c r="H44" t="s" s="20">
        <v>26</v>
      </c>
      <c r="I44" t="s" s="20">
        <v>26</v>
      </c>
      <c r="J44" s="23">
        <v>38</v>
      </c>
      <c r="K44" t="s" s="20">
        <v>26</v>
      </c>
      <c r="L44" t="s" s="20">
        <v>26</v>
      </c>
      <c r="M44" t="s" s="20">
        <v>26</v>
      </c>
      <c r="N44" t="s" s="20">
        <v>26</v>
      </c>
      <c r="O44" t="s" s="20">
        <v>47</v>
      </c>
      <c r="P44" t="s" s="20">
        <f>CONCATENATE(U44,V44,W44,"-",X44,Y44,Z44,"-",AA44,AB44,AC44)</f>
        <v>28</v>
      </c>
      <c r="Q44" t="s" s="20">
        <v>26</v>
      </c>
      <c r="R44" t="s" s="20">
        <v>74</v>
      </c>
      <c r="S44" t="s" s="20">
        <v>30</v>
      </c>
      <c r="T44" t="s" s="20">
        <v>26</v>
      </c>
      <c r="U44" t="s" s="20">
        <v>26</v>
      </c>
      <c r="V44" t="s" s="20">
        <v>26</v>
      </c>
      <c r="W44" t="s" s="20">
        <v>26</v>
      </c>
      <c r="X44" t="s" s="20">
        <v>26</v>
      </c>
      <c r="Y44" t="s" s="20">
        <v>26</v>
      </c>
      <c r="Z44" t="s" s="20">
        <v>26</v>
      </c>
      <c r="AA44" t="s" s="20">
        <v>26</v>
      </c>
      <c r="AB44" t="s" s="20">
        <v>26</v>
      </c>
      <c r="AC44" t="s" s="20">
        <v>26</v>
      </c>
      <c r="AD44" t="s" s="30">
        <f>IF(OR(N44=".",O44="."),".",IF(O44=N44,0,1))</f>
        <v>26</v>
      </c>
      <c r="AE44" t="s" s="20">
        <f>IF(OR(Q44=".",P44="."),".",IF(P44=Q44,0,1))</f>
        <v>26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ht="14" customHeight="1">
      <c r="A45" t="s" s="20">
        <v>89</v>
      </c>
      <c r="B45" t="s" s="20">
        <v>26</v>
      </c>
      <c r="C45" t="s" s="20">
        <v>26</v>
      </c>
      <c r="D45" t="s" s="20">
        <v>26</v>
      </c>
      <c r="E45" t="s" s="20">
        <v>26</v>
      </c>
      <c r="F45" t="s" s="20">
        <v>26</v>
      </c>
      <c r="G45" t="s" s="20">
        <v>26</v>
      </c>
      <c r="H45" t="s" s="20">
        <v>26</v>
      </c>
      <c r="I45" t="s" s="20">
        <v>26</v>
      </c>
      <c r="J45" s="23">
        <v>40</v>
      </c>
      <c r="K45" s="23">
        <v>22</v>
      </c>
      <c r="L45" t="s" s="20">
        <v>26</v>
      </c>
      <c r="M45" t="s" s="20">
        <v>26</v>
      </c>
      <c r="N45" t="s" s="20">
        <v>90</v>
      </c>
      <c r="O45" t="s" s="20">
        <v>90</v>
      </c>
      <c r="P45" t="s" s="20">
        <f>CONCATENATE(U45,V45,W45,"-",X45,Y45,Z45,"-",AA45,AB45,AC45)</f>
        <v>28</v>
      </c>
      <c r="Q45" t="s" s="20">
        <v>26</v>
      </c>
      <c r="R45" t="s" s="20">
        <v>74</v>
      </c>
      <c r="S45" t="s" s="20">
        <v>30</v>
      </c>
      <c r="T45" t="s" s="20">
        <v>26</v>
      </c>
      <c r="U45" t="s" s="20">
        <v>26</v>
      </c>
      <c r="V45" t="s" s="20">
        <v>26</v>
      </c>
      <c r="W45" t="s" s="20">
        <v>26</v>
      </c>
      <c r="X45" t="s" s="20">
        <v>26</v>
      </c>
      <c r="Y45" t="s" s="20">
        <v>26</v>
      </c>
      <c r="Z45" t="s" s="20">
        <v>26</v>
      </c>
      <c r="AA45" t="s" s="20">
        <v>26</v>
      </c>
      <c r="AB45" t="s" s="20">
        <v>26</v>
      </c>
      <c r="AC45" t="s" s="20">
        <v>26</v>
      </c>
      <c r="AD45" s="23">
        <f>IF(OR(N45=".",O45="."),".",IF(O45=N45,0,1))</f>
        <v>0</v>
      </c>
      <c r="AE45" t="s" s="20">
        <f>IF(OR(Q45=".",P45="."),".",IF(P45=Q45,0,1))</f>
        <v>26</v>
      </c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ht="14" customHeight="1">
      <c r="A46" t="s" s="20">
        <v>91</v>
      </c>
      <c r="B46" t="s" s="20">
        <v>26</v>
      </c>
      <c r="C46" t="s" s="20">
        <v>26</v>
      </c>
      <c r="D46" t="s" s="20">
        <v>26</v>
      </c>
      <c r="E46" t="s" s="20">
        <v>26</v>
      </c>
      <c r="F46" t="s" s="20">
        <v>26</v>
      </c>
      <c r="G46" t="s" s="20">
        <v>26</v>
      </c>
      <c r="H46" t="s" s="20">
        <v>26</v>
      </c>
      <c r="I46" t="s" s="20">
        <v>26</v>
      </c>
      <c r="J46" s="23">
        <v>40</v>
      </c>
      <c r="K46" s="23">
        <v>30</v>
      </c>
      <c r="L46" t="s" s="20">
        <v>26</v>
      </c>
      <c r="M46" t="s" s="20">
        <v>26</v>
      </c>
      <c r="N46" t="s" s="20">
        <v>34</v>
      </c>
      <c r="O46" t="s" s="20">
        <v>34</v>
      </c>
      <c r="P46" t="s" s="20">
        <f>CONCATENATE(U46,V46,W46,"-",X46,Y46,Z46,"-",AA46,AB46,AC46)</f>
        <v>28</v>
      </c>
      <c r="Q46" t="s" s="20">
        <v>26</v>
      </c>
      <c r="R46" t="s" s="20">
        <v>74</v>
      </c>
      <c r="S46" t="s" s="20">
        <v>30</v>
      </c>
      <c r="T46" t="s" s="20">
        <v>26</v>
      </c>
      <c r="U46" t="s" s="20">
        <v>26</v>
      </c>
      <c r="V46" t="s" s="20">
        <v>26</v>
      </c>
      <c r="W46" t="s" s="20">
        <v>26</v>
      </c>
      <c r="X46" t="s" s="20">
        <v>26</v>
      </c>
      <c r="Y46" t="s" s="20">
        <v>26</v>
      </c>
      <c r="Z46" t="s" s="20">
        <v>26</v>
      </c>
      <c r="AA46" t="s" s="20">
        <v>26</v>
      </c>
      <c r="AB46" t="s" s="20">
        <v>26</v>
      </c>
      <c r="AC46" t="s" s="20">
        <v>26</v>
      </c>
      <c r="AD46" s="31">
        <f>IF(OR(N46=".",O46="."),".",IF(O46=N46,0,1))</f>
        <v>0</v>
      </c>
      <c r="AE46" t="s" s="20">
        <f>IF(OR(Q46=".",P46="."),".",IF(P46=Q46,0,1))</f>
        <v>26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ht="14" customHeight="1">
      <c r="A47" t="s" s="20">
        <v>92</v>
      </c>
      <c r="B47" t="s" s="20">
        <v>26</v>
      </c>
      <c r="C47" t="s" s="20">
        <v>26</v>
      </c>
      <c r="D47" t="s" s="20">
        <v>26</v>
      </c>
      <c r="E47" t="s" s="20">
        <v>26</v>
      </c>
      <c r="F47" t="s" s="20">
        <v>26</v>
      </c>
      <c r="G47" t="s" s="20">
        <v>26</v>
      </c>
      <c r="H47" t="s" s="20">
        <v>26</v>
      </c>
      <c r="I47" t="s" s="20">
        <v>26</v>
      </c>
      <c r="J47" s="23">
        <v>40</v>
      </c>
      <c r="K47" s="23">
        <v>410</v>
      </c>
      <c r="L47" t="s" s="20">
        <v>26</v>
      </c>
      <c r="M47" t="s" s="20">
        <v>26</v>
      </c>
      <c r="N47" t="s" s="20">
        <v>38</v>
      </c>
      <c r="O47" t="s" s="20">
        <v>40</v>
      </c>
      <c r="P47" t="s" s="20">
        <f>CONCATENATE(U47,V47,W47,"-",X47,Y47,Z47,"-",AA47,AB47,AC47)</f>
        <v>28</v>
      </c>
      <c r="Q47" t="s" s="20">
        <v>26</v>
      </c>
      <c r="R47" t="s" s="20">
        <v>74</v>
      </c>
      <c r="S47" t="s" s="20">
        <v>30</v>
      </c>
      <c r="T47" t="s" s="20">
        <v>26</v>
      </c>
      <c r="U47" t="s" s="20">
        <v>26</v>
      </c>
      <c r="V47" t="s" s="20">
        <v>26</v>
      </c>
      <c r="W47" t="s" s="20">
        <v>26</v>
      </c>
      <c r="X47" t="s" s="20">
        <v>26</v>
      </c>
      <c r="Y47" t="s" s="20">
        <v>26</v>
      </c>
      <c r="Z47" t="s" s="20">
        <v>26</v>
      </c>
      <c r="AA47" t="s" s="20">
        <v>26</v>
      </c>
      <c r="AB47" t="s" s="20">
        <v>26</v>
      </c>
      <c r="AC47" t="s" s="25">
        <v>26</v>
      </c>
      <c r="AD47" s="26">
        <f>IF(OR(N47=".",O47="."),".",IF(O47=N47,0,1))</f>
        <v>1</v>
      </c>
      <c r="AE47" t="s" s="27">
        <f>IF(OR(Q47=".",P47="."),".",IF(P47=Q47,0,1))</f>
        <v>26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ht="14" customHeight="1">
      <c r="A48" t="s" s="20">
        <v>93</v>
      </c>
      <c r="B48" t="s" s="20">
        <v>26</v>
      </c>
      <c r="C48" t="s" s="20">
        <v>26</v>
      </c>
      <c r="D48" t="s" s="20">
        <v>26</v>
      </c>
      <c r="E48" t="s" s="20">
        <v>26</v>
      </c>
      <c r="F48" t="s" s="20">
        <v>26</v>
      </c>
      <c r="G48" t="s" s="20">
        <v>26</v>
      </c>
      <c r="H48" t="s" s="20">
        <v>26</v>
      </c>
      <c r="I48" t="s" s="20">
        <v>26</v>
      </c>
      <c r="J48" t="s" s="20">
        <v>26</v>
      </c>
      <c r="K48" t="s" s="20">
        <v>26</v>
      </c>
      <c r="L48" t="s" s="20">
        <v>26</v>
      </c>
      <c r="M48" t="s" s="20">
        <v>26</v>
      </c>
      <c r="N48" t="s" s="20">
        <v>26</v>
      </c>
      <c r="O48" t="s" s="20">
        <v>94</v>
      </c>
      <c r="P48" t="s" s="20">
        <f>CONCATENATE(U48,V48,W48,"-",X48,Y48,Z48,"-",AA48,AB48,AC48)</f>
        <v>28</v>
      </c>
      <c r="Q48" t="s" s="20">
        <v>26</v>
      </c>
      <c r="R48" t="s" s="20">
        <v>74</v>
      </c>
      <c r="S48" t="s" s="20">
        <v>30</v>
      </c>
      <c r="T48" t="s" s="20">
        <v>26</v>
      </c>
      <c r="U48" t="s" s="20">
        <v>26</v>
      </c>
      <c r="V48" t="s" s="20">
        <v>26</v>
      </c>
      <c r="W48" t="s" s="20">
        <v>26</v>
      </c>
      <c r="X48" t="s" s="20">
        <v>26</v>
      </c>
      <c r="Y48" t="s" s="20">
        <v>26</v>
      </c>
      <c r="Z48" t="s" s="20">
        <v>26</v>
      </c>
      <c r="AA48" t="s" s="20">
        <v>26</v>
      </c>
      <c r="AB48" t="s" s="20">
        <v>26</v>
      </c>
      <c r="AC48" t="s" s="20">
        <v>26</v>
      </c>
      <c r="AD48" t="s" s="30">
        <f>IF(OR(N48=".",O48="."),".",IF(O48=N48,0,1))</f>
        <v>26</v>
      </c>
      <c r="AE48" t="s" s="20">
        <f>IF(OR(Q48=".",P48="."),".",IF(P48=Q48,0,1))</f>
        <v>26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ht="14" customHeight="1">
      <c r="A49" t="s" s="20">
        <v>95</v>
      </c>
      <c r="B49" t="s" s="20">
        <v>26</v>
      </c>
      <c r="C49" t="s" s="20">
        <v>26</v>
      </c>
      <c r="D49" t="s" s="20">
        <v>26</v>
      </c>
      <c r="E49" t="s" s="20">
        <v>26</v>
      </c>
      <c r="F49" t="s" s="20">
        <v>26</v>
      </c>
      <c r="G49" t="s" s="20">
        <v>26</v>
      </c>
      <c r="H49" t="s" s="20">
        <v>26</v>
      </c>
      <c r="I49" t="s" s="20">
        <v>26</v>
      </c>
      <c r="J49" s="23">
        <v>14</v>
      </c>
      <c r="K49" s="23">
        <v>64</v>
      </c>
      <c r="L49" t="s" s="20">
        <v>26</v>
      </c>
      <c r="M49" t="s" s="20">
        <v>26</v>
      </c>
      <c r="N49" t="s" s="20">
        <v>40</v>
      </c>
      <c r="O49" t="s" s="20">
        <v>40</v>
      </c>
      <c r="P49" t="s" s="20">
        <f>CONCATENATE(U49,V49,W49,"-",X49,Y49,Z49,"-",AA49,AB49,AC49)</f>
        <v>28</v>
      </c>
      <c r="Q49" t="s" s="20">
        <v>26</v>
      </c>
      <c r="R49" t="s" s="20">
        <v>74</v>
      </c>
      <c r="S49" t="s" s="20">
        <v>30</v>
      </c>
      <c r="T49" t="s" s="20">
        <v>26</v>
      </c>
      <c r="U49" t="s" s="20">
        <v>26</v>
      </c>
      <c r="V49" t="s" s="20">
        <v>26</v>
      </c>
      <c r="W49" t="s" s="20">
        <v>26</v>
      </c>
      <c r="X49" t="s" s="20">
        <v>26</v>
      </c>
      <c r="Y49" t="s" s="20">
        <v>26</v>
      </c>
      <c r="Z49" t="s" s="20">
        <v>26</v>
      </c>
      <c r="AA49" t="s" s="20">
        <v>26</v>
      </c>
      <c r="AB49" t="s" s="20">
        <v>26</v>
      </c>
      <c r="AC49" t="s" s="20">
        <v>26</v>
      </c>
      <c r="AD49" s="23">
        <f>IF(OR(N49=".",O49="."),".",IF(O49=N49,0,1))</f>
        <v>0</v>
      </c>
      <c r="AE49" t="s" s="20">
        <f>IF(OR(Q49=".",P49="."),".",IF(P49=Q49,0,1))</f>
        <v>26</v>
      </c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ht="14" customHeight="1">
      <c r="A50" t="s" s="20">
        <v>96</v>
      </c>
      <c r="B50" t="s" s="20">
        <v>26</v>
      </c>
      <c r="C50" t="s" s="20">
        <v>26</v>
      </c>
      <c r="D50" t="s" s="20">
        <v>26</v>
      </c>
      <c r="E50" t="s" s="20">
        <v>26</v>
      </c>
      <c r="F50" t="s" s="20">
        <v>26</v>
      </c>
      <c r="G50" t="s" s="20">
        <v>26</v>
      </c>
      <c r="H50" t="s" s="20">
        <v>26</v>
      </c>
      <c r="I50" t="s" s="20">
        <v>26</v>
      </c>
      <c r="J50" s="23">
        <v>35</v>
      </c>
      <c r="K50" s="23">
        <v>27</v>
      </c>
      <c r="L50" t="s" s="20">
        <v>26</v>
      </c>
      <c r="M50" t="s" s="20">
        <v>26</v>
      </c>
      <c r="N50" t="s" s="20">
        <v>32</v>
      </c>
      <c r="O50" t="s" s="20">
        <v>32</v>
      </c>
      <c r="P50" t="s" s="20">
        <f>CONCATENATE(U50,V50,W50,"-",X50,Y50,Z50,"-",AA50,AB50,AC50)</f>
        <v>28</v>
      </c>
      <c r="Q50" t="s" s="20">
        <v>26</v>
      </c>
      <c r="R50" t="s" s="20">
        <v>74</v>
      </c>
      <c r="S50" t="s" s="20">
        <v>78</v>
      </c>
      <c r="T50" t="s" s="20">
        <v>26</v>
      </c>
      <c r="U50" t="s" s="20">
        <v>26</v>
      </c>
      <c r="V50" t="s" s="20">
        <v>26</v>
      </c>
      <c r="W50" t="s" s="20">
        <v>26</v>
      </c>
      <c r="X50" t="s" s="20">
        <v>26</v>
      </c>
      <c r="Y50" t="s" s="20">
        <v>26</v>
      </c>
      <c r="Z50" t="s" s="20">
        <v>26</v>
      </c>
      <c r="AA50" t="s" s="20">
        <v>26</v>
      </c>
      <c r="AB50" t="s" s="20">
        <v>26</v>
      </c>
      <c r="AC50" t="s" s="20">
        <v>26</v>
      </c>
      <c r="AD50" s="23">
        <f>IF(OR(N50=".",O50="."),".",IF(O50=N50,0,1))</f>
        <v>0</v>
      </c>
      <c r="AE50" t="s" s="20">
        <f>IF(OR(Q50=".",P50="."),".",IF(P50=Q50,0,1))</f>
        <v>26</v>
      </c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ht="14" customHeight="1">
      <c r="A51" t="s" s="20">
        <v>97</v>
      </c>
      <c r="B51" t="s" s="20">
        <v>26</v>
      </c>
      <c r="C51" t="s" s="20">
        <v>26</v>
      </c>
      <c r="D51" t="s" s="20">
        <v>26</v>
      </c>
      <c r="E51" t="s" s="20">
        <v>26</v>
      </c>
      <c r="F51" t="s" s="20">
        <v>26</v>
      </c>
      <c r="G51" t="s" s="20">
        <v>26</v>
      </c>
      <c r="H51" t="s" s="20">
        <v>26</v>
      </c>
      <c r="I51" t="s" s="20">
        <v>26</v>
      </c>
      <c r="J51" s="23">
        <v>35</v>
      </c>
      <c r="K51" s="23">
        <v>27</v>
      </c>
      <c r="L51" t="s" s="20">
        <v>26</v>
      </c>
      <c r="M51" t="s" s="20">
        <v>26</v>
      </c>
      <c r="N51" t="s" s="20">
        <v>32</v>
      </c>
      <c r="O51" t="s" s="20">
        <v>32</v>
      </c>
      <c r="P51" t="s" s="20">
        <f>CONCATENATE(U51,V51,W51,"-",X51,Y51,Z51,"-",AA51,AB51,AC51)</f>
        <v>28</v>
      </c>
      <c r="Q51" t="s" s="20">
        <v>26</v>
      </c>
      <c r="R51" t="s" s="20">
        <v>74</v>
      </c>
      <c r="S51" t="s" s="20">
        <v>30</v>
      </c>
      <c r="T51" t="s" s="20">
        <v>26</v>
      </c>
      <c r="U51" t="s" s="20">
        <v>26</v>
      </c>
      <c r="V51" t="s" s="20">
        <v>26</v>
      </c>
      <c r="W51" t="s" s="20">
        <v>26</v>
      </c>
      <c r="X51" t="s" s="20">
        <v>26</v>
      </c>
      <c r="Y51" t="s" s="20">
        <v>26</v>
      </c>
      <c r="Z51" t="s" s="20">
        <v>26</v>
      </c>
      <c r="AA51" t="s" s="20">
        <v>26</v>
      </c>
      <c r="AB51" t="s" s="20">
        <v>26</v>
      </c>
      <c r="AC51" t="s" s="20">
        <v>26</v>
      </c>
      <c r="AD51" s="31">
        <f>IF(OR(N51=".",O51="."),".",IF(O51=N51,0,1))</f>
        <v>0</v>
      </c>
      <c r="AE51" t="s" s="20">
        <f>IF(OR(Q51=".",P51="."),".",IF(P51=Q51,0,1))</f>
        <v>26</v>
      </c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ht="14" customHeight="1">
      <c r="A52" t="s" s="20">
        <v>98</v>
      </c>
      <c r="B52" t="s" s="20">
        <v>26</v>
      </c>
      <c r="C52" t="s" s="20">
        <v>26</v>
      </c>
      <c r="D52" t="s" s="20">
        <v>26</v>
      </c>
      <c r="E52" t="s" s="20">
        <v>26</v>
      </c>
      <c r="F52" t="s" s="20">
        <v>26</v>
      </c>
      <c r="G52" t="s" s="20">
        <v>26</v>
      </c>
      <c r="H52" t="s" s="20">
        <v>26</v>
      </c>
      <c r="I52" t="s" s="20">
        <v>26</v>
      </c>
      <c r="J52" s="23">
        <v>13</v>
      </c>
      <c r="K52" s="23">
        <v>5</v>
      </c>
      <c r="L52" t="s" s="20">
        <v>26</v>
      </c>
      <c r="M52" t="s" s="20">
        <v>26</v>
      </c>
      <c r="N52" t="s" s="20">
        <v>99</v>
      </c>
      <c r="O52" t="s" s="20">
        <v>40</v>
      </c>
      <c r="P52" t="s" s="20">
        <f>CONCATENATE(U52,V52,W52,"-",X52,Y52,Z52,"-",AA52,AB52,AC52)</f>
        <v>28</v>
      </c>
      <c r="Q52" t="s" s="20">
        <v>26</v>
      </c>
      <c r="R52" t="s" s="20">
        <v>74</v>
      </c>
      <c r="S52" t="s" s="20">
        <v>30</v>
      </c>
      <c r="T52" t="s" s="20">
        <v>26</v>
      </c>
      <c r="U52" t="s" s="20">
        <v>26</v>
      </c>
      <c r="V52" t="s" s="20">
        <v>26</v>
      </c>
      <c r="W52" t="s" s="20">
        <v>26</v>
      </c>
      <c r="X52" t="s" s="20">
        <v>26</v>
      </c>
      <c r="Y52" t="s" s="20">
        <v>26</v>
      </c>
      <c r="Z52" t="s" s="20">
        <v>26</v>
      </c>
      <c r="AA52" t="s" s="20">
        <v>26</v>
      </c>
      <c r="AB52" t="s" s="20">
        <v>26</v>
      </c>
      <c r="AC52" t="s" s="25">
        <v>26</v>
      </c>
      <c r="AD52" s="32">
        <f>IF(OR(N52=".",O52="."),".",IF(O52=N52,0,1))</f>
        <v>1</v>
      </c>
      <c r="AE52" t="s" s="27">
        <f>IF(OR(Q52=".",P52="."),".",IF(P52=Q52,0,1))</f>
        <v>26</v>
      </c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ht="14" customHeight="1">
      <c r="A53" t="s" s="20">
        <v>100</v>
      </c>
      <c r="B53" t="s" s="20">
        <v>26</v>
      </c>
      <c r="C53" t="s" s="20">
        <v>26</v>
      </c>
      <c r="D53" t="s" s="20">
        <v>26</v>
      </c>
      <c r="E53" t="s" s="20">
        <v>26</v>
      </c>
      <c r="F53" t="s" s="20">
        <v>26</v>
      </c>
      <c r="G53" t="s" s="20">
        <v>26</v>
      </c>
      <c r="H53" t="s" s="20">
        <v>26</v>
      </c>
      <c r="I53" t="s" s="20">
        <v>26</v>
      </c>
      <c r="J53" s="23">
        <v>251</v>
      </c>
      <c r="K53" t="s" s="20">
        <v>26</v>
      </c>
      <c r="L53" t="s" s="20">
        <v>26</v>
      </c>
      <c r="M53" t="s" s="20">
        <v>26</v>
      </c>
      <c r="N53" t="s" s="20">
        <v>26</v>
      </c>
      <c r="O53" t="s" s="20">
        <v>101</v>
      </c>
      <c r="P53" t="s" s="20">
        <f>CONCATENATE(U53,V53,W53,"-",X53,Y53,Z53,"-",AA53,AB53,AC53)</f>
        <v>28</v>
      </c>
      <c r="Q53" t="s" s="20">
        <v>26</v>
      </c>
      <c r="R53" t="s" s="20">
        <v>74</v>
      </c>
      <c r="S53" t="s" s="20">
        <v>30</v>
      </c>
      <c r="T53" t="s" s="20">
        <v>26</v>
      </c>
      <c r="U53" t="s" s="20">
        <v>26</v>
      </c>
      <c r="V53" t="s" s="20">
        <v>26</v>
      </c>
      <c r="W53" t="s" s="20">
        <v>26</v>
      </c>
      <c r="X53" t="s" s="20">
        <v>26</v>
      </c>
      <c r="Y53" t="s" s="20">
        <v>26</v>
      </c>
      <c r="Z53" t="s" s="20">
        <v>26</v>
      </c>
      <c r="AA53" t="s" s="20">
        <v>26</v>
      </c>
      <c r="AB53" t="s" s="20">
        <v>26</v>
      </c>
      <c r="AC53" t="s" s="20">
        <v>26</v>
      </c>
      <c r="AD53" t="s" s="30">
        <f>IF(OR(N53=".",O53="."),".",IF(O53=N53,0,1))</f>
        <v>26</v>
      </c>
      <c r="AE53" t="s" s="20">
        <f>IF(OR(Q53=".",P53="."),".",IF(P53=Q53,0,1))</f>
        <v>26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ht="14" customHeight="1">
      <c r="A54" t="s" s="20">
        <v>102</v>
      </c>
      <c r="B54" t="s" s="20">
        <v>26</v>
      </c>
      <c r="C54" t="s" s="20">
        <v>26</v>
      </c>
      <c r="D54" t="s" s="20">
        <v>26</v>
      </c>
      <c r="E54" t="s" s="20">
        <v>26</v>
      </c>
      <c r="F54" t="s" s="20">
        <v>26</v>
      </c>
      <c r="G54" t="s" s="20">
        <v>26</v>
      </c>
      <c r="H54" t="s" s="20">
        <v>26</v>
      </c>
      <c r="I54" t="s" s="20">
        <v>26</v>
      </c>
      <c r="J54" s="23">
        <v>35</v>
      </c>
      <c r="K54" s="23">
        <v>27</v>
      </c>
      <c r="L54" t="s" s="20">
        <v>26</v>
      </c>
      <c r="M54" t="s" s="20">
        <v>26</v>
      </c>
      <c r="N54" t="s" s="20">
        <v>32</v>
      </c>
      <c r="O54" t="s" s="20">
        <v>32</v>
      </c>
      <c r="P54" t="s" s="20">
        <f>CONCATENATE(U54,V54,W54,"-",X54,Y54,Z54,"-",AA54,AB54,AC54)</f>
        <v>28</v>
      </c>
      <c r="Q54" t="s" s="20">
        <v>26</v>
      </c>
      <c r="R54" t="s" s="20">
        <v>74</v>
      </c>
      <c r="S54" t="s" s="20">
        <v>30</v>
      </c>
      <c r="T54" t="s" s="20">
        <v>26</v>
      </c>
      <c r="U54" t="s" s="20">
        <v>26</v>
      </c>
      <c r="V54" t="s" s="20">
        <v>26</v>
      </c>
      <c r="W54" t="s" s="20">
        <v>26</v>
      </c>
      <c r="X54" t="s" s="20">
        <v>26</v>
      </c>
      <c r="Y54" t="s" s="20">
        <v>26</v>
      </c>
      <c r="Z54" t="s" s="20">
        <v>26</v>
      </c>
      <c r="AA54" t="s" s="20">
        <v>26</v>
      </c>
      <c r="AB54" t="s" s="20">
        <v>26</v>
      </c>
      <c r="AC54" t="s" s="20">
        <v>26</v>
      </c>
      <c r="AD54" s="23">
        <f>IF(OR(N54=".",O54="."),".",IF(O54=N54,0,1))</f>
        <v>0</v>
      </c>
      <c r="AE54" t="s" s="20">
        <f>IF(OR(Q54=".",P54="."),".",IF(P54=Q54,0,1))</f>
        <v>26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ht="14" customHeight="1">
      <c r="A55" t="s" s="20">
        <v>103</v>
      </c>
      <c r="B55" t="s" s="20">
        <v>26</v>
      </c>
      <c r="C55" t="s" s="20">
        <v>26</v>
      </c>
      <c r="D55" t="s" s="20">
        <v>26</v>
      </c>
      <c r="E55" t="s" s="20">
        <v>26</v>
      </c>
      <c r="F55" t="s" s="20">
        <v>26</v>
      </c>
      <c r="G55" t="s" s="20">
        <v>26</v>
      </c>
      <c r="H55" t="s" s="20">
        <v>26</v>
      </c>
      <c r="I55" t="s" s="20">
        <v>26</v>
      </c>
      <c r="J55" s="23">
        <v>14</v>
      </c>
      <c r="K55" s="23">
        <v>27</v>
      </c>
      <c r="L55" t="s" s="20">
        <v>26</v>
      </c>
      <c r="M55" t="s" s="20">
        <v>26</v>
      </c>
      <c r="N55" t="s" s="20">
        <v>40</v>
      </c>
      <c r="O55" t="s" s="20">
        <v>40</v>
      </c>
      <c r="P55" t="s" s="20">
        <f>CONCATENATE(U55,V55,W55,"-",X55,Y55,Z55,"-",AA55,AB55,AC55)</f>
        <v>28</v>
      </c>
      <c r="Q55" t="s" s="20">
        <v>26</v>
      </c>
      <c r="R55" t="s" s="20">
        <v>104</v>
      </c>
      <c r="S55" t="s" s="20">
        <v>30</v>
      </c>
      <c r="T55" t="s" s="20">
        <v>26</v>
      </c>
      <c r="U55" t="s" s="20">
        <v>26</v>
      </c>
      <c r="V55" t="s" s="20">
        <v>26</v>
      </c>
      <c r="W55" t="s" s="20">
        <v>26</v>
      </c>
      <c r="X55" t="s" s="20">
        <v>26</v>
      </c>
      <c r="Y55" t="s" s="20">
        <v>26</v>
      </c>
      <c r="Z55" t="s" s="20">
        <v>26</v>
      </c>
      <c r="AA55" t="s" s="20">
        <v>26</v>
      </c>
      <c r="AB55" t="s" s="20">
        <v>26</v>
      </c>
      <c r="AC55" t="s" s="20">
        <v>26</v>
      </c>
      <c r="AD55" s="23">
        <f>IF(OR(N55=".",O55="."),".",IF(O55=N55,0,1))</f>
        <v>0</v>
      </c>
      <c r="AE55" t="s" s="20">
        <f>IF(OR(Q55=".",P55="."),".",IF(P55=Q55,0,1))</f>
        <v>26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ht="14" customHeight="1">
      <c r="A56" t="s" s="20">
        <v>105</v>
      </c>
      <c r="B56" t="s" s="20">
        <v>26</v>
      </c>
      <c r="C56" t="s" s="20">
        <v>26</v>
      </c>
      <c r="D56" t="s" s="20">
        <v>26</v>
      </c>
      <c r="E56" t="s" s="20">
        <v>26</v>
      </c>
      <c r="F56" t="s" s="20">
        <v>26</v>
      </c>
      <c r="G56" t="s" s="20">
        <v>26</v>
      </c>
      <c r="H56" t="s" s="20">
        <v>26</v>
      </c>
      <c r="I56" t="s" s="20">
        <v>26</v>
      </c>
      <c r="J56" s="23">
        <v>37</v>
      </c>
      <c r="K56" s="23">
        <v>56</v>
      </c>
      <c r="L56" t="s" s="20">
        <v>26</v>
      </c>
      <c r="M56" t="s" s="20">
        <v>26</v>
      </c>
      <c r="N56" t="s" s="20">
        <v>49</v>
      </c>
      <c r="O56" t="s" s="20">
        <v>49</v>
      </c>
      <c r="P56" t="s" s="20">
        <f>CONCATENATE(U56,V56,W56,"-",X56,Y56,Z56,"-",AA56,AB56,AC56)</f>
        <v>28</v>
      </c>
      <c r="Q56" t="s" s="20">
        <v>26</v>
      </c>
      <c r="R56" t="s" s="20">
        <v>104</v>
      </c>
      <c r="S56" t="s" s="20">
        <v>30</v>
      </c>
      <c r="T56" t="s" s="20">
        <v>26</v>
      </c>
      <c r="U56" t="s" s="20">
        <v>26</v>
      </c>
      <c r="V56" t="s" s="20">
        <v>26</v>
      </c>
      <c r="W56" t="s" s="20">
        <v>26</v>
      </c>
      <c r="X56" t="s" s="20">
        <v>26</v>
      </c>
      <c r="Y56" t="s" s="20">
        <v>26</v>
      </c>
      <c r="Z56" t="s" s="20">
        <v>26</v>
      </c>
      <c r="AA56" t="s" s="20">
        <v>26</v>
      </c>
      <c r="AB56" t="s" s="20">
        <v>26</v>
      </c>
      <c r="AC56" t="s" s="20">
        <v>26</v>
      </c>
      <c r="AD56" s="23">
        <f>IF(OR(N56=".",O56="."),".",IF(O56=N56,0,1))</f>
        <v>0</v>
      </c>
      <c r="AE56" t="s" s="20">
        <f>IF(OR(Q56=".",P56="."),".",IF(P56=Q56,0,1))</f>
        <v>26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ht="14" customHeight="1">
      <c r="A57" t="s" s="20">
        <v>106</v>
      </c>
      <c r="B57" t="s" s="20">
        <v>26</v>
      </c>
      <c r="C57" t="s" s="20">
        <v>26</v>
      </c>
      <c r="D57" t="s" s="20">
        <v>26</v>
      </c>
      <c r="E57" t="s" s="20">
        <v>26</v>
      </c>
      <c r="F57" t="s" s="20">
        <v>26</v>
      </c>
      <c r="G57" t="s" s="20">
        <v>26</v>
      </c>
      <c r="H57" t="s" s="20">
        <v>26</v>
      </c>
      <c r="I57" t="s" s="20">
        <v>26</v>
      </c>
      <c r="J57" t="s" s="20">
        <v>26</v>
      </c>
      <c r="K57" t="s" s="20">
        <v>26</v>
      </c>
      <c r="L57" t="s" s="20">
        <v>26</v>
      </c>
      <c r="M57" t="s" s="20">
        <v>26</v>
      </c>
      <c r="N57" t="s" s="20">
        <v>26</v>
      </c>
      <c r="O57" t="s" s="20">
        <v>36</v>
      </c>
      <c r="P57" t="s" s="20">
        <f>CONCATENATE(U57,V57,W57,"-",X57,Y57,Z57,"-",AA57,AB57,AC57)</f>
        <v>28</v>
      </c>
      <c r="Q57" t="s" s="20">
        <v>26</v>
      </c>
      <c r="R57" t="s" s="20">
        <v>104</v>
      </c>
      <c r="S57" t="s" s="20">
        <v>30</v>
      </c>
      <c r="T57" t="s" s="20">
        <v>26</v>
      </c>
      <c r="U57" t="s" s="20">
        <v>26</v>
      </c>
      <c r="V57" t="s" s="20">
        <v>26</v>
      </c>
      <c r="W57" t="s" s="20">
        <v>26</v>
      </c>
      <c r="X57" t="s" s="20">
        <v>26</v>
      </c>
      <c r="Y57" t="s" s="20">
        <v>26</v>
      </c>
      <c r="Z57" t="s" s="20">
        <v>26</v>
      </c>
      <c r="AA57" t="s" s="20">
        <v>26</v>
      </c>
      <c r="AB57" t="s" s="20">
        <v>26</v>
      </c>
      <c r="AC57" t="s" s="20">
        <v>26</v>
      </c>
      <c r="AD57" t="s" s="20">
        <f>IF(OR(N57=".",O57="."),".",IF(O57=N57,0,1))</f>
        <v>26</v>
      </c>
      <c r="AE57" t="s" s="20">
        <f>IF(OR(Q57=".",P57="."),".",IF(P57=Q57,0,1))</f>
        <v>26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 ht="14" customHeight="1">
      <c r="A58" t="s" s="20">
        <v>107</v>
      </c>
      <c r="B58" t="s" s="20">
        <v>26</v>
      </c>
      <c r="C58" t="s" s="20">
        <v>26</v>
      </c>
      <c r="D58" t="s" s="20">
        <v>26</v>
      </c>
      <c r="E58" t="s" s="20">
        <v>26</v>
      </c>
      <c r="F58" t="s" s="20">
        <v>26</v>
      </c>
      <c r="G58" t="s" s="20">
        <v>26</v>
      </c>
      <c r="H58" t="s" s="20">
        <v>26</v>
      </c>
      <c r="I58" t="s" s="20">
        <v>26</v>
      </c>
      <c r="J58" s="23">
        <v>35</v>
      </c>
      <c r="K58" s="23">
        <v>27</v>
      </c>
      <c r="L58" t="s" s="20">
        <v>26</v>
      </c>
      <c r="M58" t="s" s="20">
        <v>26</v>
      </c>
      <c r="N58" t="s" s="20">
        <v>32</v>
      </c>
      <c r="O58" t="s" s="20">
        <v>32</v>
      </c>
      <c r="P58" t="s" s="20">
        <f>CONCATENATE(U58,V58,W58,"-",X58,Y58,Z58,"-",AA58,AB58,AC58)</f>
        <v>28</v>
      </c>
      <c r="Q58" t="s" s="20">
        <v>26</v>
      </c>
      <c r="R58" t="s" s="20">
        <v>104</v>
      </c>
      <c r="S58" t="s" s="20">
        <v>30</v>
      </c>
      <c r="T58" t="s" s="20">
        <v>26</v>
      </c>
      <c r="U58" t="s" s="20">
        <v>26</v>
      </c>
      <c r="V58" t="s" s="20">
        <v>26</v>
      </c>
      <c r="W58" t="s" s="20">
        <v>26</v>
      </c>
      <c r="X58" t="s" s="20">
        <v>26</v>
      </c>
      <c r="Y58" t="s" s="20">
        <v>26</v>
      </c>
      <c r="Z58" t="s" s="20">
        <v>26</v>
      </c>
      <c r="AA58" t="s" s="20">
        <v>26</v>
      </c>
      <c r="AB58" t="s" s="20">
        <v>26</v>
      </c>
      <c r="AC58" t="s" s="20">
        <v>26</v>
      </c>
      <c r="AD58" s="23">
        <f>IF(OR(N58=".",O58="."),".",IF(O58=N58,0,1))</f>
        <v>0</v>
      </c>
      <c r="AE58" t="s" s="20">
        <f>IF(OR(Q58=".",P58="."),".",IF(P58=Q58,0,1))</f>
        <v>26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ht="14" customHeight="1">
      <c r="A59" t="s" s="20">
        <v>108</v>
      </c>
      <c r="B59" t="s" s="20">
        <v>26</v>
      </c>
      <c r="C59" t="s" s="20">
        <v>26</v>
      </c>
      <c r="D59" t="s" s="20">
        <v>26</v>
      </c>
      <c r="E59" t="s" s="20">
        <v>26</v>
      </c>
      <c r="F59" t="s" s="20">
        <v>26</v>
      </c>
      <c r="G59" t="s" s="20">
        <v>26</v>
      </c>
      <c r="H59" t="s" s="20">
        <v>26</v>
      </c>
      <c r="I59" t="s" s="20">
        <v>26</v>
      </c>
      <c r="J59" s="23">
        <v>35</v>
      </c>
      <c r="K59" s="23">
        <v>27</v>
      </c>
      <c r="L59" t="s" s="20">
        <v>26</v>
      </c>
      <c r="M59" t="s" s="20">
        <v>26</v>
      </c>
      <c r="N59" t="s" s="20">
        <v>32</v>
      </c>
      <c r="O59" t="s" s="20">
        <v>32</v>
      </c>
      <c r="P59" t="s" s="20">
        <f>CONCATENATE(U59,V59,W59,"-",X59,Y59,Z59,"-",AA59,AB59,AC59)</f>
        <v>28</v>
      </c>
      <c r="Q59" t="s" s="20">
        <v>26</v>
      </c>
      <c r="R59" t="s" s="20">
        <v>104</v>
      </c>
      <c r="S59" t="s" s="20">
        <v>30</v>
      </c>
      <c r="T59" t="s" s="20">
        <v>26</v>
      </c>
      <c r="U59" t="s" s="20">
        <v>26</v>
      </c>
      <c r="V59" t="s" s="20">
        <v>26</v>
      </c>
      <c r="W59" t="s" s="20">
        <v>26</v>
      </c>
      <c r="X59" t="s" s="20">
        <v>26</v>
      </c>
      <c r="Y59" t="s" s="20">
        <v>26</v>
      </c>
      <c r="Z59" t="s" s="20">
        <v>26</v>
      </c>
      <c r="AA59" t="s" s="20">
        <v>26</v>
      </c>
      <c r="AB59" t="s" s="20">
        <v>26</v>
      </c>
      <c r="AC59" t="s" s="20">
        <v>26</v>
      </c>
      <c r="AD59" s="23">
        <f>IF(OR(N59=".",O59="."),".",IF(O59=N59,0,1))</f>
        <v>0</v>
      </c>
      <c r="AE59" t="s" s="20">
        <f>IF(OR(Q59=".",P59="."),".",IF(P59=Q59,0,1))</f>
        <v>26</v>
      </c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ht="14" customHeight="1">
      <c r="A60" t="s" s="20">
        <v>109</v>
      </c>
      <c r="B60" t="s" s="20">
        <v>26</v>
      </c>
      <c r="C60" t="s" s="20">
        <v>26</v>
      </c>
      <c r="D60" t="s" s="20">
        <v>26</v>
      </c>
      <c r="E60" t="s" s="20">
        <v>26</v>
      </c>
      <c r="F60" t="s" s="20">
        <v>26</v>
      </c>
      <c r="G60" t="s" s="20">
        <v>26</v>
      </c>
      <c r="H60" t="s" s="20">
        <v>26</v>
      </c>
      <c r="I60" t="s" s="20">
        <v>26</v>
      </c>
      <c r="J60" s="23">
        <v>35</v>
      </c>
      <c r="K60" s="23">
        <v>27</v>
      </c>
      <c r="L60" t="s" s="20">
        <v>26</v>
      </c>
      <c r="M60" t="s" s="20">
        <v>26</v>
      </c>
      <c r="N60" t="s" s="20">
        <v>32</v>
      </c>
      <c r="O60" t="s" s="20">
        <v>32</v>
      </c>
      <c r="P60" t="s" s="20">
        <f>CONCATENATE(U60,V60,W60,"-",X60,Y60,Z60,"-",AA60,AB60,AC60)</f>
        <v>28</v>
      </c>
      <c r="Q60" t="s" s="20">
        <v>26</v>
      </c>
      <c r="R60" t="s" s="20">
        <v>104</v>
      </c>
      <c r="S60" t="s" s="20">
        <v>30</v>
      </c>
      <c r="T60" t="s" s="20">
        <v>26</v>
      </c>
      <c r="U60" t="s" s="20">
        <v>26</v>
      </c>
      <c r="V60" t="s" s="20">
        <v>26</v>
      </c>
      <c r="W60" t="s" s="20">
        <v>26</v>
      </c>
      <c r="X60" t="s" s="20">
        <v>26</v>
      </c>
      <c r="Y60" t="s" s="20">
        <v>26</v>
      </c>
      <c r="Z60" t="s" s="20">
        <v>26</v>
      </c>
      <c r="AA60" t="s" s="20">
        <v>26</v>
      </c>
      <c r="AB60" t="s" s="20">
        <v>26</v>
      </c>
      <c r="AC60" t="s" s="20">
        <v>26</v>
      </c>
      <c r="AD60" s="23">
        <f>IF(OR(N60=".",O60="."),".",IF(O60=N60,0,1))</f>
        <v>0</v>
      </c>
      <c r="AE60" t="s" s="20">
        <f>IF(OR(Q60=".",P60="."),".",IF(P60=Q60,0,1))</f>
        <v>26</v>
      </c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ht="14" customHeight="1">
      <c r="A61" t="s" s="20">
        <v>110</v>
      </c>
      <c r="B61" t="s" s="20">
        <v>26</v>
      </c>
      <c r="C61" t="s" s="20">
        <v>26</v>
      </c>
      <c r="D61" t="s" s="20">
        <v>26</v>
      </c>
      <c r="E61" t="s" s="20">
        <v>26</v>
      </c>
      <c r="F61" t="s" s="20">
        <v>26</v>
      </c>
      <c r="G61" t="s" s="20">
        <v>26</v>
      </c>
      <c r="H61" t="s" s="20">
        <v>26</v>
      </c>
      <c r="I61" t="s" s="20">
        <v>26</v>
      </c>
      <c r="J61" s="23">
        <v>35</v>
      </c>
      <c r="K61" s="23">
        <v>27</v>
      </c>
      <c r="L61" t="s" s="20">
        <v>26</v>
      </c>
      <c r="M61" t="s" s="20">
        <v>26</v>
      </c>
      <c r="N61" t="s" s="20">
        <v>32</v>
      </c>
      <c r="O61" t="s" s="20">
        <v>32</v>
      </c>
      <c r="P61" t="s" s="20">
        <f>CONCATENATE(U61,V61,W61,"-",X61,Y61,Z61,"-",AA61,AB61,AC61)</f>
        <v>28</v>
      </c>
      <c r="Q61" t="s" s="20">
        <v>26</v>
      </c>
      <c r="R61" t="s" s="20">
        <v>104</v>
      </c>
      <c r="S61" t="s" s="20">
        <v>30</v>
      </c>
      <c r="T61" t="s" s="20">
        <v>26</v>
      </c>
      <c r="U61" t="s" s="20">
        <v>26</v>
      </c>
      <c r="V61" t="s" s="20">
        <v>26</v>
      </c>
      <c r="W61" t="s" s="20">
        <v>26</v>
      </c>
      <c r="X61" t="s" s="20">
        <v>26</v>
      </c>
      <c r="Y61" t="s" s="20">
        <v>26</v>
      </c>
      <c r="Z61" t="s" s="20">
        <v>26</v>
      </c>
      <c r="AA61" t="s" s="20">
        <v>26</v>
      </c>
      <c r="AB61" t="s" s="20">
        <v>26</v>
      </c>
      <c r="AC61" t="s" s="20">
        <v>26</v>
      </c>
      <c r="AD61" s="23">
        <f>IF(OR(N61=".",O61="."),".",IF(O61=N61,0,1))</f>
        <v>0</v>
      </c>
      <c r="AE61" t="s" s="20">
        <f>IF(OR(Q61=".",P61="."),".",IF(P61=Q61,0,1))</f>
        <v>26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ht="14" customHeight="1">
      <c r="A62" t="s" s="20">
        <v>111</v>
      </c>
      <c r="B62" t="s" s="20">
        <v>26</v>
      </c>
      <c r="C62" t="s" s="20">
        <v>26</v>
      </c>
      <c r="D62" t="s" s="20">
        <v>26</v>
      </c>
      <c r="E62" t="s" s="20">
        <v>26</v>
      </c>
      <c r="F62" t="s" s="20">
        <v>26</v>
      </c>
      <c r="G62" t="s" s="20">
        <v>26</v>
      </c>
      <c r="H62" t="s" s="20">
        <v>26</v>
      </c>
      <c r="I62" t="s" s="20">
        <v>26</v>
      </c>
      <c r="J62" s="23">
        <v>35</v>
      </c>
      <c r="K62" s="23">
        <v>27</v>
      </c>
      <c r="L62" t="s" s="20">
        <v>26</v>
      </c>
      <c r="M62" t="s" s="20">
        <v>26</v>
      </c>
      <c r="N62" t="s" s="20">
        <v>32</v>
      </c>
      <c r="O62" t="s" s="20">
        <v>32</v>
      </c>
      <c r="P62" t="s" s="20">
        <f>CONCATENATE(U62,V62,W62,"-",X62,Y62,Z62,"-",AA62,AB62,AC62)</f>
        <v>28</v>
      </c>
      <c r="Q62" t="s" s="20">
        <v>26</v>
      </c>
      <c r="R62" t="s" s="20">
        <v>104</v>
      </c>
      <c r="S62" t="s" s="20">
        <v>30</v>
      </c>
      <c r="T62" t="s" s="20">
        <v>26</v>
      </c>
      <c r="U62" t="s" s="20">
        <v>26</v>
      </c>
      <c r="V62" t="s" s="20">
        <v>26</v>
      </c>
      <c r="W62" t="s" s="20">
        <v>26</v>
      </c>
      <c r="X62" t="s" s="20">
        <v>26</v>
      </c>
      <c r="Y62" t="s" s="20">
        <v>26</v>
      </c>
      <c r="Z62" t="s" s="20">
        <v>26</v>
      </c>
      <c r="AA62" t="s" s="20">
        <v>26</v>
      </c>
      <c r="AB62" t="s" s="20">
        <v>26</v>
      </c>
      <c r="AC62" t="s" s="20">
        <v>26</v>
      </c>
      <c r="AD62" s="23">
        <f>IF(OR(N62=".",O62="."),".",IF(O62=N62,0,1))</f>
        <v>0</v>
      </c>
      <c r="AE62" t="s" s="20">
        <f>IF(OR(Q62=".",P62="."),".",IF(P62=Q62,0,1))</f>
        <v>26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ht="14" customHeight="1">
      <c r="A63" t="s" s="20">
        <v>112</v>
      </c>
      <c r="B63" t="s" s="20">
        <v>26</v>
      </c>
      <c r="C63" t="s" s="20">
        <v>26</v>
      </c>
      <c r="D63" t="s" s="20">
        <v>26</v>
      </c>
      <c r="E63" t="s" s="20">
        <v>26</v>
      </c>
      <c r="F63" t="s" s="20">
        <v>26</v>
      </c>
      <c r="G63" t="s" s="20">
        <v>26</v>
      </c>
      <c r="H63" t="s" s="20">
        <v>26</v>
      </c>
      <c r="I63" t="s" s="20">
        <v>26</v>
      </c>
      <c r="J63" s="23">
        <v>35</v>
      </c>
      <c r="K63" s="23">
        <v>27</v>
      </c>
      <c r="L63" t="s" s="20">
        <v>26</v>
      </c>
      <c r="M63" t="s" s="20">
        <v>26</v>
      </c>
      <c r="N63" t="s" s="20">
        <v>32</v>
      </c>
      <c r="O63" t="s" s="20">
        <v>32</v>
      </c>
      <c r="P63" t="s" s="20">
        <f>CONCATENATE(U63,V63,W63,"-",X63,Y63,Z63,"-",AA63,AB63,AC63)</f>
        <v>28</v>
      </c>
      <c r="Q63" t="s" s="20">
        <v>26</v>
      </c>
      <c r="R63" t="s" s="20">
        <v>104</v>
      </c>
      <c r="S63" t="s" s="20">
        <v>30</v>
      </c>
      <c r="T63" t="s" s="20">
        <v>26</v>
      </c>
      <c r="U63" t="s" s="20">
        <v>26</v>
      </c>
      <c r="V63" t="s" s="20">
        <v>26</v>
      </c>
      <c r="W63" t="s" s="20">
        <v>26</v>
      </c>
      <c r="X63" t="s" s="20">
        <v>26</v>
      </c>
      <c r="Y63" t="s" s="20">
        <v>26</v>
      </c>
      <c r="Z63" t="s" s="20">
        <v>26</v>
      </c>
      <c r="AA63" t="s" s="20">
        <v>26</v>
      </c>
      <c r="AB63" t="s" s="20">
        <v>26</v>
      </c>
      <c r="AC63" t="s" s="20">
        <v>26</v>
      </c>
      <c r="AD63" s="23">
        <f>IF(OR(N63=".",O63="."),".",IF(O63=N63,0,1))</f>
        <v>0</v>
      </c>
      <c r="AE63" t="s" s="20">
        <f>IF(OR(Q63=".",P63="."),".",IF(P63=Q63,0,1))</f>
        <v>26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ht="14" customHeight="1">
      <c r="A64" t="s" s="20">
        <v>113</v>
      </c>
      <c r="B64" t="s" s="20">
        <v>26</v>
      </c>
      <c r="C64" t="s" s="20">
        <v>26</v>
      </c>
      <c r="D64" t="s" s="20">
        <v>26</v>
      </c>
      <c r="E64" t="s" s="20">
        <v>26</v>
      </c>
      <c r="F64" t="s" s="20">
        <v>26</v>
      </c>
      <c r="G64" t="s" s="20">
        <v>26</v>
      </c>
      <c r="H64" t="s" s="20">
        <v>26</v>
      </c>
      <c r="I64" t="s" s="20">
        <v>26</v>
      </c>
      <c r="J64" s="23">
        <v>40</v>
      </c>
      <c r="K64" s="23">
        <v>27</v>
      </c>
      <c r="L64" t="s" s="20">
        <v>26</v>
      </c>
      <c r="M64" t="s" s="20">
        <v>26</v>
      </c>
      <c r="N64" t="s" s="20">
        <v>40</v>
      </c>
      <c r="O64" t="s" s="20">
        <v>40</v>
      </c>
      <c r="P64" t="s" s="20">
        <f>CONCATENATE(U64,V64,W64,"-",X64,Y64,Z64,"-",AA64,AB64,AC64)</f>
        <v>28</v>
      </c>
      <c r="Q64" t="s" s="20">
        <v>26</v>
      </c>
      <c r="R64" t="s" s="20">
        <v>104</v>
      </c>
      <c r="S64" t="s" s="20">
        <v>30</v>
      </c>
      <c r="T64" t="s" s="20">
        <v>26</v>
      </c>
      <c r="U64" t="s" s="20">
        <v>26</v>
      </c>
      <c r="V64" t="s" s="20">
        <v>26</v>
      </c>
      <c r="W64" t="s" s="20">
        <v>26</v>
      </c>
      <c r="X64" t="s" s="20">
        <v>26</v>
      </c>
      <c r="Y64" t="s" s="20">
        <v>26</v>
      </c>
      <c r="Z64" t="s" s="20">
        <v>26</v>
      </c>
      <c r="AA64" t="s" s="20">
        <v>26</v>
      </c>
      <c r="AB64" t="s" s="20">
        <v>26</v>
      </c>
      <c r="AC64" t="s" s="20">
        <v>26</v>
      </c>
      <c r="AD64" s="23">
        <f>IF(OR(N64=".",O64="."),".",IF(O64=N64,0,1))</f>
        <v>0</v>
      </c>
      <c r="AE64" t="s" s="20">
        <f>IF(OR(Q64=".",P64="."),".",IF(P64=Q64,0,1))</f>
        <v>26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ht="14" customHeight="1">
      <c r="A65" t="s" s="20">
        <v>114</v>
      </c>
      <c r="B65" t="s" s="20">
        <v>26</v>
      </c>
      <c r="C65" t="s" s="20">
        <v>26</v>
      </c>
      <c r="D65" t="s" s="20">
        <v>26</v>
      </c>
      <c r="E65" t="s" s="20">
        <v>26</v>
      </c>
      <c r="F65" t="s" s="20">
        <v>26</v>
      </c>
      <c r="G65" t="s" s="20">
        <v>26</v>
      </c>
      <c r="H65" t="s" s="20">
        <v>26</v>
      </c>
      <c r="I65" t="s" s="20">
        <v>26</v>
      </c>
      <c r="J65" s="23">
        <v>14</v>
      </c>
      <c r="K65" s="23">
        <v>64</v>
      </c>
      <c r="L65" t="s" s="20">
        <v>26</v>
      </c>
      <c r="M65" t="s" s="20">
        <v>26</v>
      </c>
      <c r="N65" t="s" s="20">
        <v>40</v>
      </c>
      <c r="O65" t="s" s="20">
        <v>40</v>
      </c>
      <c r="P65" t="s" s="20">
        <f>CONCATENATE(U65,V65,W65,"-",X65,Y65,Z65,"-",AA65,AB65,AC65)</f>
        <v>28</v>
      </c>
      <c r="Q65" t="s" s="20">
        <v>26</v>
      </c>
      <c r="R65" t="s" s="20">
        <v>104</v>
      </c>
      <c r="S65" t="s" s="20">
        <v>30</v>
      </c>
      <c r="T65" t="s" s="20">
        <v>26</v>
      </c>
      <c r="U65" t="s" s="20">
        <v>26</v>
      </c>
      <c r="V65" t="s" s="20">
        <v>26</v>
      </c>
      <c r="W65" t="s" s="20">
        <v>26</v>
      </c>
      <c r="X65" t="s" s="20">
        <v>26</v>
      </c>
      <c r="Y65" t="s" s="20">
        <v>26</v>
      </c>
      <c r="Z65" t="s" s="20">
        <v>26</v>
      </c>
      <c r="AA65" t="s" s="20">
        <v>26</v>
      </c>
      <c r="AB65" t="s" s="20">
        <v>26</v>
      </c>
      <c r="AC65" t="s" s="20">
        <v>26</v>
      </c>
      <c r="AD65" s="23">
        <f>IF(OR(N65=".",O65="."),".",IF(O65=N65,0,1))</f>
        <v>0</v>
      </c>
      <c r="AE65" t="s" s="20">
        <f>IF(OR(Q65=".",P65="."),".",IF(P65=Q65,0,1))</f>
        <v>26</v>
      </c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ht="14" customHeight="1">
      <c r="A66" t="s" s="20">
        <v>115</v>
      </c>
      <c r="B66" t="s" s="20">
        <v>26</v>
      </c>
      <c r="C66" t="s" s="20">
        <v>26</v>
      </c>
      <c r="D66" t="s" s="20">
        <v>26</v>
      </c>
      <c r="E66" t="s" s="20">
        <v>26</v>
      </c>
      <c r="F66" t="s" s="20">
        <v>26</v>
      </c>
      <c r="G66" t="s" s="20">
        <v>26</v>
      </c>
      <c r="H66" t="s" s="20">
        <v>26</v>
      </c>
      <c r="I66" t="s" s="20">
        <v>26</v>
      </c>
      <c r="J66" s="23">
        <v>35</v>
      </c>
      <c r="K66" s="23">
        <v>27</v>
      </c>
      <c r="L66" t="s" s="20">
        <v>26</v>
      </c>
      <c r="M66" t="s" s="20">
        <v>26</v>
      </c>
      <c r="N66" t="s" s="20">
        <v>32</v>
      </c>
      <c r="O66" t="s" s="20">
        <v>32</v>
      </c>
      <c r="P66" t="s" s="20">
        <f>CONCATENATE(U66,V66,W66,"-",X66,Y66,Z66,"-",AA66,AB66,AC66)</f>
        <v>28</v>
      </c>
      <c r="Q66" t="s" s="20">
        <v>26</v>
      </c>
      <c r="R66" t="s" s="20">
        <v>104</v>
      </c>
      <c r="S66" t="s" s="20">
        <v>78</v>
      </c>
      <c r="T66" t="s" s="20">
        <v>26</v>
      </c>
      <c r="U66" t="s" s="20">
        <v>26</v>
      </c>
      <c r="V66" t="s" s="20">
        <v>26</v>
      </c>
      <c r="W66" t="s" s="20">
        <v>26</v>
      </c>
      <c r="X66" t="s" s="20">
        <v>26</v>
      </c>
      <c r="Y66" t="s" s="20">
        <v>26</v>
      </c>
      <c r="Z66" t="s" s="20">
        <v>26</v>
      </c>
      <c r="AA66" t="s" s="20">
        <v>26</v>
      </c>
      <c r="AB66" t="s" s="20">
        <v>26</v>
      </c>
      <c r="AC66" t="s" s="20">
        <v>26</v>
      </c>
      <c r="AD66" s="31">
        <f>IF(OR(N66=".",O66="."),".",IF(O66=N66,0,1))</f>
        <v>0</v>
      </c>
      <c r="AE66" t="s" s="20">
        <f>IF(OR(Q66=".",P66="."),".",IF(P66=Q66,0,1))</f>
        <v>26</v>
      </c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ht="14" customHeight="1">
      <c r="A67" t="s" s="20">
        <v>116</v>
      </c>
      <c r="B67" t="s" s="20">
        <v>26</v>
      </c>
      <c r="C67" t="s" s="20">
        <v>26</v>
      </c>
      <c r="D67" t="s" s="20">
        <v>26</v>
      </c>
      <c r="E67" t="s" s="20">
        <v>26</v>
      </c>
      <c r="F67" t="s" s="20">
        <v>26</v>
      </c>
      <c r="G67" t="s" s="20">
        <v>26</v>
      </c>
      <c r="H67" t="s" s="20">
        <v>26</v>
      </c>
      <c r="I67" t="s" s="20">
        <v>26</v>
      </c>
      <c r="J67" s="23">
        <v>11</v>
      </c>
      <c r="K67" s="23">
        <v>198</v>
      </c>
      <c r="L67" t="s" s="20">
        <v>26</v>
      </c>
      <c r="M67" t="s" s="20">
        <v>26</v>
      </c>
      <c r="N67" t="s" s="20">
        <v>38</v>
      </c>
      <c r="O67" t="s" s="20">
        <v>117</v>
      </c>
      <c r="P67" t="s" s="20">
        <f>CONCATENATE(U67,V67,W67,"-",X67,Y67,Z67,"-",AA67,AB67,AC67)</f>
        <v>28</v>
      </c>
      <c r="Q67" t="s" s="20">
        <v>26</v>
      </c>
      <c r="R67" t="s" s="20">
        <v>104</v>
      </c>
      <c r="S67" t="s" s="20">
        <v>30</v>
      </c>
      <c r="T67" t="s" s="20">
        <v>26</v>
      </c>
      <c r="U67" t="s" s="20">
        <v>26</v>
      </c>
      <c r="V67" t="s" s="20">
        <v>26</v>
      </c>
      <c r="W67" t="s" s="20">
        <v>26</v>
      </c>
      <c r="X67" t="s" s="20">
        <v>26</v>
      </c>
      <c r="Y67" t="s" s="20">
        <v>26</v>
      </c>
      <c r="Z67" t="s" s="20">
        <v>26</v>
      </c>
      <c r="AA67" t="s" s="20">
        <v>26</v>
      </c>
      <c r="AB67" t="s" s="20">
        <v>26</v>
      </c>
      <c r="AC67" t="s" s="25">
        <v>26</v>
      </c>
      <c r="AD67" s="26">
        <f>IF(OR(N67=".",O67="."),".",IF(O67=N67,0,1))</f>
        <v>1</v>
      </c>
      <c r="AE67" t="s" s="27">
        <f>IF(OR(Q67=".",P67="."),".",IF(P67=Q67,0,1))</f>
        <v>26</v>
      </c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ht="14" customHeight="1">
      <c r="A68" t="s" s="20">
        <v>118</v>
      </c>
      <c r="B68" t="s" s="20">
        <v>26</v>
      </c>
      <c r="C68" t="s" s="20">
        <v>26</v>
      </c>
      <c r="D68" t="s" s="20">
        <v>26</v>
      </c>
      <c r="E68" t="s" s="20">
        <v>26</v>
      </c>
      <c r="F68" t="s" s="20">
        <v>26</v>
      </c>
      <c r="G68" t="s" s="20">
        <v>26</v>
      </c>
      <c r="H68" t="s" s="20">
        <v>26</v>
      </c>
      <c r="I68" t="s" s="20">
        <v>26</v>
      </c>
      <c r="J68" s="23">
        <v>14</v>
      </c>
      <c r="K68" s="23">
        <v>64</v>
      </c>
      <c r="L68" t="s" s="20">
        <v>26</v>
      </c>
      <c r="M68" t="s" s="20">
        <v>26</v>
      </c>
      <c r="N68" t="s" s="20">
        <v>40</v>
      </c>
      <c r="O68" t="s" s="20">
        <v>40</v>
      </c>
      <c r="P68" t="s" s="20">
        <f>CONCATENATE(U68,V68,W68,"-",X68,Y68,Z68,"-",AA68,AB68,AC68)</f>
        <v>28</v>
      </c>
      <c r="Q68" t="s" s="20">
        <v>26</v>
      </c>
      <c r="R68" t="s" s="20">
        <v>104</v>
      </c>
      <c r="S68" t="s" s="20">
        <v>30</v>
      </c>
      <c r="T68" t="s" s="20">
        <v>26</v>
      </c>
      <c r="U68" t="s" s="20">
        <v>26</v>
      </c>
      <c r="V68" t="s" s="20">
        <v>26</v>
      </c>
      <c r="W68" t="s" s="20">
        <v>26</v>
      </c>
      <c r="X68" t="s" s="20">
        <v>26</v>
      </c>
      <c r="Y68" t="s" s="20">
        <v>26</v>
      </c>
      <c r="Z68" t="s" s="20">
        <v>26</v>
      </c>
      <c r="AA68" t="s" s="20">
        <v>26</v>
      </c>
      <c r="AB68" t="s" s="20">
        <v>26</v>
      </c>
      <c r="AC68" t="s" s="20">
        <v>26</v>
      </c>
      <c r="AD68" s="28">
        <f>IF(OR(N68=".",O68="."),".",IF(O68=N68,0,1))</f>
        <v>0</v>
      </c>
      <c r="AE68" t="s" s="20">
        <f>IF(OR(Q68=".",P68="."),".",IF(P68=Q68,0,1))</f>
        <v>26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ht="14" customHeight="1">
      <c r="A69" t="s" s="20">
        <v>119</v>
      </c>
      <c r="B69" t="s" s="20">
        <v>26</v>
      </c>
      <c r="C69" t="s" s="20">
        <v>26</v>
      </c>
      <c r="D69" t="s" s="20">
        <v>26</v>
      </c>
      <c r="E69" t="s" s="20">
        <v>26</v>
      </c>
      <c r="F69" t="s" s="20">
        <v>26</v>
      </c>
      <c r="G69" t="s" s="20">
        <v>26</v>
      </c>
      <c r="H69" t="s" s="20">
        <v>26</v>
      </c>
      <c r="I69" t="s" s="20">
        <v>26</v>
      </c>
      <c r="J69" s="23">
        <v>40</v>
      </c>
      <c r="K69" s="23">
        <v>30</v>
      </c>
      <c r="L69" t="s" s="20">
        <v>26</v>
      </c>
      <c r="M69" t="s" s="20">
        <v>26</v>
      </c>
      <c r="N69" t="s" s="20">
        <v>34</v>
      </c>
      <c r="O69" t="s" s="20">
        <v>34</v>
      </c>
      <c r="P69" t="s" s="20">
        <f>CONCATENATE(U69,V69,W69,"-",X69,Y69,Z69,"-",AA69,AB69,AC69)</f>
        <v>28</v>
      </c>
      <c r="Q69" t="s" s="20">
        <v>26</v>
      </c>
      <c r="R69" t="s" s="20">
        <v>120</v>
      </c>
      <c r="S69" t="s" s="20">
        <v>30</v>
      </c>
      <c r="T69" t="s" s="20">
        <v>26</v>
      </c>
      <c r="U69" t="s" s="20">
        <v>26</v>
      </c>
      <c r="V69" t="s" s="20">
        <v>26</v>
      </c>
      <c r="W69" t="s" s="20">
        <v>26</v>
      </c>
      <c r="X69" t="s" s="20">
        <v>26</v>
      </c>
      <c r="Y69" t="s" s="20">
        <v>26</v>
      </c>
      <c r="Z69" t="s" s="20">
        <v>26</v>
      </c>
      <c r="AA69" t="s" s="20">
        <v>26</v>
      </c>
      <c r="AB69" t="s" s="20">
        <v>26</v>
      </c>
      <c r="AC69" t="s" s="20">
        <v>26</v>
      </c>
      <c r="AD69" s="23">
        <f>IF(OR(N69=".",O69="."),".",IF(O69=N69,0,1))</f>
        <v>0</v>
      </c>
      <c r="AE69" t="s" s="20">
        <f>IF(OR(Q69=".",P69="."),".",IF(P69=Q69,0,1))</f>
        <v>26</v>
      </c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ht="14" customHeight="1">
      <c r="A70" t="s" s="20">
        <v>121</v>
      </c>
      <c r="B70" t="s" s="20">
        <v>26</v>
      </c>
      <c r="C70" t="s" s="20">
        <v>26</v>
      </c>
      <c r="D70" t="s" s="20">
        <v>26</v>
      </c>
      <c r="E70" t="s" s="20">
        <v>26</v>
      </c>
      <c r="F70" t="s" s="20">
        <v>26</v>
      </c>
      <c r="G70" t="s" s="20">
        <v>26</v>
      </c>
      <c r="H70" t="s" s="20">
        <v>26</v>
      </c>
      <c r="I70" t="s" s="20">
        <v>26</v>
      </c>
      <c r="J70" t="s" s="20">
        <v>26</v>
      </c>
      <c r="K70" t="s" s="20">
        <v>26</v>
      </c>
      <c r="L70" t="s" s="20">
        <v>26</v>
      </c>
      <c r="M70" t="s" s="20">
        <v>26</v>
      </c>
      <c r="N70" t="s" s="20">
        <v>26</v>
      </c>
      <c r="O70" t="s" s="20">
        <v>94</v>
      </c>
      <c r="P70" t="s" s="20">
        <f>CONCATENATE(U70,V70,W70,"-",X70,Y70,Z70,"-",AA70,AB70,AC70)</f>
        <v>28</v>
      </c>
      <c r="Q70" t="s" s="20">
        <v>26</v>
      </c>
      <c r="R70" t="s" s="20">
        <v>120</v>
      </c>
      <c r="S70" t="s" s="20">
        <v>30</v>
      </c>
      <c r="T70" t="s" s="20">
        <v>26</v>
      </c>
      <c r="U70" t="s" s="20">
        <v>26</v>
      </c>
      <c r="V70" t="s" s="20">
        <v>26</v>
      </c>
      <c r="W70" t="s" s="20">
        <v>26</v>
      </c>
      <c r="X70" t="s" s="20">
        <v>26</v>
      </c>
      <c r="Y70" t="s" s="20">
        <v>26</v>
      </c>
      <c r="Z70" t="s" s="20">
        <v>26</v>
      </c>
      <c r="AA70" t="s" s="20">
        <v>26</v>
      </c>
      <c r="AB70" t="s" s="20">
        <v>26</v>
      </c>
      <c r="AC70" t="s" s="20">
        <v>26</v>
      </c>
      <c r="AD70" t="s" s="20">
        <f>IF(OR(N70=".",O70="."),".",IF(O70=N70,0,1))</f>
        <v>26</v>
      </c>
      <c r="AE70" t="s" s="20">
        <f>IF(OR(Q70=".",P70="."),".",IF(P70=Q70,0,1))</f>
        <v>26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ht="14" customHeight="1">
      <c r="A71" t="s" s="20">
        <v>122</v>
      </c>
      <c r="B71" t="s" s="20">
        <v>26</v>
      </c>
      <c r="C71" t="s" s="20">
        <v>26</v>
      </c>
      <c r="D71" t="s" s="20">
        <v>26</v>
      </c>
      <c r="E71" t="s" s="20">
        <v>26</v>
      </c>
      <c r="F71" t="s" s="20">
        <v>26</v>
      </c>
      <c r="G71" t="s" s="20">
        <v>26</v>
      </c>
      <c r="H71" t="s" s="20">
        <v>26</v>
      </c>
      <c r="I71" t="s" s="20">
        <v>26</v>
      </c>
      <c r="J71" s="23">
        <v>14</v>
      </c>
      <c r="K71" s="23">
        <v>64</v>
      </c>
      <c r="L71" t="s" s="20">
        <v>26</v>
      </c>
      <c r="M71" t="s" s="20">
        <v>26</v>
      </c>
      <c r="N71" t="s" s="20">
        <v>40</v>
      </c>
      <c r="O71" t="s" s="20">
        <v>40</v>
      </c>
      <c r="P71" t="s" s="20">
        <f>CONCATENATE(U71,V71,W71,"-",X71,Y71,Z71,"-",AA71,AB71,AC71)</f>
        <v>28</v>
      </c>
      <c r="Q71" t="s" s="20">
        <v>26</v>
      </c>
      <c r="R71" t="s" s="20">
        <v>123</v>
      </c>
      <c r="S71" t="s" s="20">
        <v>30</v>
      </c>
      <c r="T71" t="s" s="20">
        <v>26</v>
      </c>
      <c r="U71" t="s" s="20">
        <v>26</v>
      </c>
      <c r="V71" t="s" s="20">
        <v>26</v>
      </c>
      <c r="W71" t="s" s="20">
        <v>26</v>
      </c>
      <c r="X71" t="s" s="20">
        <v>26</v>
      </c>
      <c r="Y71" t="s" s="20">
        <v>26</v>
      </c>
      <c r="Z71" t="s" s="20">
        <v>26</v>
      </c>
      <c r="AA71" t="s" s="20">
        <v>26</v>
      </c>
      <c r="AB71" t="s" s="20">
        <v>26</v>
      </c>
      <c r="AC71" t="s" s="20">
        <v>26</v>
      </c>
      <c r="AD71" s="23">
        <f>IF(OR(N71=".",O71="."),".",IF(O71=N71,0,1))</f>
        <v>0</v>
      </c>
      <c r="AE71" t="s" s="20">
        <f>IF(OR(Q71=".",P71="."),".",IF(P71=Q71,0,1))</f>
        <v>26</v>
      </c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ht="14" customHeight="1">
      <c r="A72" t="s" s="20">
        <v>124</v>
      </c>
      <c r="B72" t="s" s="20">
        <v>26</v>
      </c>
      <c r="C72" t="s" s="20">
        <v>26</v>
      </c>
      <c r="D72" t="s" s="20">
        <v>26</v>
      </c>
      <c r="E72" t="s" s="20">
        <v>26</v>
      </c>
      <c r="F72" t="s" s="20">
        <v>26</v>
      </c>
      <c r="G72" t="s" s="20">
        <v>26</v>
      </c>
      <c r="H72" t="s" s="20">
        <v>26</v>
      </c>
      <c r="I72" t="s" s="20">
        <v>26</v>
      </c>
      <c r="J72" s="23">
        <v>40</v>
      </c>
      <c r="K72" s="23">
        <v>30</v>
      </c>
      <c r="L72" t="s" s="20">
        <v>26</v>
      </c>
      <c r="M72" t="s" s="20">
        <v>26</v>
      </c>
      <c r="N72" t="s" s="20">
        <v>34</v>
      </c>
      <c r="O72" t="s" s="20">
        <v>34</v>
      </c>
      <c r="P72" t="s" s="20">
        <f>CONCATENATE(U72,V72,W72,"-",X72,Y72,Z72,"-",AA72,AB72,AC72)</f>
        <v>28</v>
      </c>
      <c r="Q72" t="s" s="20">
        <v>26</v>
      </c>
      <c r="R72" t="s" s="20">
        <v>123</v>
      </c>
      <c r="S72" t="s" s="20">
        <v>30</v>
      </c>
      <c r="T72" t="s" s="20">
        <v>26</v>
      </c>
      <c r="U72" t="s" s="20">
        <v>26</v>
      </c>
      <c r="V72" t="s" s="20">
        <v>26</v>
      </c>
      <c r="W72" t="s" s="20">
        <v>26</v>
      </c>
      <c r="X72" t="s" s="20">
        <v>26</v>
      </c>
      <c r="Y72" t="s" s="20">
        <v>26</v>
      </c>
      <c r="Z72" t="s" s="20">
        <v>26</v>
      </c>
      <c r="AA72" t="s" s="20">
        <v>26</v>
      </c>
      <c r="AB72" t="s" s="20">
        <v>26</v>
      </c>
      <c r="AC72" t="s" s="20">
        <v>26</v>
      </c>
      <c r="AD72" s="23">
        <f>IF(OR(N72=".",O72="."),".",IF(O72=N72,0,1))</f>
        <v>0</v>
      </c>
      <c r="AE72" t="s" s="20">
        <f>IF(OR(Q72=".",P72="."),".",IF(P72=Q72,0,1))</f>
        <v>26</v>
      </c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ht="14" customHeight="1">
      <c r="A73" t="s" s="20">
        <v>125</v>
      </c>
      <c r="B73" t="s" s="20">
        <v>26</v>
      </c>
      <c r="C73" t="s" s="20">
        <v>26</v>
      </c>
      <c r="D73" t="s" s="20">
        <v>26</v>
      </c>
      <c r="E73" t="s" s="20">
        <v>26</v>
      </c>
      <c r="F73" t="s" s="20">
        <v>26</v>
      </c>
      <c r="G73" t="s" s="20">
        <v>26</v>
      </c>
      <c r="H73" t="s" s="20">
        <v>26</v>
      </c>
      <c r="I73" t="s" s="20">
        <v>26</v>
      </c>
      <c r="J73" s="23">
        <v>14</v>
      </c>
      <c r="K73" s="23">
        <v>27</v>
      </c>
      <c r="L73" t="s" s="20">
        <v>26</v>
      </c>
      <c r="M73" t="s" s="20">
        <v>26</v>
      </c>
      <c r="N73" t="s" s="20">
        <v>40</v>
      </c>
      <c r="O73" t="s" s="20">
        <v>40</v>
      </c>
      <c r="P73" t="s" s="20">
        <f>CONCATENATE(U73,V73,W73,"-",X73,Y73,Z73,"-",AA73,AB73,AC73)</f>
        <v>28</v>
      </c>
      <c r="Q73" t="s" s="20">
        <v>26</v>
      </c>
      <c r="R73" t="s" s="20">
        <v>123</v>
      </c>
      <c r="S73" t="s" s="20">
        <v>30</v>
      </c>
      <c r="T73" t="s" s="20">
        <v>26</v>
      </c>
      <c r="U73" t="s" s="20">
        <v>26</v>
      </c>
      <c r="V73" t="s" s="20">
        <v>26</v>
      </c>
      <c r="W73" t="s" s="20">
        <v>26</v>
      </c>
      <c r="X73" t="s" s="20">
        <v>26</v>
      </c>
      <c r="Y73" t="s" s="20">
        <v>26</v>
      </c>
      <c r="Z73" t="s" s="20">
        <v>26</v>
      </c>
      <c r="AA73" t="s" s="20">
        <v>26</v>
      </c>
      <c r="AB73" t="s" s="20">
        <v>26</v>
      </c>
      <c r="AC73" t="s" s="20">
        <v>26</v>
      </c>
      <c r="AD73" s="23">
        <f>IF(OR(N73=".",O73="."),".",IF(O73=N73,0,1))</f>
        <v>0</v>
      </c>
      <c r="AE73" t="s" s="20">
        <f>IF(OR(Q73=".",P73="."),".",IF(P73=Q73,0,1))</f>
        <v>26</v>
      </c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ht="14" customHeight="1">
      <c r="A74" t="s" s="20">
        <v>126</v>
      </c>
      <c r="B74" t="s" s="20">
        <v>26</v>
      </c>
      <c r="C74" t="s" s="20">
        <v>26</v>
      </c>
      <c r="D74" t="s" s="20">
        <v>26</v>
      </c>
      <c r="E74" t="s" s="20">
        <v>26</v>
      </c>
      <c r="F74" t="s" s="20">
        <v>26</v>
      </c>
      <c r="G74" t="s" s="20">
        <v>26</v>
      </c>
      <c r="H74" t="s" s="20">
        <v>26</v>
      </c>
      <c r="I74" t="s" s="20">
        <v>26</v>
      </c>
      <c r="J74" s="23">
        <v>14</v>
      </c>
      <c r="K74" s="23">
        <v>27</v>
      </c>
      <c r="L74" t="s" s="20">
        <v>26</v>
      </c>
      <c r="M74" t="s" s="20">
        <v>26</v>
      </c>
      <c r="N74" t="s" s="20">
        <v>40</v>
      </c>
      <c r="O74" t="s" s="20">
        <v>40</v>
      </c>
      <c r="P74" t="s" s="20">
        <f>CONCATENATE(U74,V74,W74,"-",X74,Y74,Z74,"-",AA74,AB74,AC74)</f>
        <v>28</v>
      </c>
      <c r="Q74" t="s" s="20">
        <v>26</v>
      </c>
      <c r="R74" t="s" s="20">
        <v>123</v>
      </c>
      <c r="S74" t="s" s="20">
        <v>30</v>
      </c>
      <c r="T74" t="s" s="20">
        <v>26</v>
      </c>
      <c r="U74" t="s" s="20">
        <v>26</v>
      </c>
      <c r="V74" t="s" s="20">
        <v>26</v>
      </c>
      <c r="W74" t="s" s="20">
        <v>26</v>
      </c>
      <c r="X74" t="s" s="20">
        <v>26</v>
      </c>
      <c r="Y74" t="s" s="20">
        <v>26</v>
      </c>
      <c r="Z74" t="s" s="20">
        <v>26</v>
      </c>
      <c r="AA74" t="s" s="20">
        <v>26</v>
      </c>
      <c r="AB74" t="s" s="20">
        <v>26</v>
      </c>
      <c r="AC74" t="s" s="20">
        <v>26</v>
      </c>
      <c r="AD74" s="23">
        <f>IF(OR(N74=".",O74="."),".",IF(O74=N74,0,1))</f>
        <v>0</v>
      </c>
      <c r="AE74" t="s" s="20">
        <f>IF(OR(Q74=".",P74="."),".",IF(P74=Q74,0,1))</f>
        <v>26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ht="14" customHeight="1">
      <c r="A75" t="s" s="20">
        <v>127</v>
      </c>
      <c r="B75" t="s" s="20">
        <v>26</v>
      </c>
      <c r="C75" t="s" s="20">
        <v>26</v>
      </c>
      <c r="D75" t="s" s="20">
        <v>26</v>
      </c>
      <c r="E75" t="s" s="20">
        <v>26</v>
      </c>
      <c r="F75" t="s" s="20">
        <v>26</v>
      </c>
      <c r="G75" t="s" s="20">
        <v>26</v>
      </c>
      <c r="H75" t="s" s="20">
        <v>26</v>
      </c>
      <c r="I75" t="s" s="20">
        <v>26</v>
      </c>
      <c r="J75" s="23">
        <v>14</v>
      </c>
      <c r="K75" s="23">
        <v>64</v>
      </c>
      <c r="L75" t="s" s="20">
        <v>26</v>
      </c>
      <c r="M75" t="s" s="20">
        <v>26</v>
      </c>
      <c r="N75" t="s" s="20">
        <v>40</v>
      </c>
      <c r="O75" t="s" s="20">
        <v>40</v>
      </c>
      <c r="P75" t="s" s="20">
        <f>CONCATENATE(U75,V75,W75,"-",X75,Y75,Z75,"-",AA75,AB75,AC75)</f>
        <v>28</v>
      </c>
      <c r="Q75" t="s" s="20">
        <v>26</v>
      </c>
      <c r="R75" t="s" s="20">
        <v>123</v>
      </c>
      <c r="S75" t="s" s="20">
        <v>30</v>
      </c>
      <c r="T75" t="s" s="20">
        <v>26</v>
      </c>
      <c r="U75" t="s" s="20">
        <v>26</v>
      </c>
      <c r="V75" t="s" s="20">
        <v>26</v>
      </c>
      <c r="W75" t="s" s="20">
        <v>26</v>
      </c>
      <c r="X75" t="s" s="20">
        <v>26</v>
      </c>
      <c r="Y75" t="s" s="20">
        <v>26</v>
      </c>
      <c r="Z75" t="s" s="20">
        <v>26</v>
      </c>
      <c r="AA75" t="s" s="20">
        <v>26</v>
      </c>
      <c r="AB75" t="s" s="20">
        <v>26</v>
      </c>
      <c r="AC75" t="s" s="20">
        <v>26</v>
      </c>
      <c r="AD75" s="23">
        <f>IF(OR(N75=".",O75="."),".",IF(O75=N75,0,1))</f>
        <v>0</v>
      </c>
      <c r="AE75" t="s" s="20">
        <f>IF(OR(Q75=".",P75="."),".",IF(P75=Q75,0,1))</f>
        <v>26</v>
      </c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ht="14" customHeight="1">
      <c r="A76" t="s" s="20">
        <v>128</v>
      </c>
      <c r="B76" t="s" s="20">
        <v>26</v>
      </c>
      <c r="C76" t="s" s="20">
        <v>26</v>
      </c>
      <c r="D76" t="s" s="20">
        <v>26</v>
      </c>
      <c r="E76" t="s" s="20">
        <v>26</v>
      </c>
      <c r="F76" t="s" s="20">
        <v>26</v>
      </c>
      <c r="G76" t="s" s="20">
        <v>26</v>
      </c>
      <c r="H76" t="s" s="20">
        <v>26</v>
      </c>
      <c r="I76" t="s" s="20">
        <v>26</v>
      </c>
      <c r="J76" s="23">
        <v>14</v>
      </c>
      <c r="K76" s="23">
        <v>64</v>
      </c>
      <c r="L76" t="s" s="20">
        <v>26</v>
      </c>
      <c r="M76" t="s" s="20">
        <v>26</v>
      </c>
      <c r="N76" t="s" s="20">
        <v>40</v>
      </c>
      <c r="O76" t="s" s="20">
        <v>40</v>
      </c>
      <c r="P76" t="s" s="20">
        <f>CONCATENATE(U76,V76,W76,"-",X76,Y76,Z76,"-",AA76,AB76,AC76)</f>
        <v>28</v>
      </c>
      <c r="Q76" t="s" s="20">
        <v>26</v>
      </c>
      <c r="R76" t="s" s="20">
        <v>123</v>
      </c>
      <c r="S76" t="s" s="20">
        <v>30</v>
      </c>
      <c r="T76" t="s" s="20">
        <v>26</v>
      </c>
      <c r="U76" t="s" s="20">
        <v>26</v>
      </c>
      <c r="V76" t="s" s="20">
        <v>26</v>
      </c>
      <c r="W76" t="s" s="20">
        <v>26</v>
      </c>
      <c r="X76" t="s" s="20">
        <v>26</v>
      </c>
      <c r="Y76" t="s" s="20">
        <v>26</v>
      </c>
      <c r="Z76" t="s" s="20">
        <v>26</v>
      </c>
      <c r="AA76" t="s" s="20">
        <v>26</v>
      </c>
      <c r="AB76" t="s" s="20">
        <v>26</v>
      </c>
      <c r="AC76" t="s" s="20">
        <v>26</v>
      </c>
      <c r="AD76" s="23">
        <f>IF(OR(N76=".",O76="."),".",IF(O76=N76,0,1))</f>
        <v>0</v>
      </c>
      <c r="AE76" t="s" s="20">
        <f>IF(OR(Q76=".",P76="."),".",IF(P76=Q76,0,1))</f>
        <v>26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ht="14" customHeight="1">
      <c r="A77" t="s" s="20">
        <v>129</v>
      </c>
      <c r="B77" t="s" s="20">
        <v>26</v>
      </c>
      <c r="C77" t="s" s="20">
        <v>26</v>
      </c>
      <c r="D77" t="s" s="20">
        <v>26</v>
      </c>
      <c r="E77" t="s" s="20">
        <v>26</v>
      </c>
      <c r="F77" t="s" s="20">
        <v>26</v>
      </c>
      <c r="G77" t="s" s="20">
        <v>26</v>
      </c>
      <c r="H77" t="s" s="20">
        <v>26</v>
      </c>
      <c r="I77" t="s" s="20">
        <v>26</v>
      </c>
      <c r="J77" s="23">
        <v>26</v>
      </c>
      <c r="K77" s="23">
        <v>65</v>
      </c>
      <c r="L77" t="s" s="20">
        <v>26</v>
      </c>
      <c r="M77" t="s" s="20">
        <v>26</v>
      </c>
      <c r="N77" t="s" s="20">
        <v>130</v>
      </c>
      <c r="O77" t="s" s="20">
        <v>130</v>
      </c>
      <c r="P77" t="s" s="20">
        <f>CONCATENATE(U77,V77,W77,"-",X77,Y77,Z77,"-",AA77,AB77,AC77)</f>
        <v>28</v>
      </c>
      <c r="Q77" t="s" s="20">
        <v>26</v>
      </c>
      <c r="R77" t="s" s="20">
        <v>123</v>
      </c>
      <c r="S77" t="s" s="20">
        <v>30</v>
      </c>
      <c r="T77" t="s" s="20">
        <v>26</v>
      </c>
      <c r="U77" t="s" s="20">
        <v>26</v>
      </c>
      <c r="V77" t="s" s="20">
        <v>26</v>
      </c>
      <c r="W77" t="s" s="20">
        <v>26</v>
      </c>
      <c r="X77" t="s" s="20">
        <v>26</v>
      </c>
      <c r="Y77" t="s" s="20">
        <v>26</v>
      </c>
      <c r="Z77" t="s" s="20">
        <v>26</v>
      </c>
      <c r="AA77" t="s" s="20">
        <v>26</v>
      </c>
      <c r="AB77" t="s" s="20">
        <v>26</v>
      </c>
      <c r="AC77" t="s" s="20">
        <v>26</v>
      </c>
      <c r="AD77" s="23">
        <f>IF(OR(N77=".",O77="."),".",IF(O77=N77,0,1))</f>
        <v>0</v>
      </c>
      <c r="AE77" t="s" s="20">
        <f>IF(OR(Q77=".",P77="."),".",IF(P77=Q77,0,1))</f>
        <v>26</v>
      </c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ht="14" customHeight="1">
      <c r="A78" t="s" s="20">
        <v>131</v>
      </c>
      <c r="B78" t="s" s="20">
        <v>26</v>
      </c>
      <c r="C78" t="s" s="20">
        <v>26</v>
      </c>
      <c r="D78" t="s" s="20">
        <v>26</v>
      </c>
      <c r="E78" t="s" s="20">
        <v>26</v>
      </c>
      <c r="F78" t="s" s="20">
        <v>26</v>
      </c>
      <c r="G78" t="s" s="20">
        <v>26</v>
      </c>
      <c r="H78" t="s" s="20">
        <v>26</v>
      </c>
      <c r="I78" t="s" s="20">
        <v>26</v>
      </c>
      <c r="J78" s="23">
        <v>35</v>
      </c>
      <c r="K78" s="23">
        <v>27</v>
      </c>
      <c r="L78" t="s" s="20">
        <v>26</v>
      </c>
      <c r="M78" t="s" s="20">
        <v>26</v>
      </c>
      <c r="N78" t="s" s="20">
        <v>32</v>
      </c>
      <c r="O78" t="s" s="20">
        <v>32</v>
      </c>
      <c r="P78" t="s" s="20">
        <f>CONCATENATE(U78,V78,W78,"-",X78,Y78,Z78,"-",AA78,AB78,AC78)</f>
        <v>28</v>
      </c>
      <c r="Q78" t="s" s="20">
        <v>26</v>
      </c>
      <c r="R78" t="s" s="20">
        <v>123</v>
      </c>
      <c r="S78" t="s" s="20">
        <v>30</v>
      </c>
      <c r="T78" t="s" s="20">
        <v>26</v>
      </c>
      <c r="U78" t="s" s="20">
        <v>26</v>
      </c>
      <c r="V78" t="s" s="20">
        <v>26</v>
      </c>
      <c r="W78" t="s" s="20">
        <v>26</v>
      </c>
      <c r="X78" t="s" s="20">
        <v>26</v>
      </c>
      <c r="Y78" t="s" s="20">
        <v>26</v>
      </c>
      <c r="Z78" t="s" s="20">
        <v>26</v>
      </c>
      <c r="AA78" t="s" s="20">
        <v>26</v>
      </c>
      <c r="AB78" t="s" s="20">
        <v>26</v>
      </c>
      <c r="AC78" t="s" s="20">
        <v>26</v>
      </c>
      <c r="AD78" s="31">
        <f>IF(OR(N78=".",O78="."),".",IF(O78=N78,0,1))</f>
        <v>0</v>
      </c>
      <c r="AE78" t="s" s="20">
        <f>IF(OR(Q78=".",P78="."),".",IF(P78=Q78,0,1))</f>
        <v>26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ht="14" customHeight="1">
      <c r="A79" t="s" s="20">
        <v>132</v>
      </c>
      <c r="B79" t="s" s="20">
        <v>26</v>
      </c>
      <c r="C79" t="s" s="20">
        <v>26</v>
      </c>
      <c r="D79" t="s" s="20">
        <v>26</v>
      </c>
      <c r="E79" t="s" s="20">
        <v>26</v>
      </c>
      <c r="F79" t="s" s="20">
        <v>26</v>
      </c>
      <c r="G79" t="s" s="20">
        <v>26</v>
      </c>
      <c r="H79" t="s" s="20">
        <v>26</v>
      </c>
      <c r="I79" t="s" s="20">
        <v>26</v>
      </c>
      <c r="J79" t="s" s="20">
        <v>133</v>
      </c>
      <c r="K79" t="s" s="20">
        <v>134</v>
      </c>
      <c r="L79" t="s" s="20">
        <v>26</v>
      </c>
      <c r="M79" t="s" s="20">
        <v>26</v>
      </c>
      <c r="N79" t="s" s="20">
        <v>38</v>
      </c>
      <c r="O79" t="s" s="20">
        <v>135</v>
      </c>
      <c r="P79" t="s" s="20">
        <f>CONCATENATE(U79,V79,W79,"-",X79,Y79,Z79,"-",AA79,AB79,AC79)</f>
        <v>28</v>
      </c>
      <c r="Q79" t="s" s="20">
        <v>26</v>
      </c>
      <c r="R79" t="s" s="20">
        <v>123</v>
      </c>
      <c r="S79" t="s" s="20">
        <v>30</v>
      </c>
      <c r="T79" t="s" s="20">
        <v>26</v>
      </c>
      <c r="U79" t="s" s="20">
        <v>26</v>
      </c>
      <c r="V79" t="s" s="20">
        <v>26</v>
      </c>
      <c r="W79" t="s" s="20">
        <v>26</v>
      </c>
      <c r="X79" t="s" s="20">
        <v>26</v>
      </c>
      <c r="Y79" t="s" s="20">
        <v>26</v>
      </c>
      <c r="Z79" t="s" s="20">
        <v>26</v>
      </c>
      <c r="AA79" t="s" s="20">
        <v>26</v>
      </c>
      <c r="AB79" t="s" s="20">
        <v>26</v>
      </c>
      <c r="AC79" t="s" s="25">
        <v>26</v>
      </c>
      <c r="AD79" s="26">
        <f>IF(OR(N79=".",O79="."),".",IF(O79=N79,0,1))</f>
        <v>1</v>
      </c>
      <c r="AE79" t="s" s="27">
        <f>IF(OR(Q79=".",P79="."),".",IF(P79=Q79,0,1))</f>
        <v>26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ht="14" customHeight="1">
      <c r="A80" t="s" s="20">
        <v>136</v>
      </c>
      <c r="B80" t="s" s="20">
        <v>26</v>
      </c>
      <c r="C80" t="s" s="20">
        <v>26</v>
      </c>
      <c r="D80" t="s" s="20">
        <v>26</v>
      </c>
      <c r="E80" t="s" s="20">
        <v>26</v>
      </c>
      <c r="F80" t="s" s="20">
        <v>26</v>
      </c>
      <c r="G80" t="s" s="20">
        <v>26</v>
      </c>
      <c r="H80" t="s" s="20">
        <v>26</v>
      </c>
      <c r="I80" t="s" s="20">
        <v>26</v>
      </c>
      <c r="J80" s="23">
        <v>37</v>
      </c>
      <c r="K80" s="23">
        <v>54</v>
      </c>
      <c r="L80" t="s" s="20">
        <v>26</v>
      </c>
      <c r="M80" t="s" s="20">
        <v>26</v>
      </c>
      <c r="N80" t="s" s="20">
        <v>38</v>
      </c>
      <c r="O80" t="s" s="20">
        <v>137</v>
      </c>
      <c r="P80" t="s" s="20">
        <f>CONCATENATE(U80,V80,W80,"-",X80,Y80,Z80,"-",AA80,AB80,AC80)</f>
        <v>28</v>
      </c>
      <c r="Q80" t="s" s="20">
        <v>26</v>
      </c>
      <c r="R80" t="s" s="20">
        <v>123</v>
      </c>
      <c r="S80" t="s" s="20">
        <v>30</v>
      </c>
      <c r="T80" t="s" s="20">
        <v>26</v>
      </c>
      <c r="U80" t="s" s="20">
        <v>26</v>
      </c>
      <c r="V80" t="s" s="20">
        <v>26</v>
      </c>
      <c r="W80" t="s" s="20">
        <v>26</v>
      </c>
      <c r="X80" t="s" s="20">
        <v>26</v>
      </c>
      <c r="Y80" t="s" s="20">
        <v>26</v>
      </c>
      <c r="Z80" t="s" s="20">
        <v>26</v>
      </c>
      <c r="AA80" t="s" s="20">
        <v>26</v>
      </c>
      <c r="AB80" t="s" s="20">
        <v>26</v>
      </c>
      <c r="AC80" t="s" s="25">
        <v>26</v>
      </c>
      <c r="AD80" s="26">
        <f>IF(OR(N80=".",O80="."),".",IF(O80=N80,0,1))</f>
        <v>1</v>
      </c>
      <c r="AE80" t="s" s="27">
        <f>IF(OR(Q80=".",P80="."),".",IF(P80=Q80,0,1))</f>
        <v>26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ht="14" customHeight="1">
      <c r="A81" t="s" s="20">
        <v>138</v>
      </c>
      <c r="B81" t="s" s="20">
        <v>26</v>
      </c>
      <c r="C81" t="s" s="20">
        <v>26</v>
      </c>
      <c r="D81" t="s" s="20">
        <v>26</v>
      </c>
      <c r="E81" t="s" s="20">
        <v>26</v>
      </c>
      <c r="F81" t="s" s="20">
        <v>26</v>
      </c>
      <c r="G81" t="s" s="20">
        <v>26</v>
      </c>
      <c r="H81" t="s" s="20">
        <v>26</v>
      </c>
      <c r="I81" t="s" s="20">
        <v>26</v>
      </c>
      <c r="J81" s="23">
        <v>14</v>
      </c>
      <c r="K81" s="23">
        <v>27</v>
      </c>
      <c r="L81" t="s" s="20">
        <v>26</v>
      </c>
      <c r="M81" t="s" s="20">
        <v>26</v>
      </c>
      <c r="N81" t="s" s="20">
        <v>40</v>
      </c>
      <c r="O81" t="s" s="20">
        <v>40</v>
      </c>
      <c r="P81" t="s" s="20">
        <f>CONCATENATE(U81,V81,W81,"-",X81,Y81,Z81,"-",AA81,AB81,AC81)</f>
        <v>28</v>
      </c>
      <c r="Q81" t="s" s="20">
        <v>26</v>
      </c>
      <c r="R81" t="s" s="20">
        <v>123</v>
      </c>
      <c r="S81" t="s" s="20">
        <v>30</v>
      </c>
      <c r="T81" t="s" s="20">
        <v>26</v>
      </c>
      <c r="U81" t="s" s="20">
        <v>26</v>
      </c>
      <c r="V81" t="s" s="20">
        <v>26</v>
      </c>
      <c r="W81" t="s" s="20">
        <v>26</v>
      </c>
      <c r="X81" t="s" s="20">
        <v>26</v>
      </c>
      <c r="Y81" t="s" s="20">
        <v>26</v>
      </c>
      <c r="Z81" t="s" s="20">
        <v>26</v>
      </c>
      <c r="AA81" t="s" s="20">
        <v>26</v>
      </c>
      <c r="AB81" t="s" s="20">
        <v>26</v>
      </c>
      <c r="AC81" t="s" s="20">
        <v>26</v>
      </c>
      <c r="AD81" s="28">
        <f>IF(OR(N81=".",O81="."),".",IF(O81=N81,0,1))</f>
        <v>0</v>
      </c>
      <c r="AE81" t="s" s="20">
        <f>IF(OR(Q81=".",P81="."),".",IF(P81=Q81,0,1))</f>
        <v>26</v>
      </c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ht="14" customHeight="1">
      <c r="A82" t="s" s="20">
        <v>139</v>
      </c>
      <c r="B82" t="s" s="20">
        <v>26</v>
      </c>
      <c r="C82" t="s" s="20">
        <v>26</v>
      </c>
      <c r="D82" t="s" s="20">
        <v>26</v>
      </c>
      <c r="E82" t="s" s="20">
        <v>26</v>
      </c>
      <c r="F82" t="s" s="20">
        <v>26</v>
      </c>
      <c r="G82" t="s" s="20">
        <v>26</v>
      </c>
      <c r="H82" t="s" s="20">
        <v>26</v>
      </c>
      <c r="I82" t="s" s="20">
        <v>26</v>
      </c>
      <c r="J82" t="s" s="20">
        <v>26</v>
      </c>
      <c r="K82" t="s" s="20">
        <v>140</v>
      </c>
      <c r="L82" t="s" s="20">
        <v>26</v>
      </c>
      <c r="M82" t="s" s="20">
        <v>26</v>
      </c>
      <c r="N82" t="s" s="20">
        <v>26</v>
      </c>
      <c r="O82" t="s" s="20">
        <v>47</v>
      </c>
      <c r="P82" t="s" s="20">
        <f>CONCATENATE(U82,V82,W82,"-",X82,Y82,Z82,"-",AA82,AB82,AC82)</f>
        <v>28</v>
      </c>
      <c r="Q82" t="s" s="20">
        <v>26</v>
      </c>
      <c r="R82" t="s" s="20">
        <v>123</v>
      </c>
      <c r="S82" t="s" s="20">
        <v>30</v>
      </c>
      <c r="T82" t="s" s="20">
        <v>26</v>
      </c>
      <c r="U82" t="s" s="20">
        <v>26</v>
      </c>
      <c r="V82" t="s" s="20">
        <v>26</v>
      </c>
      <c r="W82" t="s" s="20">
        <v>26</v>
      </c>
      <c r="X82" t="s" s="20">
        <v>26</v>
      </c>
      <c r="Y82" t="s" s="20">
        <v>26</v>
      </c>
      <c r="Z82" t="s" s="20">
        <v>26</v>
      </c>
      <c r="AA82" t="s" s="20">
        <v>26</v>
      </c>
      <c r="AB82" t="s" s="20">
        <v>26</v>
      </c>
      <c r="AC82" t="s" s="20">
        <v>26</v>
      </c>
      <c r="AD82" t="s" s="20">
        <f>IF(OR(N82=".",O82="."),".",IF(O82=N82,0,1))</f>
        <v>26</v>
      </c>
      <c r="AE82" t="s" s="20">
        <f>IF(OR(Q82=".",P82="."),".",IF(P82=Q82,0,1))</f>
        <v>26</v>
      </c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ht="14" customHeight="1">
      <c r="A83" t="s" s="20">
        <v>141</v>
      </c>
      <c r="B83" t="s" s="20">
        <v>26</v>
      </c>
      <c r="C83" t="s" s="20">
        <v>26</v>
      </c>
      <c r="D83" t="s" s="20">
        <v>26</v>
      </c>
      <c r="E83" t="s" s="20">
        <v>26</v>
      </c>
      <c r="F83" t="s" s="20">
        <v>26</v>
      </c>
      <c r="G83" t="s" s="20">
        <v>26</v>
      </c>
      <c r="H83" t="s" s="20">
        <v>26</v>
      </c>
      <c r="I83" t="s" s="20">
        <v>26</v>
      </c>
      <c r="J83" s="23">
        <v>14</v>
      </c>
      <c r="K83" s="23">
        <v>64</v>
      </c>
      <c r="L83" t="s" s="20">
        <v>26</v>
      </c>
      <c r="M83" t="s" s="20">
        <v>26</v>
      </c>
      <c r="N83" t="s" s="20">
        <v>40</v>
      </c>
      <c r="O83" t="s" s="20">
        <v>40</v>
      </c>
      <c r="P83" t="s" s="20">
        <f>CONCATENATE(U83,V83,W83,"-",X83,Y83,Z83,"-",AA83,AB83,AC83)</f>
        <v>28</v>
      </c>
      <c r="Q83" t="s" s="20">
        <v>26</v>
      </c>
      <c r="R83" t="s" s="20">
        <v>123</v>
      </c>
      <c r="S83" t="s" s="20">
        <v>30</v>
      </c>
      <c r="T83" t="s" s="20">
        <v>26</v>
      </c>
      <c r="U83" t="s" s="20">
        <v>26</v>
      </c>
      <c r="V83" t="s" s="20">
        <v>26</v>
      </c>
      <c r="W83" t="s" s="20">
        <v>26</v>
      </c>
      <c r="X83" t="s" s="20">
        <v>26</v>
      </c>
      <c r="Y83" t="s" s="20">
        <v>26</v>
      </c>
      <c r="Z83" t="s" s="20">
        <v>26</v>
      </c>
      <c r="AA83" t="s" s="20">
        <v>26</v>
      </c>
      <c r="AB83" t="s" s="20">
        <v>26</v>
      </c>
      <c r="AC83" t="s" s="20">
        <v>26</v>
      </c>
      <c r="AD83" s="23">
        <f>IF(OR(N83=".",O83="."),".",IF(O83=N83,0,1))</f>
        <v>0</v>
      </c>
      <c r="AE83" t="s" s="20">
        <f>IF(OR(Q83=".",P83="."),".",IF(P83=Q83,0,1))</f>
        <v>26</v>
      </c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ht="14" customHeight="1">
      <c r="A84" t="s" s="20">
        <v>142</v>
      </c>
      <c r="B84" t="s" s="20">
        <v>26</v>
      </c>
      <c r="C84" t="s" s="20">
        <v>26</v>
      </c>
      <c r="D84" t="s" s="20">
        <v>26</v>
      </c>
      <c r="E84" t="s" s="20">
        <v>26</v>
      </c>
      <c r="F84" t="s" s="20">
        <v>26</v>
      </c>
      <c r="G84" t="s" s="20">
        <v>26</v>
      </c>
      <c r="H84" t="s" s="20">
        <v>26</v>
      </c>
      <c r="I84" t="s" s="20">
        <v>26</v>
      </c>
      <c r="J84" s="23">
        <v>26</v>
      </c>
      <c r="K84" s="23">
        <v>24</v>
      </c>
      <c r="L84" t="s" s="20">
        <v>26</v>
      </c>
      <c r="M84" t="s" s="20">
        <v>26</v>
      </c>
      <c r="N84" t="s" s="20">
        <v>32</v>
      </c>
      <c r="O84" t="s" s="20">
        <v>32</v>
      </c>
      <c r="P84" t="s" s="20">
        <f>CONCATENATE(U84,V84,W84,"-",X84,Y84,Z84,"-",AA84,AB84,AC84)</f>
        <v>28</v>
      </c>
      <c r="Q84" t="s" s="20">
        <v>26</v>
      </c>
      <c r="R84" t="s" s="20">
        <v>123</v>
      </c>
      <c r="S84" t="s" s="20">
        <v>30</v>
      </c>
      <c r="T84" t="s" s="20">
        <v>26</v>
      </c>
      <c r="U84" t="s" s="20">
        <v>26</v>
      </c>
      <c r="V84" t="s" s="20">
        <v>26</v>
      </c>
      <c r="W84" t="s" s="20">
        <v>26</v>
      </c>
      <c r="X84" t="s" s="20">
        <v>26</v>
      </c>
      <c r="Y84" t="s" s="20">
        <v>26</v>
      </c>
      <c r="Z84" t="s" s="20">
        <v>26</v>
      </c>
      <c r="AA84" t="s" s="20">
        <v>26</v>
      </c>
      <c r="AB84" t="s" s="20">
        <v>26</v>
      </c>
      <c r="AC84" t="s" s="20">
        <v>26</v>
      </c>
      <c r="AD84" s="23">
        <f>IF(OR(N84=".",O84="."),".",IF(O84=N84,0,1))</f>
        <v>0</v>
      </c>
      <c r="AE84" t="s" s="20">
        <f>IF(OR(Q84=".",P84="."),".",IF(P84=Q84,0,1))</f>
        <v>26</v>
      </c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ht="14" customHeight="1">
      <c r="A85" t="s" s="20">
        <v>143</v>
      </c>
      <c r="B85" t="s" s="20">
        <v>26</v>
      </c>
      <c r="C85" t="s" s="20">
        <v>26</v>
      </c>
      <c r="D85" t="s" s="20">
        <v>26</v>
      </c>
      <c r="E85" t="s" s="20">
        <v>26</v>
      </c>
      <c r="F85" t="s" s="20">
        <v>26</v>
      </c>
      <c r="G85" t="s" s="20">
        <v>26</v>
      </c>
      <c r="H85" t="s" s="20">
        <v>26</v>
      </c>
      <c r="I85" t="s" s="20">
        <v>26</v>
      </c>
      <c r="J85" s="23">
        <v>35</v>
      </c>
      <c r="K85" s="23">
        <v>27</v>
      </c>
      <c r="L85" t="s" s="20">
        <v>26</v>
      </c>
      <c r="M85" t="s" s="20">
        <v>26</v>
      </c>
      <c r="N85" t="s" s="20">
        <v>32</v>
      </c>
      <c r="O85" t="s" s="20">
        <v>32</v>
      </c>
      <c r="P85" t="s" s="20">
        <f>CONCATENATE(U85,V85,W85,"-",X85,Y85,Z85,"-",AA85,AB85,AC85)</f>
        <v>28</v>
      </c>
      <c r="Q85" t="s" s="20">
        <v>26</v>
      </c>
      <c r="R85" t="s" s="20">
        <v>144</v>
      </c>
      <c r="S85" t="s" s="20">
        <v>30</v>
      </c>
      <c r="T85" t="s" s="20">
        <v>26</v>
      </c>
      <c r="U85" t="s" s="20">
        <v>26</v>
      </c>
      <c r="V85" t="s" s="20">
        <v>26</v>
      </c>
      <c r="W85" t="s" s="20">
        <v>26</v>
      </c>
      <c r="X85" t="s" s="20">
        <v>26</v>
      </c>
      <c r="Y85" t="s" s="20">
        <v>26</v>
      </c>
      <c r="Z85" t="s" s="20">
        <v>26</v>
      </c>
      <c r="AA85" t="s" s="20">
        <v>26</v>
      </c>
      <c r="AB85" t="s" s="20">
        <v>26</v>
      </c>
      <c r="AC85" t="s" s="20">
        <v>26</v>
      </c>
      <c r="AD85" s="23">
        <f>IF(OR(N85=".",O85="."),".",IF(O85=N85,0,1))</f>
        <v>0</v>
      </c>
      <c r="AE85" t="s" s="20">
        <f>IF(OR(Q85=".",P85="."),".",IF(P85=Q85,0,1))</f>
        <v>26</v>
      </c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ht="14" customHeight="1">
      <c r="A86" t="s" s="20">
        <v>145</v>
      </c>
      <c r="B86" t="s" s="20">
        <v>26</v>
      </c>
      <c r="C86" t="s" s="20">
        <v>26</v>
      </c>
      <c r="D86" t="s" s="20">
        <v>26</v>
      </c>
      <c r="E86" t="s" s="20">
        <v>26</v>
      </c>
      <c r="F86" t="s" s="20">
        <v>26</v>
      </c>
      <c r="G86" t="s" s="20">
        <v>26</v>
      </c>
      <c r="H86" t="s" s="20">
        <v>26</v>
      </c>
      <c r="I86" t="s" s="20">
        <v>26</v>
      </c>
      <c r="J86" s="23">
        <v>14</v>
      </c>
      <c r="K86" s="23">
        <v>27</v>
      </c>
      <c r="L86" t="s" s="20">
        <v>26</v>
      </c>
      <c r="M86" t="s" s="20">
        <v>26</v>
      </c>
      <c r="N86" t="s" s="20">
        <v>40</v>
      </c>
      <c r="O86" t="s" s="20">
        <v>40</v>
      </c>
      <c r="P86" t="s" s="20">
        <f>CONCATENATE(U86,V86,W86,"-",X86,Y86,Z86,"-",AA86,AB86,AC86)</f>
        <v>28</v>
      </c>
      <c r="Q86" t="s" s="20">
        <v>26</v>
      </c>
      <c r="R86" t="s" s="20">
        <v>144</v>
      </c>
      <c r="S86" t="s" s="20">
        <v>30</v>
      </c>
      <c r="T86" t="s" s="20">
        <v>26</v>
      </c>
      <c r="U86" t="s" s="20">
        <v>26</v>
      </c>
      <c r="V86" t="s" s="20">
        <v>26</v>
      </c>
      <c r="W86" t="s" s="20">
        <v>26</v>
      </c>
      <c r="X86" t="s" s="20">
        <v>26</v>
      </c>
      <c r="Y86" t="s" s="20">
        <v>26</v>
      </c>
      <c r="Z86" t="s" s="20">
        <v>26</v>
      </c>
      <c r="AA86" t="s" s="20">
        <v>26</v>
      </c>
      <c r="AB86" t="s" s="20">
        <v>26</v>
      </c>
      <c r="AC86" t="s" s="20">
        <v>26</v>
      </c>
      <c r="AD86" s="23">
        <f>IF(OR(N86=".",O86="."),".",IF(O86=N86,0,1))</f>
        <v>0</v>
      </c>
      <c r="AE86" t="s" s="20">
        <f>IF(OR(Q86=".",P86="."),".",IF(P86=Q86,0,1))</f>
        <v>26</v>
      </c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ht="14" customHeight="1">
      <c r="A87" t="s" s="20">
        <v>146</v>
      </c>
      <c r="B87" t="s" s="20">
        <v>26</v>
      </c>
      <c r="C87" t="s" s="20">
        <v>26</v>
      </c>
      <c r="D87" t="s" s="20">
        <v>26</v>
      </c>
      <c r="E87" t="s" s="20">
        <v>26</v>
      </c>
      <c r="F87" t="s" s="20">
        <v>26</v>
      </c>
      <c r="G87" t="s" s="20">
        <v>26</v>
      </c>
      <c r="H87" t="s" s="20">
        <v>26</v>
      </c>
      <c r="I87" t="s" s="20">
        <v>26</v>
      </c>
      <c r="J87" t="s" s="20">
        <v>26</v>
      </c>
      <c r="K87" t="s" s="20">
        <v>26</v>
      </c>
      <c r="L87" t="s" s="20">
        <v>26</v>
      </c>
      <c r="M87" t="s" s="20">
        <v>26</v>
      </c>
      <c r="N87" t="s" s="20">
        <v>26</v>
      </c>
      <c r="O87" t="s" s="20">
        <v>94</v>
      </c>
      <c r="P87" t="s" s="20">
        <f>CONCATENATE(U87,V87,W87,"-",X87,Y87,Z87,"-",AA87,AB87,AC87)</f>
        <v>28</v>
      </c>
      <c r="Q87" t="s" s="20">
        <v>26</v>
      </c>
      <c r="R87" t="s" s="20">
        <v>144</v>
      </c>
      <c r="S87" t="s" s="20">
        <v>30</v>
      </c>
      <c r="T87" t="s" s="20">
        <v>26</v>
      </c>
      <c r="U87" t="s" s="20">
        <v>26</v>
      </c>
      <c r="V87" t="s" s="20">
        <v>26</v>
      </c>
      <c r="W87" t="s" s="20">
        <v>26</v>
      </c>
      <c r="X87" t="s" s="20">
        <v>26</v>
      </c>
      <c r="Y87" t="s" s="20">
        <v>26</v>
      </c>
      <c r="Z87" t="s" s="20">
        <v>26</v>
      </c>
      <c r="AA87" t="s" s="20">
        <v>26</v>
      </c>
      <c r="AB87" t="s" s="20">
        <v>26</v>
      </c>
      <c r="AC87" t="s" s="20">
        <v>26</v>
      </c>
      <c r="AD87" t="s" s="20">
        <f>IF(OR(N87=".",O87="."),".",IF(O87=N87,0,1))</f>
        <v>26</v>
      </c>
      <c r="AE87" t="s" s="20">
        <f>IF(OR(Q87=".",P87="."),".",IF(P87=Q87,0,1))</f>
        <v>26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ht="14" customHeight="1">
      <c r="A88" t="s" s="20">
        <v>147</v>
      </c>
      <c r="B88" t="s" s="20">
        <v>26</v>
      </c>
      <c r="C88" t="s" s="20">
        <v>26</v>
      </c>
      <c r="D88" t="s" s="20">
        <v>26</v>
      </c>
      <c r="E88" t="s" s="20">
        <v>26</v>
      </c>
      <c r="F88" t="s" s="20">
        <v>26</v>
      </c>
      <c r="G88" t="s" s="20">
        <v>26</v>
      </c>
      <c r="H88" t="s" s="20">
        <v>26</v>
      </c>
      <c r="I88" t="s" s="20">
        <v>26</v>
      </c>
      <c r="J88" s="23">
        <v>40</v>
      </c>
      <c r="K88" s="23">
        <v>30</v>
      </c>
      <c r="L88" t="s" s="20">
        <v>26</v>
      </c>
      <c r="M88" t="s" s="20">
        <v>26</v>
      </c>
      <c r="N88" t="s" s="20">
        <v>34</v>
      </c>
      <c r="O88" t="s" s="20">
        <v>34</v>
      </c>
      <c r="P88" t="s" s="20">
        <f>CONCATENATE(U88,V88,W88,"-",X88,Y88,Z88,"-",AA88,AB88,AC88)</f>
        <v>28</v>
      </c>
      <c r="Q88" t="s" s="20">
        <v>26</v>
      </c>
      <c r="R88" t="s" s="20">
        <v>144</v>
      </c>
      <c r="S88" t="s" s="20">
        <v>30</v>
      </c>
      <c r="T88" t="s" s="20">
        <v>26</v>
      </c>
      <c r="U88" t="s" s="20">
        <v>26</v>
      </c>
      <c r="V88" t="s" s="20">
        <v>26</v>
      </c>
      <c r="W88" t="s" s="20">
        <v>26</v>
      </c>
      <c r="X88" t="s" s="20">
        <v>26</v>
      </c>
      <c r="Y88" t="s" s="20">
        <v>26</v>
      </c>
      <c r="Z88" t="s" s="20">
        <v>26</v>
      </c>
      <c r="AA88" t="s" s="20">
        <v>26</v>
      </c>
      <c r="AB88" t="s" s="20">
        <v>26</v>
      </c>
      <c r="AC88" t="s" s="20">
        <v>26</v>
      </c>
      <c r="AD88" s="23">
        <f>IF(OR(N88=".",O88="."),".",IF(O88=N88,0,1))</f>
        <v>0</v>
      </c>
      <c r="AE88" t="s" s="20">
        <f>IF(OR(Q88=".",P88="."),".",IF(P88=Q88,0,1))</f>
        <v>26</v>
      </c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ht="14" customHeight="1">
      <c r="A89" t="s" s="20">
        <v>148</v>
      </c>
      <c r="B89" t="s" s="20">
        <v>26</v>
      </c>
      <c r="C89" t="s" s="20">
        <v>26</v>
      </c>
      <c r="D89" t="s" s="20">
        <v>26</v>
      </c>
      <c r="E89" t="s" s="20">
        <v>26</v>
      </c>
      <c r="F89" t="s" s="20">
        <v>26</v>
      </c>
      <c r="G89" t="s" s="20">
        <v>26</v>
      </c>
      <c r="H89" t="s" s="20">
        <v>26</v>
      </c>
      <c r="I89" t="s" s="20">
        <v>26</v>
      </c>
      <c r="J89" s="23">
        <v>35</v>
      </c>
      <c r="K89" s="23">
        <v>27</v>
      </c>
      <c r="L89" t="s" s="20">
        <v>26</v>
      </c>
      <c r="M89" t="s" s="20">
        <v>26</v>
      </c>
      <c r="N89" t="s" s="20">
        <v>32</v>
      </c>
      <c r="O89" t="s" s="20">
        <v>32</v>
      </c>
      <c r="P89" t="s" s="20">
        <f>CONCATENATE(U89,V89,W89,"-",X89,Y89,Z89,"-",AA89,AB89,AC89)</f>
        <v>28</v>
      </c>
      <c r="Q89" t="s" s="20">
        <v>26</v>
      </c>
      <c r="R89" t="s" s="20">
        <v>144</v>
      </c>
      <c r="S89" t="s" s="20">
        <v>30</v>
      </c>
      <c r="T89" t="s" s="20">
        <v>26</v>
      </c>
      <c r="U89" t="s" s="20">
        <v>26</v>
      </c>
      <c r="V89" t="s" s="20">
        <v>26</v>
      </c>
      <c r="W89" t="s" s="20">
        <v>26</v>
      </c>
      <c r="X89" t="s" s="20">
        <v>26</v>
      </c>
      <c r="Y89" t="s" s="20">
        <v>26</v>
      </c>
      <c r="Z89" t="s" s="20">
        <v>26</v>
      </c>
      <c r="AA89" t="s" s="20">
        <v>26</v>
      </c>
      <c r="AB89" t="s" s="20">
        <v>26</v>
      </c>
      <c r="AC89" t="s" s="20">
        <v>26</v>
      </c>
      <c r="AD89" s="23">
        <f>IF(OR(N89=".",O89="."),".",IF(O89=N89,0,1))</f>
        <v>0</v>
      </c>
      <c r="AE89" t="s" s="20">
        <f>IF(OR(Q89=".",P89="."),".",IF(P89=Q89,0,1))</f>
        <v>26</v>
      </c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ht="14" customHeight="1">
      <c r="A90" t="s" s="20">
        <v>149</v>
      </c>
      <c r="B90" t="s" s="20">
        <v>26</v>
      </c>
      <c r="C90" t="s" s="20">
        <v>26</v>
      </c>
      <c r="D90" t="s" s="20">
        <v>26</v>
      </c>
      <c r="E90" t="s" s="20">
        <v>26</v>
      </c>
      <c r="F90" t="s" s="20">
        <v>26</v>
      </c>
      <c r="G90" t="s" s="20">
        <v>26</v>
      </c>
      <c r="H90" t="s" s="20">
        <v>26</v>
      </c>
      <c r="I90" t="s" s="20">
        <v>26</v>
      </c>
      <c r="J90" s="23">
        <v>35</v>
      </c>
      <c r="K90" s="23">
        <v>27</v>
      </c>
      <c r="L90" t="s" s="20">
        <v>26</v>
      </c>
      <c r="M90" t="s" s="20">
        <v>26</v>
      </c>
      <c r="N90" t="s" s="20">
        <v>32</v>
      </c>
      <c r="O90" t="s" s="20">
        <v>32</v>
      </c>
      <c r="P90" t="s" s="20">
        <f>CONCATENATE(U90,V90,W90,"-",X90,Y90,Z90,"-",AA90,AB90,AC90)</f>
        <v>28</v>
      </c>
      <c r="Q90" t="s" s="20">
        <v>26</v>
      </c>
      <c r="R90" t="s" s="20">
        <v>144</v>
      </c>
      <c r="S90" t="s" s="20">
        <v>30</v>
      </c>
      <c r="T90" t="s" s="20">
        <v>26</v>
      </c>
      <c r="U90" t="s" s="20">
        <v>26</v>
      </c>
      <c r="V90" t="s" s="20">
        <v>26</v>
      </c>
      <c r="W90" t="s" s="20">
        <v>26</v>
      </c>
      <c r="X90" t="s" s="20">
        <v>26</v>
      </c>
      <c r="Y90" t="s" s="20">
        <v>26</v>
      </c>
      <c r="Z90" t="s" s="20">
        <v>26</v>
      </c>
      <c r="AA90" t="s" s="20">
        <v>26</v>
      </c>
      <c r="AB90" t="s" s="20">
        <v>26</v>
      </c>
      <c r="AC90" t="s" s="20">
        <v>26</v>
      </c>
      <c r="AD90" s="23">
        <f>IF(OR(N90=".",O90="."),".",IF(O90=N90,0,1))</f>
        <v>0</v>
      </c>
      <c r="AE90" t="s" s="20">
        <f>IF(OR(Q90=".",P90="."),".",IF(P90=Q90,0,1))</f>
        <v>26</v>
      </c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ht="14" customHeight="1">
      <c r="A91" t="s" s="20">
        <v>150</v>
      </c>
      <c r="B91" t="s" s="20">
        <v>26</v>
      </c>
      <c r="C91" t="s" s="20">
        <v>26</v>
      </c>
      <c r="D91" t="s" s="20">
        <v>26</v>
      </c>
      <c r="E91" t="s" s="20">
        <v>26</v>
      </c>
      <c r="F91" t="s" s="20">
        <v>26</v>
      </c>
      <c r="G91" t="s" s="20">
        <v>26</v>
      </c>
      <c r="H91" t="s" s="20">
        <v>26</v>
      </c>
      <c r="I91" t="s" s="20">
        <v>26</v>
      </c>
      <c r="J91" s="23">
        <v>35</v>
      </c>
      <c r="K91" s="23">
        <v>27</v>
      </c>
      <c r="L91" t="s" s="20">
        <v>26</v>
      </c>
      <c r="M91" t="s" s="20">
        <v>26</v>
      </c>
      <c r="N91" t="s" s="20">
        <v>32</v>
      </c>
      <c r="O91" t="s" s="20">
        <v>32</v>
      </c>
      <c r="P91" t="s" s="20">
        <f>CONCATENATE(U91,V91,W91,"-",X91,Y91,Z91,"-",AA91,AB91,AC91)</f>
        <v>28</v>
      </c>
      <c r="Q91" t="s" s="20">
        <v>26</v>
      </c>
      <c r="R91" t="s" s="20">
        <v>144</v>
      </c>
      <c r="S91" t="s" s="20">
        <v>30</v>
      </c>
      <c r="T91" t="s" s="20">
        <v>26</v>
      </c>
      <c r="U91" t="s" s="20">
        <v>26</v>
      </c>
      <c r="V91" t="s" s="20">
        <v>26</v>
      </c>
      <c r="W91" t="s" s="20">
        <v>26</v>
      </c>
      <c r="X91" t="s" s="20">
        <v>26</v>
      </c>
      <c r="Y91" t="s" s="20">
        <v>26</v>
      </c>
      <c r="Z91" t="s" s="20">
        <v>26</v>
      </c>
      <c r="AA91" t="s" s="20">
        <v>26</v>
      </c>
      <c r="AB91" t="s" s="20">
        <v>26</v>
      </c>
      <c r="AC91" t="s" s="20">
        <v>26</v>
      </c>
      <c r="AD91" s="23">
        <f>IF(OR(N91=".",O91="."),".",IF(O91=N91,0,1))</f>
        <v>0</v>
      </c>
      <c r="AE91" t="s" s="20">
        <f>IF(OR(Q91=".",P91="."),".",IF(P91=Q91,0,1))</f>
        <v>26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ht="14" customHeight="1">
      <c r="A92" t="s" s="20">
        <v>151</v>
      </c>
      <c r="B92" t="s" s="20">
        <v>26</v>
      </c>
      <c r="C92" t="s" s="20">
        <v>26</v>
      </c>
      <c r="D92" t="s" s="20">
        <v>26</v>
      </c>
      <c r="E92" t="s" s="20">
        <v>26</v>
      </c>
      <c r="F92" t="s" s="20">
        <v>26</v>
      </c>
      <c r="G92" t="s" s="20">
        <v>26</v>
      </c>
      <c r="H92" t="s" s="20">
        <v>26</v>
      </c>
      <c r="I92" t="s" s="20">
        <v>26</v>
      </c>
      <c r="J92" s="23">
        <v>14</v>
      </c>
      <c r="K92" s="23">
        <v>27</v>
      </c>
      <c r="L92" t="s" s="20">
        <v>26</v>
      </c>
      <c r="M92" t="s" s="20">
        <v>26</v>
      </c>
      <c r="N92" t="s" s="20">
        <v>40</v>
      </c>
      <c r="O92" t="s" s="20">
        <v>40</v>
      </c>
      <c r="P92" t="s" s="20">
        <f>CONCATENATE(U92,V92,W92,"-",X92,Y92,Z92,"-",AA92,AB92,AC92)</f>
        <v>28</v>
      </c>
      <c r="Q92" t="s" s="20">
        <v>26</v>
      </c>
      <c r="R92" t="s" s="20">
        <v>144</v>
      </c>
      <c r="S92" t="s" s="20">
        <v>30</v>
      </c>
      <c r="T92" t="s" s="20">
        <v>26</v>
      </c>
      <c r="U92" t="s" s="20">
        <v>26</v>
      </c>
      <c r="V92" t="s" s="20">
        <v>26</v>
      </c>
      <c r="W92" t="s" s="20">
        <v>26</v>
      </c>
      <c r="X92" t="s" s="20">
        <v>26</v>
      </c>
      <c r="Y92" t="s" s="20">
        <v>26</v>
      </c>
      <c r="Z92" t="s" s="20">
        <v>26</v>
      </c>
      <c r="AA92" t="s" s="20">
        <v>26</v>
      </c>
      <c r="AB92" t="s" s="20">
        <v>26</v>
      </c>
      <c r="AC92" t="s" s="20">
        <v>26</v>
      </c>
      <c r="AD92" s="31">
        <f>IF(OR(N92=".",O92="."),".",IF(O92=N92,0,1))</f>
        <v>0</v>
      </c>
      <c r="AE92" t="s" s="20">
        <f>IF(OR(Q92=".",P92="."),".",IF(P92=Q92,0,1))</f>
        <v>26</v>
      </c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ht="14" customHeight="1">
      <c r="A93" t="s" s="20">
        <v>152</v>
      </c>
      <c r="B93" t="s" s="20">
        <v>26</v>
      </c>
      <c r="C93" t="s" s="20">
        <v>26</v>
      </c>
      <c r="D93" t="s" s="20">
        <v>26</v>
      </c>
      <c r="E93" t="s" s="20">
        <v>26</v>
      </c>
      <c r="F93" t="s" s="20">
        <v>26</v>
      </c>
      <c r="G93" t="s" s="20">
        <v>26</v>
      </c>
      <c r="H93" t="s" s="20">
        <v>26</v>
      </c>
      <c r="I93" t="s" s="20">
        <v>26</v>
      </c>
      <c r="J93" s="23">
        <v>13</v>
      </c>
      <c r="K93" s="23">
        <v>5</v>
      </c>
      <c r="L93" t="s" s="20">
        <v>26</v>
      </c>
      <c r="M93" t="s" s="20">
        <v>26</v>
      </c>
      <c r="N93" t="s" s="20">
        <v>99</v>
      </c>
      <c r="O93" t="s" s="20">
        <v>40</v>
      </c>
      <c r="P93" t="s" s="20">
        <f>CONCATENATE(U93,V93,W93,"-",X93,Y93,Z93,"-",AA93,AB93,AC93)</f>
        <v>28</v>
      </c>
      <c r="Q93" t="s" s="20">
        <v>26</v>
      </c>
      <c r="R93" t="s" s="20">
        <v>153</v>
      </c>
      <c r="S93" t="s" s="20">
        <v>30</v>
      </c>
      <c r="T93" t="s" s="20">
        <v>26</v>
      </c>
      <c r="U93" t="s" s="20">
        <v>26</v>
      </c>
      <c r="V93" t="s" s="20">
        <v>26</v>
      </c>
      <c r="W93" t="s" s="20">
        <v>26</v>
      </c>
      <c r="X93" t="s" s="20">
        <v>26</v>
      </c>
      <c r="Y93" t="s" s="20">
        <v>26</v>
      </c>
      <c r="Z93" t="s" s="20">
        <v>26</v>
      </c>
      <c r="AA93" t="s" s="20">
        <v>26</v>
      </c>
      <c r="AB93" t="s" s="20">
        <v>26</v>
      </c>
      <c r="AC93" t="s" s="25">
        <v>26</v>
      </c>
      <c r="AD93" s="32">
        <f>IF(OR(N93=".",O93="."),".",IF(O93=N93,0,1))</f>
        <v>1</v>
      </c>
      <c r="AE93" t="s" s="27">
        <f>IF(OR(Q93=".",P93="."),".",IF(P93=Q93,0,1))</f>
        <v>26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ht="14" customHeight="1">
      <c r="A94" t="s" s="20">
        <v>154</v>
      </c>
      <c r="B94" t="s" s="20">
        <v>26</v>
      </c>
      <c r="C94" t="s" s="20">
        <v>26</v>
      </c>
      <c r="D94" t="s" s="20">
        <v>26</v>
      </c>
      <c r="E94" t="s" s="20">
        <v>26</v>
      </c>
      <c r="F94" t="s" s="20">
        <v>26</v>
      </c>
      <c r="G94" t="s" s="20">
        <v>26</v>
      </c>
      <c r="H94" t="s" s="20">
        <v>26</v>
      </c>
      <c r="I94" t="s" s="20">
        <v>26</v>
      </c>
      <c r="J94" t="s" s="20">
        <v>26</v>
      </c>
      <c r="K94" t="s" s="20">
        <v>26</v>
      </c>
      <c r="L94" t="s" s="20">
        <v>26</v>
      </c>
      <c r="M94" t="s" s="20">
        <v>26</v>
      </c>
      <c r="N94" t="s" s="20">
        <v>26</v>
      </c>
      <c r="O94" t="s" s="20">
        <v>36</v>
      </c>
      <c r="P94" t="s" s="20">
        <f>CONCATENATE(U94,V94,W94,"-",X94,Y94,Z94,"-",AA94,AB94,AC94)</f>
        <v>28</v>
      </c>
      <c r="Q94" t="s" s="20">
        <v>26</v>
      </c>
      <c r="R94" t="s" s="20">
        <v>153</v>
      </c>
      <c r="S94" t="s" s="20">
        <v>30</v>
      </c>
      <c r="T94" t="s" s="20">
        <v>26</v>
      </c>
      <c r="U94" t="s" s="20">
        <v>26</v>
      </c>
      <c r="V94" t="s" s="20">
        <v>26</v>
      </c>
      <c r="W94" t="s" s="20">
        <v>26</v>
      </c>
      <c r="X94" t="s" s="20">
        <v>26</v>
      </c>
      <c r="Y94" t="s" s="20">
        <v>26</v>
      </c>
      <c r="Z94" t="s" s="20">
        <v>26</v>
      </c>
      <c r="AA94" t="s" s="20">
        <v>26</v>
      </c>
      <c r="AB94" t="s" s="20">
        <v>26</v>
      </c>
      <c r="AC94" t="s" s="20">
        <v>26</v>
      </c>
      <c r="AD94" t="s" s="30">
        <f>IF(OR(N94=".",O94="."),".",IF(O94=N94,0,1))</f>
        <v>26</v>
      </c>
      <c r="AE94" t="s" s="20">
        <f>IF(OR(Q94=".",P94="."),".",IF(P94=Q94,0,1))</f>
        <v>26</v>
      </c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ht="14" customHeight="1">
      <c r="A95" t="s" s="20">
        <v>155</v>
      </c>
      <c r="B95" t="s" s="20">
        <v>26</v>
      </c>
      <c r="C95" t="s" s="20">
        <v>26</v>
      </c>
      <c r="D95" t="s" s="20">
        <v>26</v>
      </c>
      <c r="E95" t="s" s="20">
        <v>26</v>
      </c>
      <c r="F95" t="s" s="20">
        <v>26</v>
      </c>
      <c r="G95" t="s" s="20">
        <v>26</v>
      </c>
      <c r="H95" t="s" s="20">
        <v>26</v>
      </c>
      <c r="I95" t="s" s="20">
        <v>26</v>
      </c>
      <c r="J95" s="23">
        <v>14</v>
      </c>
      <c r="K95" s="23">
        <v>64</v>
      </c>
      <c r="L95" t="s" s="20">
        <v>26</v>
      </c>
      <c r="M95" t="s" s="20">
        <v>26</v>
      </c>
      <c r="N95" t="s" s="20">
        <v>40</v>
      </c>
      <c r="O95" t="s" s="20">
        <v>40</v>
      </c>
      <c r="P95" t="s" s="20">
        <f>CONCATENATE(U95,V95,W95,"-",X95,Y95,Z95,"-",AA95,AB95,AC95)</f>
        <v>28</v>
      </c>
      <c r="Q95" t="s" s="20">
        <v>26</v>
      </c>
      <c r="R95" t="s" s="20">
        <v>153</v>
      </c>
      <c r="S95" t="s" s="20">
        <v>30</v>
      </c>
      <c r="T95" t="s" s="20">
        <v>26</v>
      </c>
      <c r="U95" t="s" s="20">
        <v>26</v>
      </c>
      <c r="V95" t="s" s="20">
        <v>26</v>
      </c>
      <c r="W95" t="s" s="20">
        <v>26</v>
      </c>
      <c r="X95" t="s" s="20">
        <v>26</v>
      </c>
      <c r="Y95" t="s" s="20">
        <v>26</v>
      </c>
      <c r="Z95" t="s" s="20">
        <v>26</v>
      </c>
      <c r="AA95" t="s" s="20">
        <v>26</v>
      </c>
      <c r="AB95" t="s" s="20">
        <v>26</v>
      </c>
      <c r="AC95" t="s" s="20">
        <v>26</v>
      </c>
      <c r="AD95" s="23">
        <f>IF(OR(N95=".",O95="."),".",IF(O95=N95,0,1))</f>
        <v>0</v>
      </c>
      <c r="AE95" t="s" s="20">
        <f>IF(OR(Q95=".",P95="."),".",IF(P95=Q95,0,1))</f>
        <v>26</v>
      </c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ht="14" customHeight="1">
      <c r="A96" t="s" s="20">
        <v>156</v>
      </c>
      <c r="B96" t="s" s="20">
        <v>26</v>
      </c>
      <c r="C96" t="s" s="20">
        <v>26</v>
      </c>
      <c r="D96" t="s" s="20">
        <v>26</v>
      </c>
      <c r="E96" t="s" s="20">
        <v>26</v>
      </c>
      <c r="F96" t="s" s="20">
        <v>26</v>
      </c>
      <c r="G96" t="s" s="20">
        <v>26</v>
      </c>
      <c r="H96" t="s" s="20">
        <v>26</v>
      </c>
      <c r="I96" t="s" s="20">
        <v>26</v>
      </c>
      <c r="J96" s="23">
        <v>14</v>
      </c>
      <c r="K96" s="23">
        <v>64</v>
      </c>
      <c r="L96" t="s" s="20">
        <v>26</v>
      </c>
      <c r="M96" t="s" s="20">
        <v>26</v>
      </c>
      <c r="N96" t="s" s="20">
        <v>40</v>
      </c>
      <c r="O96" t="s" s="20">
        <v>40</v>
      </c>
      <c r="P96" t="s" s="20">
        <f>CONCATENATE(U96,V96,W96,"-",X96,Y96,Z96,"-",AA96,AB96,AC96)</f>
        <v>28</v>
      </c>
      <c r="Q96" t="s" s="20">
        <v>26</v>
      </c>
      <c r="R96" t="s" s="20">
        <v>153</v>
      </c>
      <c r="S96" t="s" s="20">
        <v>30</v>
      </c>
      <c r="T96" t="s" s="20">
        <v>26</v>
      </c>
      <c r="U96" t="s" s="20">
        <v>26</v>
      </c>
      <c r="V96" t="s" s="20">
        <v>26</v>
      </c>
      <c r="W96" t="s" s="20">
        <v>26</v>
      </c>
      <c r="X96" t="s" s="20">
        <v>26</v>
      </c>
      <c r="Y96" t="s" s="20">
        <v>26</v>
      </c>
      <c r="Z96" t="s" s="20">
        <v>26</v>
      </c>
      <c r="AA96" t="s" s="20">
        <v>26</v>
      </c>
      <c r="AB96" t="s" s="20">
        <v>26</v>
      </c>
      <c r="AC96" t="s" s="20">
        <v>26</v>
      </c>
      <c r="AD96" s="23">
        <f>IF(OR(N96=".",O96="."),".",IF(O96=N96,0,1))</f>
        <v>0</v>
      </c>
      <c r="AE96" t="s" s="20">
        <f>IF(OR(Q96=".",P96="."),".",IF(P96=Q96,0,1))</f>
        <v>26</v>
      </c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ht="14" customHeight="1">
      <c r="A97" t="s" s="20">
        <v>157</v>
      </c>
      <c r="B97" t="s" s="20">
        <v>26</v>
      </c>
      <c r="C97" t="s" s="20">
        <v>26</v>
      </c>
      <c r="D97" t="s" s="20">
        <v>26</v>
      </c>
      <c r="E97" t="s" s="20">
        <v>26</v>
      </c>
      <c r="F97" t="s" s="20">
        <v>26</v>
      </c>
      <c r="G97" t="s" s="20">
        <v>26</v>
      </c>
      <c r="H97" t="s" s="20">
        <v>26</v>
      </c>
      <c r="I97" t="s" s="20">
        <v>26</v>
      </c>
      <c r="J97" s="23">
        <v>35</v>
      </c>
      <c r="K97" s="23">
        <v>27</v>
      </c>
      <c r="L97" t="s" s="20">
        <v>26</v>
      </c>
      <c r="M97" t="s" s="20">
        <v>26</v>
      </c>
      <c r="N97" t="s" s="20">
        <v>32</v>
      </c>
      <c r="O97" t="s" s="20">
        <v>32</v>
      </c>
      <c r="P97" t="s" s="20">
        <f>CONCATENATE(U97,V97,W97,"-",X97,Y97,Z97,"-",AA97,AB97,AC97)</f>
        <v>28</v>
      </c>
      <c r="Q97" t="s" s="20">
        <v>26</v>
      </c>
      <c r="R97" t="s" s="20">
        <v>153</v>
      </c>
      <c r="S97" t="s" s="20">
        <v>30</v>
      </c>
      <c r="T97" t="s" s="20">
        <v>26</v>
      </c>
      <c r="U97" t="s" s="20">
        <v>26</v>
      </c>
      <c r="V97" t="s" s="20">
        <v>26</v>
      </c>
      <c r="W97" t="s" s="20">
        <v>26</v>
      </c>
      <c r="X97" t="s" s="20">
        <v>26</v>
      </c>
      <c r="Y97" t="s" s="20">
        <v>26</v>
      </c>
      <c r="Z97" t="s" s="20">
        <v>26</v>
      </c>
      <c r="AA97" t="s" s="20">
        <v>26</v>
      </c>
      <c r="AB97" t="s" s="20">
        <v>26</v>
      </c>
      <c r="AC97" t="s" s="20">
        <v>26</v>
      </c>
      <c r="AD97" s="23">
        <f>IF(OR(N97=".",O97="."),".",IF(O97=N97,0,1))</f>
        <v>0</v>
      </c>
      <c r="AE97" t="s" s="20">
        <f>IF(OR(Q97=".",P97="."),".",IF(P97=Q97,0,1))</f>
        <v>26</v>
      </c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ht="14" customHeight="1">
      <c r="A98" t="s" s="20">
        <v>158</v>
      </c>
      <c r="B98" t="s" s="20">
        <v>26</v>
      </c>
      <c r="C98" t="s" s="20">
        <v>26</v>
      </c>
      <c r="D98" t="s" s="20">
        <v>26</v>
      </c>
      <c r="E98" t="s" s="20">
        <v>26</v>
      </c>
      <c r="F98" t="s" s="20">
        <v>26</v>
      </c>
      <c r="G98" t="s" s="20">
        <v>26</v>
      </c>
      <c r="H98" t="s" s="20">
        <v>26</v>
      </c>
      <c r="I98" t="s" s="20">
        <v>26</v>
      </c>
      <c r="J98" s="23">
        <v>40</v>
      </c>
      <c r="K98" s="23">
        <v>27</v>
      </c>
      <c r="L98" t="s" s="20">
        <v>26</v>
      </c>
      <c r="M98" t="s" s="20">
        <v>26</v>
      </c>
      <c r="N98" t="s" s="20">
        <v>40</v>
      </c>
      <c r="O98" t="s" s="20">
        <v>40</v>
      </c>
      <c r="P98" t="s" s="20">
        <f>CONCATENATE(U98,V98,W98,"-",X98,Y98,Z98,"-",AA98,AB98,AC98)</f>
        <v>28</v>
      </c>
      <c r="Q98" t="s" s="20">
        <v>26</v>
      </c>
      <c r="R98" t="s" s="20">
        <v>153</v>
      </c>
      <c r="S98" t="s" s="20">
        <v>30</v>
      </c>
      <c r="T98" t="s" s="20">
        <v>26</v>
      </c>
      <c r="U98" t="s" s="20">
        <v>26</v>
      </c>
      <c r="V98" t="s" s="20">
        <v>26</v>
      </c>
      <c r="W98" t="s" s="20">
        <v>26</v>
      </c>
      <c r="X98" t="s" s="20">
        <v>26</v>
      </c>
      <c r="Y98" t="s" s="20">
        <v>26</v>
      </c>
      <c r="Z98" t="s" s="20">
        <v>26</v>
      </c>
      <c r="AA98" t="s" s="20">
        <v>26</v>
      </c>
      <c r="AB98" t="s" s="20">
        <v>26</v>
      </c>
      <c r="AC98" t="s" s="20">
        <v>26</v>
      </c>
      <c r="AD98" s="23">
        <f>IF(OR(N98=".",O98="."),".",IF(O98=N98,0,1))</f>
        <v>0</v>
      </c>
      <c r="AE98" t="s" s="20">
        <f>IF(OR(Q98=".",P98="."),".",IF(P98=Q98,0,1))</f>
        <v>26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ht="14" customHeight="1">
      <c r="A99" t="s" s="20">
        <v>159</v>
      </c>
      <c r="B99" s="23">
        <v>0</v>
      </c>
      <c r="C99" t="s" s="20">
        <v>160</v>
      </c>
      <c r="D99" s="23">
        <v>9</v>
      </c>
      <c r="E99" s="23">
        <v>2</v>
      </c>
      <c r="F99" t="s" s="20">
        <v>26</v>
      </c>
      <c r="G99" s="23">
        <v>1</v>
      </c>
      <c r="H99" s="23">
        <v>45</v>
      </c>
      <c r="I99" s="23">
        <v>16</v>
      </c>
      <c r="J99" t="s" s="20">
        <v>26</v>
      </c>
      <c r="K99" s="23">
        <v>3</v>
      </c>
      <c r="L99" t="s" s="20">
        <v>26</v>
      </c>
      <c r="M99" t="s" s="20">
        <v>26</v>
      </c>
      <c r="N99" t="s" s="20">
        <v>26</v>
      </c>
      <c r="O99" t="s" s="20">
        <v>26</v>
      </c>
      <c r="P99" t="s" s="20">
        <f>CONCATENATE(U99,V99,W99,"-",X99,Y99,Z99,"-",AA99,AB99,AC99)</f>
        <v>161</v>
      </c>
      <c r="Q99" t="s" s="20">
        <v>162</v>
      </c>
      <c r="R99" t="s" s="20">
        <v>29</v>
      </c>
      <c r="S99" t="s" s="20">
        <v>163</v>
      </c>
      <c r="T99" t="s" s="20">
        <v>26</v>
      </c>
      <c r="U99" s="23">
        <v>0</v>
      </c>
      <c r="V99" t="s" s="20">
        <v>26</v>
      </c>
      <c r="W99" s="23">
        <v>0</v>
      </c>
      <c r="X99" s="23">
        <v>1</v>
      </c>
      <c r="Y99" s="23">
        <v>1</v>
      </c>
      <c r="Z99" s="23">
        <v>0</v>
      </c>
      <c r="AA99" s="23">
        <v>1</v>
      </c>
      <c r="AB99" t="s" s="20">
        <v>26</v>
      </c>
      <c r="AC99" s="23">
        <v>0</v>
      </c>
      <c r="AD99" t="s" s="20">
        <f>IF(OR(N99=".",O99="."),".",IF(O99=N99,0,1))</f>
        <v>26</v>
      </c>
      <c r="AE99" s="23">
        <f>IF(OR(Q99=".",P99="."),".",IF(P99=Q99,0,1))</f>
        <v>1</v>
      </c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ht="14" customHeight="1">
      <c r="A100" t="s" s="20">
        <v>164</v>
      </c>
      <c r="B100" s="23">
        <v>0</v>
      </c>
      <c r="C100" s="23">
        <v>2</v>
      </c>
      <c r="D100" s="23">
        <v>1</v>
      </c>
      <c r="E100" s="23">
        <v>2</v>
      </c>
      <c r="F100" t="s" s="20">
        <v>26</v>
      </c>
      <c r="G100" s="23">
        <v>177</v>
      </c>
      <c r="H100" s="23">
        <v>45</v>
      </c>
      <c r="I100" t="s" s="20">
        <v>165</v>
      </c>
      <c r="J100" t="s" s="20">
        <v>26</v>
      </c>
      <c r="K100" s="23">
        <v>119</v>
      </c>
      <c r="L100" t="s" s="20">
        <v>26</v>
      </c>
      <c r="M100" t="s" s="20">
        <v>26</v>
      </c>
      <c r="N100" t="s" s="20">
        <v>26</v>
      </c>
      <c r="O100" t="s" s="20">
        <v>26</v>
      </c>
      <c r="P100" t="s" s="20">
        <f>CONCATENATE(U100,V100,W100,"-",X100,Y100,Z100,"-",AA100,AB100,AC100)</f>
        <v>166</v>
      </c>
      <c r="Q100" t="s" s="20">
        <v>167</v>
      </c>
      <c r="R100" t="s" s="20">
        <v>29</v>
      </c>
      <c r="S100" t="s" s="20">
        <v>163</v>
      </c>
      <c r="T100" t="s" s="20">
        <v>26</v>
      </c>
      <c r="U100" s="23">
        <v>0</v>
      </c>
      <c r="V100" t="s" s="20">
        <v>26</v>
      </c>
      <c r="W100" s="23">
        <v>1</v>
      </c>
      <c r="X100" s="23">
        <v>1</v>
      </c>
      <c r="Y100" s="23">
        <v>1</v>
      </c>
      <c r="Z100" s="23">
        <v>0</v>
      </c>
      <c r="AA100" s="23">
        <v>1</v>
      </c>
      <c r="AB100" s="23">
        <v>1</v>
      </c>
      <c r="AC100" s="23">
        <v>0</v>
      </c>
      <c r="AD100" t="s" s="20">
        <f>IF(OR(N100=".",O100="."),".",IF(O100=N100,0,1))</f>
        <v>26</v>
      </c>
      <c r="AE100" s="23">
        <f>IF(OR(Q100=".",P100="."),".",IF(P100=Q100,0,1))</f>
        <v>1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ht="14" customHeight="1">
      <c r="A101" t="s" s="20">
        <v>168</v>
      </c>
      <c r="B101" s="23">
        <v>0</v>
      </c>
      <c r="C101" s="23">
        <v>2</v>
      </c>
      <c r="D101" s="23">
        <v>1</v>
      </c>
      <c r="E101" s="23">
        <v>1</v>
      </c>
      <c r="F101" t="s" s="20">
        <v>26</v>
      </c>
      <c r="G101" s="23">
        <v>26</v>
      </c>
      <c r="H101" s="23">
        <v>4</v>
      </c>
      <c r="I101" t="s" s="20">
        <v>169</v>
      </c>
      <c r="J101" t="s" s="20">
        <v>26</v>
      </c>
      <c r="K101" s="23">
        <v>11</v>
      </c>
      <c r="L101" t="s" s="20">
        <v>26</v>
      </c>
      <c r="M101" t="s" s="20">
        <v>26</v>
      </c>
      <c r="N101" t="s" s="20">
        <v>26</v>
      </c>
      <c r="O101" t="s" s="20">
        <v>26</v>
      </c>
      <c r="P101" t="s" s="20">
        <f>CONCATENATE(U101,V101,W101,"-",X101,Y101,Z101,"-",AA101,AB101,AC101)</f>
        <v>170</v>
      </c>
      <c r="Q101" t="s" s="20">
        <v>171</v>
      </c>
      <c r="R101" t="s" s="20">
        <v>29</v>
      </c>
      <c r="S101" t="s" s="20">
        <v>172</v>
      </c>
      <c r="T101" t="s" s="20">
        <v>26</v>
      </c>
      <c r="U101" s="23">
        <v>0</v>
      </c>
      <c r="V101" t="s" s="20">
        <v>26</v>
      </c>
      <c r="W101" s="23">
        <v>1</v>
      </c>
      <c r="X101" s="23">
        <v>1</v>
      </c>
      <c r="Y101" s="23">
        <v>1</v>
      </c>
      <c r="Z101" s="23">
        <v>1</v>
      </c>
      <c r="AA101" s="23">
        <v>0</v>
      </c>
      <c r="AB101" s="23">
        <v>1</v>
      </c>
      <c r="AC101" s="23">
        <v>1</v>
      </c>
      <c r="AD101" t="s" s="20">
        <f>IF(OR(N101=".",O101="."),".",IF(O101=N101,0,1))</f>
        <v>26</v>
      </c>
      <c r="AE101" s="23">
        <f>IF(OR(Q101=".",P101="."),".",IF(P101=Q101,0,1))</f>
        <v>1</v>
      </c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ht="14" customHeight="1">
      <c r="A102" t="s" s="20">
        <v>173</v>
      </c>
      <c r="B102" s="23">
        <v>0</v>
      </c>
      <c r="C102" t="s" s="20">
        <v>174</v>
      </c>
      <c r="D102" s="23">
        <v>3</v>
      </c>
      <c r="E102" s="23">
        <v>6</v>
      </c>
      <c r="F102" t="s" s="20">
        <v>26</v>
      </c>
      <c r="G102" s="23">
        <v>9</v>
      </c>
      <c r="H102" s="23">
        <v>7</v>
      </c>
      <c r="I102" t="s" s="20">
        <v>175</v>
      </c>
      <c r="J102" t="s" s="20">
        <v>26</v>
      </c>
      <c r="K102" s="23">
        <v>23</v>
      </c>
      <c r="L102" t="s" s="20">
        <v>26</v>
      </c>
      <c r="M102" t="s" s="20">
        <v>26</v>
      </c>
      <c r="N102" t="s" s="20">
        <v>26</v>
      </c>
      <c r="O102" t="s" s="20">
        <v>26</v>
      </c>
      <c r="P102" t="s" s="20">
        <f>CONCATENATE(U102,V102,W102,"-",X102,Y102,Z102,"-",AA102,AB102,AC102)</f>
        <v>176</v>
      </c>
      <c r="Q102" t="s" s="20">
        <v>177</v>
      </c>
      <c r="R102" t="s" s="20">
        <v>29</v>
      </c>
      <c r="S102" t="s" s="20">
        <v>163</v>
      </c>
      <c r="T102" t="s" s="20">
        <v>26</v>
      </c>
      <c r="U102" s="23">
        <v>1</v>
      </c>
      <c r="V102" t="s" s="20">
        <v>26</v>
      </c>
      <c r="W102" s="23">
        <v>0</v>
      </c>
      <c r="X102" s="23">
        <v>1</v>
      </c>
      <c r="Y102" s="23">
        <v>1</v>
      </c>
      <c r="Z102" s="23">
        <v>0</v>
      </c>
      <c r="AA102" s="23">
        <v>1</v>
      </c>
      <c r="AB102" s="23">
        <v>1</v>
      </c>
      <c r="AC102" s="23">
        <v>0</v>
      </c>
      <c r="AD102" t="s" s="20">
        <f>IF(OR(N102=".",O102="."),".",IF(O102=N102,0,1))</f>
        <v>26</v>
      </c>
      <c r="AE102" s="23">
        <f>IF(OR(Q102=".",P102="."),".",IF(P102=Q102,0,1))</f>
        <v>1</v>
      </c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ht="14" customHeight="1">
      <c r="A103" t="s" s="20">
        <v>178</v>
      </c>
      <c r="B103" s="23">
        <v>1</v>
      </c>
      <c r="C103" s="23">
        <v>3</v>
      </c>
      <c r="D103" t="s" s="20">
        <v>179</v>
      </c>
      <c r="E103" s="23">
        <v>2</v>
      </c>
      <c r="F103" t="s" s="20">
        <v>26</v>
      </c>
      <c r="G103" s="23">
        <v>1</v>
      </c>
      <c r="H103" s="23">
        <v>45</v>
      </c>
      <c r="I103" t="s" s="20">
        <v>180</v>
      </c>
      <c r="J103" t="s" s="20">
        <v>26</v>
      </c>
      <c r="K103" s="23">
        <v>16</v>
      </c>
      <c r="L103" t="s" s="20">
        <v>26</v>
      </c>
      <c r="M103" t="s" s="20">
        <v>26</v>
      </c>
      <c r="N103" t="s" s="20">
        <v>26</v>
      </c>
      <c r="O103" t="s" s="20">
        <v>26</v>
      </c>
      <c r="P103" t="s" s="20">
        <f>CONCATENATE(U103,V103,W103,"-",X103,Y103,Z103,"-",AA103,AB103,AC103)</f>
        <v>181</v>
      </c>
      <c r="Q103" t="s" s="20">
        <v>167</v>
      </c>
      <c r="R103" t="s" s="20">
        <v>29</v>
      </c>
      <c r="S103" t="s" s="20">
        <v>163</v>
      </c>
      <c r="T103" t="s" s="20">
        <v>26</v>
      </c>
      <c r="U103" s="23">
        <v>0</v>
      </c>
      <c r="V103" t="s" s="20">
        <v>26</v>
      </c>
      <c r="W103" t="s" s="20">
        <v>26</v>
      </c>
      <c r="X103" t="s" s="20">
        <v>26</v>
      </c>
      <c r="Y103" s="23">
        <v>1</v>
      </c>
      <c r="Z103" s="23">
        <v>0</v>
      </c>
      <c r="AA103" s="23">
        <v>1</v>
      </c>
      <c r="AB103" s="23">
        <v>1</v>
      </c>
      <c r="AC103" s="23">
        <v>0</v>
      </c>
      <c r="AD103" t="s" s="20">
        <f>IF(OR(N103=".",O103="."),".",IF(O103=N103,0,1))</f>
        <v>26</v>
      </c>
      <c r="AE103" s="23">
        <f>IF(OR(Q103=".",P103="."),".",IF(P103=Q103,0,1))</f>
        <v>1</v>
      </c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ht="14" customHeight="1">
      <c r="A104" t="s" s="20">
        <v>182</v>
      </c>
      <c r="B104" s="23">
        <v>0</v>
      </c>
      <c r="C104" s="23">
        <v>1</v>
      </c>
      <c r="D104" s="23">
        <v>4</v>
      </c>
      <c r="E104" s="23">
        <v>35</v>
      </c>
      <c r="F104" t="s" s="20">
        <v>26</v>
      </c>
      <c r="G104" s="23">
        <v>10</v>
      </c>
      <c r="H104" s="23">
        <v>25</v>
      </c>
      <c r="I104" t="s" s="20">
        <v>26</v>
      </c>
      <c r="J104" t="s" s="20">
        <v>26</v>
      </c>
      <c r="K104" s="23">
        <v>16</v>
      </c>
      <c r="L104" t="s" s="20">
        <v>26</v>
      </c>
      <c r="M104" t="s" s="20">
        <v>26</v>
      </c>
      <c r="N104" t="s" s="20">
        <v>26</v>
      </c>
      <c r="O104" t="s" s="20">
        <v>26</v>
      </c>
      <c r="P104" t="s" s="20">
        <f>CONCATENATE(U104,V104,W104,"-",X104,Y104,Z104,"-",AA104,AB104,AC104)</f>
        <v>183</v>
      </c>
      <c r="Q104" t="s" s="20">
        <v>184</v>
      </c>
      <c r="R104" t="s" s="20">
        <v>29</v>
      </c>
      <c r="S104" t="s" s="20">
        <v>163</v>
      </c>
      <c r="T104" t="s" s="20">
        <v>26</v>
      </c>
      <c r="U104" s="23">
        <v>0</v>
      </c>
      <c r="V104" t="s" s="20">
        <v>26</v>
      </c>
      <c r="W104" s="23">
        <v>0</v>
      </c>
      <c r="X104" s="23">
        <v>1</v>
      </c>
      <c r="Y104" s="23">
        <v>1</v>
      </c>
      <c r="Z104" s="23">
        <v>0</v>
      </c>
      <c r="AA104" s="23">
        <v>1</v>
      </c>
      <c r="AB104" s="23">
        <v>1</v>
      </c>
      <c r="AC104" s="23">
        <v>0</v>
      </c>
      <c r="AD104" t="s" s="20">
        <f>IF(OR(N104=".",O104="."),".",IF(O104=N104,0,1))</f>
        <v>26</v>
      </c>
      <c r="AE104" s="23">
        <f>IF(OR(Q104=".",P104="."),".",IF(P104=Q104,0,1))</f>
        <v>1</v>
      </c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ht="14" customHeight="1">
      <c r="A105" t="s" s="20">
        <v>185</v>
      </c>
      <c r="B105" s="23">
        <v>1</v>
      </c>
      <c r="C105" s="23">
        <v>147</v>
      </c>
      <c r="D105" t="s" s="20">
        <v>186</v>
      </c>
      <c r="E105" t="s" s="20">
        <v>187</v>
      </c>
      <c r="F105" t="s" s="20">
        <v>26</v>
      </c>
      <c r="G105" s="23">
        <v>282</v>
      </c>
      <c r="H105" s="23">
        <v>149</v>
      </c>
      <c r="I105" t="s" s="20">
        <v>188</v>
      </c>
      <c r="J105" t="s" s="20">
        <v>26</v>
      </c>
      <c r="K105" s="23">
        <v>6</v>
      </c>
      <c r="L105" t="s" s="20">
        <v>26</v>
      </c>
      <c r="M105" t="s" s="20">
        <v>26</v>
      </c>
      <c r="N105" t="s" s="20">
        <v>26</v>
      </c>
      <c r="O105" t="s" s="20">
        <v>26</v>
      </c>
      <c r="P105" t="s" s="20">
        <f>CONCATENATE(U105,V105,W105,"-",X105,Y105,Z105,"-",AA105,AB105,AC105)</f>
        <v>189</v>
      </c>
      <c r="Q105" t="s" s="20">
        <v>190</v>
      </c>
      <c r="R105" t="s" s="20">
        <v>29</v>
      </c>
      <c r="S105" t="s" s="20">
        <v>163</v>
      </c>
      <c r="T105" t="s" s="20">
        <v>191</v>
      </c>
      <c r="U105" s="23">
        <v>0</v>
      </c>
      <c r="V105" t="s" s="20">
        <v>26</v>
      </c>
      <c r="W105" t="s" s="20">
        <v>26</v>
      </c>
      <c r="X105" t="s" s="20">
        <v>26</v>
      </c>
      <c r="Y105" s="23">
        <v>0</v>
      </c>
      <c r="Z105" s="23">
        <v>0</v>
      </c>
      <c r="AA105" s="23">
        <v>0</v>
      </c>
      <c r="AB105" s="23">
        <v>1</v>
      </c>
      <c r="AC105" s="23">
        <v>0</v>
      </c>
      <c r="AD105" t="s" s="20">
        <f>IF(OR(N105=".",O105="."),".",IF(O105=N105,0,1))</f>
        <v>26</v>
      </c>
      <c r="AE105" s="23">
        <f>IF(OR(Q105=".",P105="."),".",IF(P105=Q105,0,1))</f>
        <v>1</v>
      </c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ht="14" customHeight="1">
      <c r="A106" t="s" s="20">
        <v>192</v>
      </c>
      <c r="B106" s="23">
        <v>0</v>
      </c>
      <c r="C106" s="23">
        <v>2</v>
      </c>
      <c r="D106" s="23">
        <v>1</v>
      </c>
      <c r="E106" s="23">
        <v>2</v>
      </c>
      <c r="F106" t="s" s="20">
        <v>26</v>
      </c>
      <c r="G106" s="23">
        <v>16</v>
      </c>
      <c r="H106" s="23">
        <v>4</v>
      </c>
      <c r="I106" s="23">
        <v>12</v>
      </c>
      <c r="J106" t="s" s="20">
        <v>26</v>
      </c>
      <c r="K106" s="23">
        <v>6</v>
      </c>
      <c r="L106" t="s" s="20">
        <v>26</v>
      </c>
      <c r="M106" t="s" s="20">
        <v>26</v>
      </c>
      <c r="N106" t="s" s="20">
        <v>26</v>
      </c>
      <c r="O106" t="s" s="20">
        <v>26</v>
      </c>
      <c r="P106" t="s" s="20">
        <f>CONCATENATE(U106,V106,W106,"-",X106,Y106,Z106,"-",AA106,AB106,AC106)</f>
        <v>193</v>
      </c>
      <c r="Q106" t="s" s="20">
        <v>194</v>
      </c>
      <c r="R106" t="s" s="20">
        <v>29</v>
      </c>
      <c r="S106" t="s" s="20">
        <v>163</v>
      </c>
      <c r="T106" t="s" s="20">
        <v>26</v>
      </c>
      <c r="U106" s="23">
        <v>0</v>
      </c>
      <c r="V106" t="s" s="20">
        <v>26</v>
      </c>
      <c r="W106" s="23">
        <v>1</v>
      </c>
      <c r="X106" s="23">
        <v>1</v>
      </c>
      <c r="Y106" s="23">
        <v>1</v>
      </c>
      <c r="Z106" s="23">
        <v>0</v>
      </c>
      <c r="AA106" s="23">
        <v>0</v>
      </c>
      <c r="AB106" s="23">
        <v>1</v>
      </c>
      <c r="AC106" s="23">
        <v>0</v>
      </c>
      <c r="AD106" t="s" s="20">
        <f>IF(OR(N106=".",O106="."),".",IF(O106=N106,0,1))</f>
        <v>26</v>
      </c>
      <c r="AE106" s="23">
        <f>IF(OR(Q106=".",P106="."),".",IF(P106=Q106,0,1))</f>
        <v>1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ht="14" customHeight="1">
      <c r="A107" t="s" s="20">
        <v>195</v>
      </c>
      <c r="B107" s="23">
        <v>1</v>
      </c>
      <c r="C107" t="s" s="20">
        <v>179</v>
      </c>
      <c r="D107" t="s" s="20">
        <v>196</v>
      </c>
      <c r="E107" t="s" s="20">
        <v>160</v>
      </c>
      <c r="F107" s="23">
        <v>5</v>
      </c>
      <c r="G107" s="23">
        <v>0</v>
      </c>
      <c r="H107" s="23">
        <v>57</v>
      </c>
      <c r="I107" t="s" s="20">
        <v>26</v>
      </c>
      <c r="J107" t="s" s="20">
        <v>26</v>
      </c>
      <c r="K107" s="23">
        <v>6</v>
      </c>
      <c r="L107" t="s" s="20">
        <v>26</v>
      </c>
      <c r="M107" t="s" s="20">
        <v>26</v>
      </c>
      <c r="N107" t="s" s="20">
        <v>26</v>
      </c>
      <c r="O107" t="s" s="20">
        <v>26</v>
      </c>
      <c r="P107" t="s" s="20">
        <f>CONCATENATE(U107,V107,W107,"-",X107,Y107,Z107,"-",AA107,AB107,AC107)</f>
        <v>197</v>
      </c>
      <c r="Q107" t="s" s="20">
        <v>190</v>
      </c>
      <c r="R107" t="s" s="20">
        <v>29</v>
      </c>
      <c r="S107" t="s" s="20">
        <v>163</v>
      </c>
      <c r="T107" t="s" s="20">
        <v>191</v>
      </c>
      <c r="U107" s="23">
        <v>0</v>
      </c>
      <c r="V107" t="s" s="20">
        <v>26</v>
      </c>
      <c r="W107" s="23">
        <v>0</v>
      </c>
      <c r="X107" s="23">
        <v>1</v>
      </c>
      <c r="Y107" t="s" s="20">
        <v>26</v>
      </c>
      <c r="Z107" s="23">
        <v>0</v>
      </c>
      <c r="AA107" s="23">
        <v>0</v>
      </c>
      <c r="AB107" t="s" s="20">
        <v>26</v>
      </c>
      <c r="AC107" t="s" s="20">
        <v>26</v>
      </c>
      <c r="AD107" t="s" s="20">
        <f>IF(OR(N107=".",O107="."),".",IF(O107=N107,0,1))</f>
        <v>26</v>
      </c>
      <c r="AE107" s="23">
        <f>IF(OR(Q107=".",P107="."),".",IF(P107=Q107,0,1))</f>
        <v>1</v>
      </c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ht="14" customHeight="1">
      <c r="A108" t="s" s="20">
        <v>198</v>
      </c>
      <c r="B108" s="23">
        <v>0</v>
      </c>
      <c r="C108" s="23">
        <v>2</v>
      </c>
      <c r="D108" s="23">
        <v>5</v>
      </c>
      <c r="E108" s="23">
        <v>2</v>
      </c>
      <c r="F108" s="23">
        <v>52</v>
      </c>
      <c r="G108" s="23">
        <v>1</v>
      </c>
      <c r="H108" s="23">
        <v>45</v>
      </c>
      <c r="I108" s="23">
        <v>7</v>
      </c>
      <c r="J108" t="s" s="20">
        <v>26</v>
      </c>
      <c r="K108" s="23">
        <v>3</v>
      </c>
      <c r="L108" t="s" s="20">
        <v>26</v>
      </c>
      <c r="M108" t="s" s="20">
        <v>26</v>
      </c>
      <c r="N108" t="s" s="20">
        <v>26</v>
      </c>
      <c r="O108" t="s" s="20">
        <v>26</v>
      </c>
      <c r="P108" t="s" s="20">
        <f>CONCATENATE(U108,V108,W108,"-",X108,Y108,Z108,"-",AA108,AB108,AC108)</f>
        <v>166</v>
      </c>
      <c r="Q108" t="s" s="20">
        <v>199</v>
      </c>
      <c r="R108" t="s" s="20">
        <v>29</v>
      </c>
      <c r="S108" t="s" s="20">
        <v>163</v>
      </c>
      <c r="T108" t="s" s="20">
        <v>26</v>
      </c>
      <c r="U108" s="23">
        <v>0</v>
      </c>
      <c r="V108" t="s" s="20">
        <v>26</v>
      </c>
      <c r="W108" s="23">
        <v>1</v>
      </c>
      <c r="X108" s="23">
        <v>1</v>
      </c>
      <c r="Y108" s="23">
        <v>1</v>
      </c>
      <c r="Z108" s="23">
        <v>0</v>
      </c>
      <c r="AA108" s="23">
        <v>1</v>
      </c>
      <c r="AB108" s="23">
        <v>1</v>
      </c>
      <c r="AC108" s="23">
        <v>0</v>
      </c>
      <c r="AD108" t="s" s="20">
        <f>IF(OR(N108=".",O108="."),".",IF(O108=N108,0,1))</f>
        <v>26</v>
      </c>
      <c r="AE108" s="23">
        <f>IF(OR(Q108=".",P108="."),".",IF(P108=Q108,0,1))</f>
        <v>1</v>
      </c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ht="14" customHeight="1">
      <c r="A109" t="s" s="20">
        <v>200</v>
      </c>
      <c r="B109" s="23">
        <v>0</v>
      </c>
      <c r="C109" s="23">
        <v>2</v>
      </c>
      <c r="D109" s="23">
        <v>1</v>
      </c>
      <c r="E109" s="23">
        <v>108</v>
      </c>
      <c r="F109" s="23">
        <v>3</v>
      </c>
      <c r="G109" s="23">
        <v>26</v>
      </c>
      <c r="H109" s="23">
        <v>45</v>
      </c>
      <c r="I109" t="s" s="20">
        <v>201</v>
      </c>
      <c r="J109" t="s" s="20">
        <v>26</v>
      </c>
      <c r="K109" s="23">
        <v>6</v>
      </c>
      <c r="L109" t="s" s="20">
        <v>26</v>
      </c>
      <c r="M109" t="s" s="20">
        <v>26</v>
      </c>
      <c r="N109" t="s" s="20">
        <v>26</v>
      </c>
      <c r="O109" t="s" s="20">
        <v>26</v>
      </c>
      <c r="P109" t="s" s="20">
        <f>CONCATENATE(U109,V109,W109,"-",X109,Y109,Z109,"-",AA109,AB109,AC109)</f>
        <v>170</v>
      </c>
      <c r="Q109" t="s" s="20">
        <v>202</v>
      </c>
      <c r="R109" t="s" s="20">
        <v>29</v>
      </c>
      <c r="S109" t="s" s="20">
        <v>163</v>
      </c>
      <c r="T109" t="s" s="20">
        <v>26</v>
      </c>
      <c r="U109" s="23">
        <v>0</v>
      </c>
      <c r="V109" t="s" s="20">
        <v>26</v>
      </c>
      <c r="W109" s="23">
        <v>1</v>
      </c>
      <c r="X109" s="23">
        <v>1</v>
      </c>
      <c r="Y109" s="23">
        <v>1</v>
      </c>
      <c r="Z109" s="23">
        <v>1</v>
      </c>
      <c r="AA109" s="23">
        <v>0</v>
      </c>
      <c r="AB109" s="23">
        <v>1</v>
      </c>
      <c r="AC109" s="23">
        <v>1</v>
      </c>
      <c r="AD109" t="s" s="20">
        <f>IF(OR(N109=".",O109="."),".",IF(O109=N109,0,1))</f>
        <v>26</v>
      </c>
      <c r="AE109" s="23">
        <f>IF(OR(Q109=".",P109="."),".",IF(P109=Q109,0,1))</f>
        <v>1</v>
      </c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ht="14" customHeight="1">
      <c r="A110" t="s" s="20">
        <v>203</v>
      </c>
      <c r="B110" s="23">
        <v>0</v>
      </c>
      <c r="C110" s="23">
        <v>3</v>
      </c>
      <c r="D110" s="23">
        <v>1</v>
      </c>
      <c r="E110" s="23">
        <v>2</v>
      </c>
      <c r="F110" s="23">
        <v>1</v>
      </c>
      <c r="G110" s="23">
        <v>1</v>
      </c>
      <c r="H110" s="23">
        <v>45</v>
      </c>
      <c r="I110" t="s" s="20">
        <v>204</v>
      </c>
      <c r="J110" t="s" s="20">
        <v>26</v>
      </c>
      <c r="K110" s="23">
        <v>3</v>
      </c>
      <c r="L110" t="s" s="20">
        <v>26</v>
      </c>
      <c r="M110" t="s" s="20">
        <v>26</v>
      </c>
      <c r="N110" t="s" s="20">
        <v>26</v>
      </c>
      <c r="O110" t="s" s="20">
        <v>26</v>
      </c>
      <c r="P110" t="s" s="20">
        <f>CONCATENATE(U110,V110,W110,"-",X110,Y110,Z110,"-",AA110,AB110,AC110)</f>
        <v>166</v>
      </c>
      <c r="Q110" t="s" s="20">
        <v>162</v>
      </c>
      <c r="R110" t="s" s="20">
        <v>29</v>
      </c>
      <c r="S110" t="s" s="20">
        <v>163</v>
      </c>
      <c r="T110" t="s" s="20">
        <v>26</v>
      </c>
      <c r="U110" s="23">
        <v>0</v>
      </c>
      <c r="V110" t="s" s="20">
        <v>26</v>
      </c>
      <c r="W110" s="23">
        <v>1</v>
      </c>
      <c r="X110" s="23">
        <v>1</v>
      </c>
      <c r="Y110" s="23">
        <v>1</v>
      </c>
      <c r="Z110" s="23">
        <v>0</v>
      </c>
      <c r="AA110" s="23">
        <v>1</v>
      </c>
      <c r="AB110" s="23">
        <v>1</v>
      </c>
      <c r="AC110" s="23">
        <v>0</v>
      </c>
      <c r="AD110" t="s" s="20">
        <f>IF(OR(N110=".",O110="."),".",IF(O110=N110,0,1))</f>
        <v>26</v>
      </c>
      <c r="AE110" s="23">
        <f>IF(OR(Q110=".",P110="."),".",IF(P110=Q110,0,1))</f>
        <v>1</v>
      </c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ht="14" customHeight="1">
      <c r="A111" t="s" s="20">
        <v>205</v>
      </c>
      <c r="B111" s="23">
        <v>0</v>
      </c>
      <c r="C111" s="23">
        <v>2</v>
      </c>
      <c r="D111" t="s" s="20">
        <v>206</v>
      </c>
      <c r="E111" s="23">
        <v>1</v>
      </c>
      <c r="F111" s="23">
        <v>1</v>
      </c>
      <c r="G111" s="23">
        <v>9</v>
      </c>
      <c r="H111" s="23">
        <v>1</v>
      </c>
      <c r="I111" t="s" s="20">
        <v>26</v>
      </c>
      <c r="J111" t="s" s="20">
        <v>26</v>
      </c>
      <c r="K111" t="s" s="20">
        <v>140</v>
      </c>
      <c r="L111" t="s" s="20">
        <v>26</v>
      </c>
      <c r="M111" t="s" s="20">
        <v>26</v>
      </c>
      <c r="N111" t="s" s="20">
        <v>26</v>
      </c>
      <c r="O111" t="s" s="20">
        <v>26</v>
      </c>
      <c r="P111" t="s" s="20">
        <f>CONCATENATE(U111,V111,W111,"-",X111,Y111,Z111,"-",AA111,AB111,AC111)</f>
        <v>207</v>
      </c>
      <c r="Q111" t="s" s="20">
        <v>208</v>
      </c>
      <c r="R111" t="s" s="20">
        <v>29</v>
      </c>
      <c r="S111" t="s" s="20">
        <v>163</v>
      </c>
      <c r="T111" t="s" s="20">
        <v>26</v>
      </c>
      <c r="U111" s="23">
        <v>1</v>
      </c>
      <c r="V111" s="23">
        <v>0</v>
      </c>
      <c r="W111" s="23">
        <v>1</v>
      </c>
      <c r="X111" s="23">
        <v>1</v>
      </c>
      <c r="Y111" s="23">
        <v>1</v>
      </c>
      <c r="Z111" s="23">
        <v>0</v>
      </c>
      <c r="AA111" s="23">
        <v>1</v>
      </c>
      <c r="AB111" s="23">
        <v>1</v>
      </c>
      <c r="AC111" s="23">
        <v>1</v>
      </c>
      <c r="AD111" t="s" s="20">
        <f>IF(OR(N111=".",O111="."),".",IF(O111=N111,0,1))</f>
        <v>26</v>
      </c>
      <c r="AE111" s="23">
        <f>IF(OR(Q111=".",P111="."),".",IF(P111=Q111,0,1))</f>
        <v>1</v>
      </c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ht="14" customHeight="1">
      <c r="A112" t="s" s="20">
        <v>209</v>
      </c>
      <c r="B112" s="23">
        <v>0</v>
      </c>
      <c r="C112" s="23">
        <v>2</v>
      </c>
      <c r="D112" s="23">
        <v>3</v>
      </c>
      <c r="E112" s="23">
        <v>87</v>
      </c>
      <c r="F112" s="23">
        <v>1</v>
      </c>
      <c r="G112" s="23">
        <v>12</v>
      </c>
      <c r="H112" s="23">
        <v>1</v>
      </c>
      <c r="I112" s="23">
        <v>26</v>
      </c>
      <c r="J112" t="s" s="20">
        <v>26</v>
      </c>
      <c r="K112" s="23">
        <v>6</v>
      </c>
      <c r="L112" t="s" s="20">
        <v>26</v>
      </c>
      <c r="M112" t="s" s="20">
        <v>26</v>
      </c>
      <c r="N112" t="s" s="20">
        <v>26</v>
      </c>
      <c r="O112" t="s" s="20">
        <v>26</v>
      </c>
      <c r="P112" t="s" s="20">
        <f>CONCATENATE(U112,V112,W112,"-",X112,Y112,Z112,"-",AA112,AB112,AC112)</f>
        <v>210</v>
      </c>
      <c r="Q112" t="s" s="20">
        <v>211</v>
      </c>
      <c r="R112" t="s" s="20">
        <v>29</v>
      </c>
      <c r="S112" t="s" s="20">
        <v>172</v>
      </c>
      <c r="T112" t="s" s="20">
        <v>26</v>
      </c>
      <c r="U112" s="23">
        <v>0</v>
      </c>
      <c r="V112" s="23">
        <v>0</v>
      </c>
      <c r="W112" s="23">
        <v>0</v>
      </c>
      <c r="X112" s="23">
        <v>1</v>
      </c>
      <c r="Y112" s="23">
        <v>1</v>
      </c>
      <c r="Z112" s="23">
        <v>1</v>
      </c>
      <c r="AA112" s="23">
        <v>1</v>
      </c>
      <c r="AB112" s="23">
        <v>1</v>
      </c>
      <c r="AC112" s="23">
        <v>0</v>
      </c>
      <c r="AD112" t="s" s="20">
        <f>IF(OR(N112=".",O112="."),".",IF(O112=N112,0,1))</f>
        <v>26</v>
      </c>
      <c r="AE112" s="23">
        <f>IF(OR(Q112=".",P112="."),".",IF(P112=Q112,0,1))</f>
        <v>1</v>
      </c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ht="14" customHeight="1">
      <c r="A113" t="s" s="20">
        <v>212</v>
      </c>
      <c r="B113" s="23">
        <v>0</v>
      </c>
      <c r="C113" s="23">
        <v>2</v>
      </c>
      <c r="D113" s="23">
        <v>1</v>
      </c>
      <c r="E113" s="23">
        <v>1</v>
      </c>
      <c r="F113" s="23">
        <v>37</v>
      </c>
      <c r="G113" s="23">
        <v>1</v>
      </c>
      <c r="H113" s="23">
        <v>27</v>
      </c>
      <c r="I113" t="s" s="20">
        <v>213</v>
      </c>
      <c r="J113" t="s" s="20">
        <v>26</v>
      </c>
      <c r="K113" s="23">
        <v>118</v>
      </c>
      <c r="L113" t="s" s="20">
        <v>26</v>
      </c>
      <c r="M113" t="s" s="20">
        <v>26</v>
      </c>
      <c r="N113" t="s" s="20">
        <v>26</v>
      </c>
      <c r="O113" t="s" s="20">
        <v>26</v>
      </c>
      <c r="P113" t="s" s="20">
        <f>CONCATENATE(U113,V113,W113,"-",X113,Y113,Z113,"-",AA113,AB113,AC113)</f>
        <v>214</v>
      </c>
      <c r="Q113" t="s" s="20">
        <v>215</v>
      </c>
      <c r="R113" t="s" s="20">
        <v>29</v>
      </c>
      <c r="S113" t="s" s="20">
        <v>163</v>
      </c>
      <c r="T113" t="s" s="20">
        <v>26</v>
      </c>
      <c r="U113" s="23">
        <v>0</v>
      </c>
      <c r="V113" t="s" s="20">
        <v>26</v>
      </c>
      <c r="W113" s="23">
        <v>1</v>
      </c>
      <c r="X113" s="23">
        <v>1</v>
      </c>
      <c r="Y113" s="23">
        <v>1</v>
      </c>
      <c r="Z113" s="23">
        <v>0</v>
      </c>
      <c r="AA113" s="23">
        <v>1</v>
      </c>
      <c r="AB113" s="23">
        <v>1</v>
      </c>
      <c r="AC113" s="23">
        <v>1</v>
      </c>
      <c r="AD113" t="s" s="20">
        <f>IF(OR(N113=".",O113="."),".",IF(O113=N113,0,1))</f>
        <v>26</v>
      </c>
      <c r="AE113" s="23">
        <f>IF(OR(Q113=".",P113="."),".",IF(P113=Q113,0,1))</f>
        <v>1</v>
      </c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ht="14" customHeight="1">
      <c r="A114" t="s" s="20">
        <v>216</v>
      </c>
      <c r="B114" s="23">
        <v>0</v>
      </c>
      <c r="C114" s="23">
        <v>2</v>
      </c>
      <c r="D114" s="23">
        <v>1</v>
      </c>
      <c r="E114" t="s" s="20">
        <v>186</v>
      </c>
      <c r="F114" s="23">
        <v>17</v>
      </c>
      <c r="G114" s="23">
        <v>43</v>
      </c>
      <c r="H114" s="23">
        <v>1</v>
      </c>
      <c r="I114" t="s" s="20">
        <v>217</v>
      </c>
      <c r="J114" t="s" s="20">
        <v>26</v>
      </c>
      <c r="K114" s="23">
        <v>123</v>
      </c>
      <c r="L114" t="s" s="20">
        <v>26</v>
      </c>
      <c r="M114" t="s" s="20">
        <v>26</v>
      </c>
      <c r="N114" t="s" s="20">
        <v>26</v>
      </c>
      <c r="O114" t="s" s="20">
        <v>26</v>
      </c>
      <c r="P114" t="s" s="20">
        <f>CONCATENATE(U114,V114,W114,"-",X114,Y114,Z114,"-",AA114,AB114,AC114)</f>
        <v>218</v>
      </c>
      <c r="Q114" t="s" s="20">
        <v>199</v>
      </c>
      <c r="R114" t="s" s="20">
        <v>29</v>
      </c>
      <c r="S114" t="s" s="20">
        <v>163</v>
      </c>
      <c r="T114" t="s" s="20">
        <v>26</v>
      </c>
      <c r="U114" s="23">
        <v>0</v>
      </c>
      <c r="V114" s="23">
        <v>0</v>
      </c>
      <c r="W114" s="23">
        <v>1</v>
      </c>
      <c r="X114" s="23">
        <v>1</v>
      </c>
      <c r="Y114" t="s" s="20">
        <v>26</v>
      </c>
      <c r="Z114" s="23">
        <v>0</v>
      </c>
      <c r="AA114" s="23">
        <v>1</v>
      </c>
      <c r="AB114" s="23">
        <v>1</v>
      </c>
      <c r="AC114" t="s" s="20">
        <v>26</v>
      </c>
      <c r="AD114" t="s" s="20">
        <f>IF(OR(N114=".",O114="."),".",IF(O114=N114,0,1))</f>
        <v>26</v>
      </c>
      <c r="AE114" s="23">
        <f>IF(OR(Q114=".",P114="."),".",IF(P114=Q114,0,1))</f>
        <v>1</v>
      </c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ht="14" customHeight="1">
      <c r="A115" t="s" s="20">
        <v>219</v>
      </c>
      <c r="B115" s="23">
        <v>0</v>
      </c>
      <c r="C115" s="23">
        <v>2</v>
      </c>
      <c r="D115" s="23">
        <v>3</v>
      </c>
      <c r="E115" s="23">
        <v>2</v>
      </c>
      <c r="F115" s="23">
        <v>1</v>
      </c>
      <c r="G115" s="23">
        <v>1</v>
      </c>
      <c r="H115" s="23">
        <v>4</v>
      </c>
      <c r="I115" t="s" s="20">
        <v>220</v>
      </c>
      <c r="J115" t="s" s="20">
        <v>26</v>
      </c>
      <c r="K115" t="s" s="20">
        <v>140</v>
      </c>
      <c r="L115" t="s" s="20">
        <v>26</v>
      </c>
      <c r="M115" t="s" s="20">
        <v>26</v>
      </c>
      <c r="N115" t="s" s="20">
        <v>26</v>
      </c>
      <c r="O115" t="s" s="20">
        <v>26</v>
      </c>
      <c r="P115" t="s" s="20">
        <f>CONCATENATE(U115,V115,W115,"-",X115,Y115,Z115,"-",AA115,AB115,AC115)</f>
        <v>183</v>
      </c>
      <c r="Q115" t="s" s="20">
        <v>184</v>
      </c>
      <c r="R115" t="s" s="20">
        <v>29</v>
      </c>
      <c r="S115" t="s" s="20">
        <v>163</v>
      </c>
      <c r="T115" t="s" s="20">
        <v>26</v>
      </c>
      <c r="U115" s="23">
        <v>0</v>
      </c>
      <c r="V115" t="s" s="20">
        <v>26</v>
      </c>
      <c r="W115" s="23">
        <v>0</v>
      </c>
      <c r="X115" s="23">
        <v>1</v>
      </c>
      <c r="Y115" s="23">
        <v>1</v>
      </c>
      <c r="Z115" s="23">
        <v>0</v>
      </c>
      <c r="AA115" s="23">
        <v>1</v>
      </c>
      <c r="AB115" s="23">
        <v>1</v>
      </c>
      <c r="AC115" s="23">
        <v>0</v>
      </c>
      <c r="AD115" t="s" s="20">
        <f>IF(OR(N115=".",O115="."),".",IF(O115=N115,0,1))</f>
        <v>26</v>
      </c>
      <c r="AE115" s="23">
        <f>IF(OR(Q115=".",P115="."),".",IF(P115=Q115,0,1))</f>
        <v>1</v>
      </c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ht="14" customHeight="1">
      <c r="A116" t="s" s="20">
        <v>221</v>
      </c>
      <c r="B116" s="23">
        <v>1</v>
      </c>
      <c r="C116" t="s" s="20">
        <v>221</v>
      </c>
      <c r="D116" t="s" s="20">
        <v>222</v>
      </c>
      <c r="E116" t="s" s="20">
        <v>160</v>
      </c>
      <c r="F116" t="s" s="20">
        <v>160</v>
      </c>
      <c r="G116" s="23">
        <v>0</v>
      </c>
      <c r="H116" s="23">
        <v>149</v>
      </c>
      <c r="I116" t="s" s="20">
        <v>223</v>
      </c>
      <c r="J116" t="s" s="20">
        <v>26</v>
      </c>
      <c r="K116" t="s" s="20">
        <v>140</v>
      </c>
      <c r="L116" t="s" s="20">
        <v>26</v>
      </c>
      <c r="M116" t="s" s="20">
        <v>26</v>
      </c>
      <c r="N116" t="s" s="20">
        <v>26</v>
      </c>
      <c r="O116" t="s" s="20">
        <v>26</v>
      </c>
      <c r="P116" t="s" s="20">
        <f>CONCATENATE(U116,V116,W116,"-",X116,Y116,Z116,"-",AA116,AB116,AC116)</f>
        <v>224</v>
      </c>
      <c r="Q116" t="s" s="20">
        <v>225</v>
      </c>
      <c r="R116" t="s" s="20">
        <v>29</v>
      </c>
      <c r="S116" t="s" s="20">
        <v>163</v>
      </c>
      <c r="T116" t="s" s="20">
        <v>191</v>
      </c>
      <c r="U116" s="23">
        <v>0</v>
      </c>
      <c r="V116" t="s" s="20">
        <v>26</v>
      </c>
      <c r="W116" s="23">
        <v>0</v>
      </c>
      <c r="X116" s="23">
        <v>0</v>
      </c>
      <c r="Y116" t="s" s="20">
        <v>26</v>
      </c>
      <c r="Z116" s="23">
        <v>0</v>
      </c>
      <c r="AA116" s="23">
        <v>0</v>
      </c>
      <c r="AB116" t="s" s="20">
        <v>26</v>
      </c>
      <c r="AC116" t="s" s="20">
        <v>26</v>
      </c>
      <c r="AD116" t="s" s="20">
        <f>IF(OR(N116=".",O116="."),".",IF(O116=N116,0,1))</f>
        <v>26</v>
      </c>
      <c r="AE116" s="23">
        <f>IF(OR(Q116=".",P116="."),".",IF(P116=Q116,0,1))</f>
        <v>1</v>
      </c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ht="14" customHeight="1">
      <c r="A117" t="s" s="20">
        <v>226</v>
      </c>
      <c r="B117" s="23">
        <v>0</v>
      </c>
      <c r="C117" s="23">
        <v>2</v>
      </c>
      <c r="D117" s="23">
        <v>3</v>
      </c>
      <c r="E117" s="23">
        <v>1</v>
      </c>
      <c r="F117" s="23">
        <v>1</v>
      </c>
      <c r="G117" s="23">
        <v>2</v>
      </c>
      <c r="H117" s="23">
        <v>1</v>
      </c>
      <c r="I117" s="23">
        <v>43</v>
      </c>
      <c r="J117" t="s" s="20">
        <v>26</v>
      </c>
      <c r="K117" s="23">
        <v>3</v>
      </c>
      <c r="L117" t="s" s="20">
        <v>26</v>
      </c>
      <c r="M117" t="s" s="20">
        <v>26</v>
      </c>
      <c r="N117" t="s" s="20">
        <v>26</v>
      </c>
      <c r="O117" t="s" s="20">
        <v>26</v>
      </c>
      <c r="P117" t="s" s="20">
        <f>CONCATENATE(U117,V117,W117,"-",X117,Y117,Z117,"-",AA117,AB117,AC117)</f>
        <v>227</v>
      </c>
      <c r="Q117" t="s" s="20">
        <v>228</v>
      </c>
      <c r="R117" t="s" s="20">
        <v>29</v>
      </c>
      <c r="S117" t="s" s="20">
        <v>163</v>
      </c>
      <c r="T117" t="s" s="20">
        <v>26</v>
      </c>
      <c r="U117" s="23">
        <v>0</v>
      </c>
      <c r="V117" s="23">
        <v>0</v>
      </c>
      <c r="W117" s="23">
        <v>0</v>
      </c>
      <c r="X117" s="23">
        <v>1</v>
      </c>
      <c r="Y117" s="23">
        <v>1</v>
      </c>
      <c r="Z117" s="23">
        <v>0</v>
      </c>
      <c r="AA117" s="23">
        <v>1</v>
      </c>
      <c r="AB117" s="23">
        <v>1</v>
      </c>
      <c r="AC117" s="23">
        <v>1</v>
      </c>
      <c r="AD117" t="s" s="20">
        <f>IF(OR(N117=".",O117="."),".",IF(O117=N117,0,1))</f>
        <v>26</v>
      </c>
      <c r="AE117" s="23">
        <f>IF(OR(Q117=".",P117="."),".",IF(P117=Q117,0,1))</f>
        <v>1</v>
      </c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ht="14" customHeight="1">
      <c r="A118" t="s" s="20">
        <v>229</v>
      </c>
      <c r="B118" s="23">
        <v>0</v>
      </c>
      <c r="C118" s="23">
        <v>2</v>
      </c>
      <c r="D118" s="23">
        <v>3</v>
      </c>
      <c r="E118" s="23">
        <v>6</v>
      </c>
      <c r="F118" s="23">
        <v>1</v>
      </c>
      <c r="G118" s="23">
        <v>9</v>
      </c>
      <c r="H118" s="23">
        <v>7</v>
      </c>
      <c r="I118" t="s" s="20">
        <v>230</v>
      </c>
      <c r="J118" t="s" s="20">
        <v>26</v>
      </c>
      <c r="K118" s="23">
        <v>2</v>
      </c>
      <c r="L118" t="s" s="20">
        <v>26</v>
      </c>
      <c r="M118" t="s" s="20">
        <v>26</v>
      </c>
      <c r="N118" t="s" s="20">
        <v>26</v>
      </c>
      <c r="O118" t="s" s="20">
        <v>26</v>
      </c>
      <c r="P118" t="s" s="20">
        <f>CONCATENATE(U118,V118,W118,"-",X118,Y118,Z118,"-",AA118,AB118,AC118)</f>
        <v>176</v>
      </c>
      <c r="Q118" t="s" s="20">
        <v>177</v>
      </c>
      <c r="R118" t="s" s="20">
        <v>29</v>
      </c>
      <c r="S118" t="s" s="20">
        <v>163</v>
      </c>
      <c r="T118" t="s" s="20">
        <v>26</v>
      </c>
      <c r="U118" s="23">
        <v>1</v>
      </c>
      <c r="V118" t="s" s="20">
        <v>26</v>
      </c>
      <c r="W118" s="23">
        <v>0</v>
      </c>
      <c r="X118" s="23">
        <v>1</v>
      </c>
      <c r="Y118" s="23">
        <v>1</v>
      </c>
      <c r="Z118" s="23">
        <v>0</v>
      </c>
      <c r="AA118" s="23">
        <v>1</v>
      </c>
      <c r="AB118" s="23">
        <v>1</v>
      </c>
      <c r="AC118" s="23">
        <v>0</v>
      </c>
      <c r="AD118" t="s" s="20">
        <f>IF(OR(N118=".",O118="."),".",IF(O118=N118,0,1))</f>
        <v>26</v>
      </c>
      <c r="AE118" s="23">
        <f>IF(OR(Q118=".",P118="."),".",IF(P118=Q118,0,1))</f>
        <v>1</v>
      </c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ht="14" customHeight="1">
      <c r="A119" t="s" s="20">
        <v>231</v>
      </c>
      <c r="B119" s="23">
        <v>1</v>
      </c>
      <c r="C119" s="23">
        <v>147</v>
      </c>
      <c r="D119" t="s" s="20">
        <v>222</v>
      </c>
      <c r="E119" t="s" s="20">
        <v>160</v>
      </c>
      <c r="F119" t="s" s="20">
        <v>160</v>
      </c>
      <c r="G119" s="23">
        <v>0</v>
      </c>
      <c r="H119" s="23">
        <v>81</v>
      </c>
      <c r="I119" t="s" s="20">
        <v>26</v>
      </c>
      <c r="J119" t="s" s="20">
        <v>26</v>
      </c>
      <c r="K119" s="23">
        <v>6</v>
      </c>
      <c r="L119" t="s" s="20">
        <v>26</v>
      </c>
      <c r="M119" t="s" s="20">
        <v>26</v>
      </c>
      <c r="N119" t="s" s="20">
        <v>26</v>
      </c>
      <c r="O119" t="s" s="20">
        <v>26</v>
      </c>
      <c r="P119" t="s" s="20">
        <f>CONCATENATE(U119,V119,W119,"-",X119,Y119,Z119,"-",AA119,AB119,AC119)</f>
        <v>232</v>
      </c>
      <c r="Q119" t="s" s="20">
        <v>225</v>
      </c>
      <c r="R119" t="s" s="20">
        <v>29</v>
      </c>
      <c r="S119" t="s" s="20">
        <v>163</v>
      </c>
      <c r="T119" t="s" s="20">
        <v>191</v>
      </c>
      <c r="U119" s="23">
        <v>0</v>
      </c>
      <c r="V119" t="s" s="20">
        <v>26</v>
      </c>
      <c r="W119" s="23">
        <v>0</v>
      </c>
      <c r="X119" s="23">
        <v>0</v>
      </c>
      <c r="Y119" t="s" s="20">
        <v>26</v>
      </c>
      <c r="Z119" s="23">
        <v>0</v>
      </c>
      <c r="AA119" s="23">
        <v>0</v>
      </c>
      <c r="AB119" s="23">
        <v>1</v>
      </c>
      <c r="AC119" t="s" s="20">
        <v>26</v>
      </c>
      <c r="AD119" t="s" s="20">
        <f>IF(OR(N119=".",O119="."),".",IF(O119=N119,0,1))</f>
        <v>26</v>
      </c>
      <c r="AE119" s="23">
        <f>IF(OR(Q119=".",P119="."),".",IF(P119=Q119,0,1))</f>
        <v>1</v>
      </c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ht="14" customHeight="1">
      <c r="A120" t="s" s="20">
        <v>233</v>
      </c>
      <c r="B120" s="23">
        <v>0</v>
      </c>
      <c r="C120" s="23">
        <v>5</v>
      </c>
      <c r="D120" s="23">
        <v>1</v>
      </c>
      <c r="E120" s="23">
        <v>11</v>
      </c>
      <c r="F120" s="23">
        <v>1</v>
      </c>
      <c r="G120" s="23">
        <v>61</v>
      </c>
      <c r="H120" s="23">
        <v>11</v>
      </c>
      <c r="I120" t="s" s="20">
        <v>234</v>
      </c>
      <c r="J120" t="s" s="20">
        <v>26</v>
      </c>
      <c r="K120" t="s" s="20">
        <v>26</v>
      </c>
      <c r="L120" t="s" s="20">
        <v>26</v>
      </c>
      <c r="M120" t="s" s="20">
        <v>26</v>
      </c>
      <c r="N120" t="s" s="20">
        <v>26</v>
      </c>
      <c r="O120" t="s" s="20">
        <v>26</v>
      </c>
      <c r="P120" t="s" s="20">
        <f>CONCATENATE(U120,V120,W120,"-",X120,Y120,Z120,"-",AA120,AB120,AC120)</f>
        <v>235</v>
      </c>
      <c r="Q120" t="s" s="20">
        <v>236</v>
      </c>
      <c r="R120" t="s" s="20">
        <v>29</v>
      </c>
      <c r="S120" t="s" s="20">
        <v>163</v>
      </c>
      <c r="T120" t="s" s="20">
        <v>26</v>
      </c>
      <c r="U120" s="23">
        <v>1</v>
      </c>
      <c r="V120" t="s" s="20">
        <v>26</v>
      </c>
      <c r="W120" s="23">
        <v>1</v>
      </c>
      <c r="X120" s="23">
        <v>1</v>
      </c>
      <c r="Y120" s="23">
        <v>1</v>
      </c>
      <c r="Z120" s="23">
        <v>1</v>
      </c>
      <c r="AA120" s="23">
        <v>0</v>
      </c>
      <c r="AB120" s="23">
        <v>1</v>
      </c>
      <c r="AC120" s="23">
        <v>0</v>
      </c>
      <c r="AD120" t="s" s="20">
        <f>IF(OR(N120=".",O120="."),".",IF(O120=N120,0,1))</f>
        <v>26</v>
      </c>
      <c r="AE120" s="23">
        <f>IF(OR(Q120=".",P120="."),".",IF(P120=Q120,0,1))</f>
        <v>1</v>
      </c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ht="14" customHeight="1">
      <c r="A121" t="s" s="20">
        <v>237</v>
      </c>
      <c r="B121" s="23">
        <v>0</v>
      </c>
      <c r="C121" t="s" s="20">
        <v>238</v>
      </c>
      <c r="D121" s="23">
        <v>1</v>
      </c>
      <c r="E121" s="23">
        <v>1</v>
      </c>
      <c r="F121" s="23">
        <v>1</v>
      </c>
      <c r="G121" s="23">
        <v>10</v>
      </c>
      <c r="H121" s="23">
        <v>4</v>
      </c>
      <c r="I121" t="s" s="20">
        <v>26</v>
      </c>
      <c r="J121" t="s" s="20">
        <v>26</v>
      </c>
      <c r="K121" s="23">
        <v>3</v>
      </c>
      <c r="L121" t="s" s="20">
        <v>26</v>
      </c>
      <c r="M121" t="s" s="20">
        <v>26</v>
      </c>
      <c r="N121" t="s" s="20">
        <v>26</v>
      </c>
      <c r="O121" t="s" s="20">
        <v>26</v>
      </c>
      <c r="P121" t="s" s="20">
        <f>CONCATENATE(U121,V121,W121,"-",X121,Y121,Z121,"-",AA121,AB121,AC121)</f>
        <v>214</v>
      </c>
      <c r="Q121" t="s" s="20">
        <v>215</v>
      </c>
      <c r="R121" t="s" s="20">
        <v>29</v>
      </c>
      <c r="S121" t="s" s="20">
        <v>163</v>
      </c>
      <c r="T121" t="s" s="20">
        <v>26</v>
      </c>
      <c r="U121" s="23">
        <v>0</v>
      </c>
      <c r="V121" t="s" s="20">
        <v>26</v>
      </c>
      <c r="W121" s="23">
        <v>1</v>
      </c>
      <c r="X121" s="23">
        <v>1</v>
      </c>
      <c r="Y121" s="23">
        <v>1</v>
      </c>
      <c r="Z121" s="23">
        <v>0</v>
      </c>
      <c r="AA121" s="23">
        <v>1</v>
      </c>
      <c r="AB121" s="23">
        <v>1</v>
      </c>
      <c r="AC121" s="23">
        <v>1</v>
      </c>
      <c r="AD121" t="s" s="20">
        <f>IF(OR(N121=".",O121="."),".",IF(O121=N121,0,1))</f>
        <v>26</v>
      </c>
      <c r="AE121" s="23">
        <f>IF(OR(Q121=".",P121="."),".",IF(P121=Q121,0,1))</f>
        <v>1</v>
      </c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ht="14" customHeight="1">
      <c r="A122" t="s" s="20">
        <v>239</v>
      </c>
      <c r="B122" s="23">
        <v>0</v>
      </c>
      <c r="C122" s="23">
        <v>2</v>
      </c>
      <c r="D122" s="23">
        <v>2</v>
      </c>
      <c r="E122" s="23">
        <v>1</v>
      </c>
      <c r="F122" s="23">
        <v>47</v>
      </c>
      <c r="G122" s="23">
        <v>177</v>
      </c>
      <c r="H122" s="23">
        <v>4</v>
      </c>
      <c r="I122" s="23">
        <v>43</v>
      </c>
      <c r="J122" t="s" s="20">
        <v>26</v>
      </c>
      <c r="K122" s="23">
        <v>6</v>
      </c>
      <c r="L122" t="s" s="20">
        <v>26</v>
      </c>
      <c r="M122" t="s" s="20">
        <v>26</v>
      </c>
      <c r="N122" t="s" s="20">
        <v>26</v>
      </c>
      <c r="O122" t="s" s="20">
        <v>26</v>
      </c>
      <c r="P122" t="s" s="20">
        <f>CONCATENATE(U122,V122,W122,"-",X122,Y122,Z122,"-",AA122,AB122,AC122)</f>
        <v>214</v>
      </c>
      <c r="Q122" t="s" s="20">
        <v>215</v>
      </c>
      <c r="R122" t="s" s="20">
        <v>29</v>
      </c>
      <c r="S122" t="s" s="20">
        <v>163</v>
      </c>
      <c r="T122" t="s" s="20">
        <v>26</v>
      </c>
      <c r="U122" s="23">
        <v>0</v>
      </c>
      <c r="V122" t="s" s="20">
        <v>26</v>
      </c>
      <c r="W122" s="23">
        <v>1</v>
      </c>
      <c r="X122" s="23">
        <v>1</v>
      </c>
      <c r="Y122" s="23">
        <v>1</v>
      </c>
      <c r="Z122" s="23">
        <v>0</v>
      </c>
      <c r="AA122" s="23">
        <v>1</v>
      </c>
      <c r="AB122" s="23">
        <v>1</v>
      </c>
      <c r="AC122" s="23">
        <v>1</v>
      </c>
      <c r="AD122" t="s" s="20">
        <f>IF(OR(N122=".",O122="."),".",IF(O122=N122,0,1))</f>
        <v>26</v>
      </c>
      <c r="AE122" s="23">
        <f>IF(OR(Q122=".",P122="."),".",IF(P122=Q122,0,1))</f>
        <v>1</v>
      </c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ht="14" customHeight="1">
      <c r="A123" t="s" s="20">
        <v>240</v>
      </c>
      <c r="B123" s="23">
        <v>0</v>
      </c>
      <c r="C123" s="23">
        <v>120</v>
      </c>
      <c r="D123" s="23">
        <v>1</v>
      </c>
      <c r="E123" s="23">
        <v>1</v>
      </c>
      <c r="F123" s="23">
        <v>1</v>
      </c>
      <c r="G123" s="23">
        <v>26</v>
      </c>
      <c r="H123" s="23">
        <v>4</v>
      </c>
      <c r="I123" s="23">
        <v>4</v>
      </c>
      <c r="J123" t="s" s="20">
        <v>26</v>
      </c>
      <c r="K123" s="23">
        <v>17</v>
      </c>
      <c r="L123" t="s" s="20">
        <v>26</v>
      </c>
      <c r="M123" t="s" s="20">
        <v>26</v>
      </c>
      <c r="N123" t="s" s="20">
        <v>26</v>
      </c>
      <c r="O123" t="s" s="20">
        <v>26</v>
      </c>
      <c r="P123" t="s" s="20">
        <f>CONCATENATE(U123,V123,W123,"-",X123,Y123,Z123,"-",AA123,AB123,AC123)</f>
        <v>170</v>
      </c>
      <c r="Q123" t="s" s="20">
        <v>241</v>
      </c>
      <c r="R123" t="s" s="20">
        <v>29</v>
      </c>
      <c r="S123" t="s" s="20">
        <v>163</v>
      </c>
      <c r="T123" t="s" s="20">
        <v>26</v>
      </c>
      <c r="U123" s="23">
        <v>0</v>
      </c>
      <c r="V123" t="s" s="20">
        <v>26</v>
      </c>
      <c r="W123" s="23">
        <v>1</v>
      </c>
      <c r="X123" s="23">
        <v>1</v>
      </c>
      <c r="Y123" s="23">
        <v>1</v>
      </c>
      <c r="Z123" s="23">
        <v>1</v>
      </c>
      <c r="AA123" s="23">
        <v>0</v>
      </c>
      <c r="AB123" s="23">
        <v>1</v>
      </c>
      <c r="AC123" s="23">
        <v>1</v>
      </c>
      <c r="AD123" t="s" s="20">
        <f>IF(OR(N123=".",O123="."),".",IF(O123=N123,0,1))</f>
        <v>26</v>
      </c>
      <c r="AE123" s="23">
        <f>IF(OR(Q123=".",P123="."),".",IF(P123=Q123,0,1))</f>
        <v>1</v>
      </c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ht="14" customHeight="1">
      <c r="A124" t="s" s="34">
        <v>242</v>
      </c>
      <c r="B124" s="23">
        <v>0</v>
      </c>
      <c r="C124" s="23">
        <v>16</v>
      </c>
      <c r="D124" s="23">
        <v>49</v>
      </c>
      <c r="E124" s="23">
        <v>21</v>
      </c>
      <c r="F124" s="23">
        <v>38</v>
      </c>
      <c r="G124" s="31">
        <v>47</v>
      </c>
      <c r="H124" s="23">
        <v>22</v>
      </c>
      <c r="I124" t="s" s="20">
        <v>243</v>
      </c>
      <c r="J124" t="s" s="20">
        <v>26</v>
      </c>
      <c r="K124" s="23">
        <v>116</v>
      </c>
      <c r="L124" t="s" s="20">
        <v>26</v>
      </c>
      <c r="M124" t="s" s="20">
        <v>26</v>
      </c>
      <c r="N124" t="s" s="20">
        <v>26</v>
      </c>
      <c r="O124" t="s" s="20">
        <v>26</v>
      </c>
      <c r="P124" t="s" s="20">
        <f>CONCATENATE(U124,V124,W124,"-",X124,Y124,Z124,"-",AA124,AB124,AC124)</f>
        <v>244</v>
      </c>
      <c r="Q124" t="s" s="20">
        <v>245</v>
      </c>
      <c r="R124" t="s" s="20">
        <v>29</v>
      </c>
      <c r="S124" t="s" s="20">
        <v>163</v>
      </c>
      <c r="T124" t="s" s="20">
        <v>26</v>
      </c>
      <c r="U124" s="23">
        <v>1</v>
      </c>
      <c r="V124" t="s" s="20">
        <v>26</v>
      </c>
      <c r="W124" s="23">
        <v>1</v>
      </c>
      <c r="X124" s="23">
        <v>0</v>
      </c>
      <c r="Y124" s="23">
        <v>1</v>
      </c>
      <c r="Z124" s="23">
        <v>0</v>
      </c>
      <c r="AA124" s="23">
        <v>0</v>
      </c>
      <c r="AB124" s="23">
        <v>1</v>
      </c>
      <c r="AC124" s="23">
        <v>1</v>
      </c>
      <c r="AD124" t="s" s="20">
        <f>IF(OR(N124=".",O124="."),".",IF(O124=N124,0,1))</f>
        <v>26</v>
      </c>
      <c r="AE124" s="23">
        <f>IF(OR(Q124=".",P124="."),".",IF(P124=Q124,0,1))</f>
        <v>1</v>
      </c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ht="14" customHeight="1">
      <c r="A125" t="s" s="35">
        <v>246</v>
      </c>
      <c r="B125" s="36">
        <v>0</v>
      </c>
      <c r="C125" s="23">
        <v>2</v>
      </c>
      <c r="D125" s="23">
        <v>6</v>
      </c>
      <c r="E125" s="23">
        <v>1</v>
      </c>
      <c r="F125" s="37">
        <v>1</v>
      </c>
      <c r="G125" s="38">
        <f>IFERROR(VLOOKUP($A125,'phoE'!$A1:$J378,'phoE'!$G$2,FALSE),".")</f>
        <v>1</v>
      </c>
      <c r="H125" s="39">
        <v>28</v>
      </c>
      <c r="I125" s="23">
        <v>34</v>
      </c>
      <c r="J125" t="s" s="20">
        <v>26</v>
      </c>
      <c r="K125" s="23">
        <v>120</v>
      </c>
      <c r="L125" t="s" s="20">
        <v>26</v>
      </c>
      <c r="M125" t="s" s="20">
        <v>26</v>
      </c>
      <c r="N125" t="s" s="20">
        <v>26</v>
      </c>
      <c r="O125" t="s" s="20">
        <v>26</v>
      </c>
      <c r="P125" t="s" s="20">
        <f>CONCATENATE(U125,V125,W125,"-",X125,Y125,Z125,"-",AA125,AB125,AC125)</f>
        <v>247</v>
      </c>
      <c r="Q125" t="s" s="20">
        <v>215</v>
      </c>
      <c r="R125" t="s" s="20">
        <v>29</v>
      </c>
      <c r="S125" t="s" s="20">
        <v>163</v>
      </c>
      <c r="T125" t="s" s="20">
        <v>26</v>
      </c>
      <c r="U125" s="23">
        <v>0</v>
      </c>
      <c r="V125" t="s" s="20">
        <v>26</v>
      </c>
      <c r="W125" s="23">
        <v>1</v>
      </c>
      <c r="X125" s="23">
        <v>0</v>
      </c>
      <c r="Y125" s="23">
        <v>1</v>
      </c>
      <c r="Z125" s="23">
        <v>0</v>
      </c>
      <c r="AA125" s="23">
        <v>1</v>
      </c>
      <c r="AB125" s="23">
        <v>1</v>
      </c>
      <c r="AC125" s="23">
        <v>1</v>
      </c>
      <c r="AD125" t="s" s="20">
        <f>IF(OR(N125=".",O125="."),".",IF(O125=N125,0,1))</f>
        <v>26</v>
      </c>
      <c r="AE125" s="23">
        <f>IF(OR(Q125=".",P125="."),".",IF(P125=Q125,0,1))</f>
        <v>1</v>
      </c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ht="14" customHeight="1">
      <c r="A126" t="s" s="35">
        <v>248</v>
      </c>
      <c r="B126" s="36">
        <v>1</v>
      </c>
      <c r="C126" s="23">
        <v>147</v>
      </c>
      <c r="D126" s="23">
        <v>1</v>
      </c>
      <c r="E126" s="23">
        <v>1</v>
      </c>
      <c r="F126" s="23">
        <v>1</v>
      </c>
      <c r="G126" s="28">
        <v>9</v>
      </c>
      <c r="H126" s="23">
        <v>4</v>
      </c>
      <c r="I126" t="s" s="20">
        <v>249</v>
      </c>
      <c r="J126" t="s" s="20">
        <v>26</v>
      </c>
      <c r="K126" s="23">
        <v>25</v>
      </c>
      <c r="L126" t="s" s="20">
        <v>26</v>
      </c>
      <c r="M126" t="s" s="20">
        <v>26</v>
      </c>
      <c r="N126" t="s" s="20">
        <v>26</v>
      </c>
      <c r="O126" t="s" s="20">
        <v>26</v>
      </c>
      <c r="P126" t="s" s="20">
        <f>CONCATENATE(U126,V126,W126,"-",X126,Y126,Z126,"-",AA126,AB126,AC126)</f>
        <v>250</v>
      </c>
      <c r="Q126" t="s" s="20">
        <v>251</v>
      </c>
      <c r="R126" t="s" s="20">
        <v>29</v>
      </c>
      <c r="S126" t="s" s="20">
        <v>163</v>
      </c>
      <c r="T126" t="s" s="20">
        <v>26</v>
      </c>
      <c r="U126" s="23">
        <v>1</v>
      </c>
      <c r="V126" t="s" s="20">
        <v>26</v>
      </c>
      <c r="W126" s="23">
        <v>1</v>
      </c>
      <c r="X126" s="23">
        <v>1</v>
      </c>
      <c r="Y126" s="23">
        <v>1</v>
      </c>
      <c r="Z126" s="23">
        <v>0</v>
      </c>
      <c r="AA126" s="23">
        <v>1</v>
      </c>
      <c r="AB126" s="23">
        <v>1</v>
      </c>
      <c r="AC126" s="23">
        <v>1</v>
      </c>
      <c r="AD126" t="s" s="20">
        <f>IF(OR(N126=".",O126="."),".",IF(O126=N126,0,1))</f>
        <v>26</v>
      </c>
      <c r="AE126" s="23">
        <f>IF(OR(Q126=".",P126="."),".",IF(P126=Q126,0,1))</f>
        <v>1</v>
      </c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ht="14" customHeight="1">
      <c r="A127" t="s" s="35">
        <v>252</v>
      </c>
      <c r="B127" s="36">
        <v>0</v>
      </c>
      <c r="C127" s="23">
        <v>2</v>
      </c>
      <c r="D127" s="23">
        <v>9</v>
      </c>
      <c r="E127" s="23">
        <v>2</v>
      </c>
      <c r="F127" s="23">
        <v>1</v>
      </c>
      <c r="G127" s="23">
        <v>1</v>
      </c>
      <c r="H127" s="23">
        <v>1</v>
      </c>
      <c r="I127" t="s" s="20">
        <v>253</v>
      </c>
      <c r="J127" t="s" s="20">
        <v>26</v>
      </c>
      <c r="K127" s="23">
        <v>125</v>
      </c>
      <c r="L127" t="s" s="20">
        <v>26</v>
      </c>
      <c r="M127" t="s" s="20">
        <v>26</v>
      </c>
      <c r="N127" t="s" s="20">
        <v>26</v>
      </c>
      <c r="O127" t="s" s="20">
        <v>26</v>
      </c>
      <c r="P127" t="s" s="20">
        <f>CONCATENATE(U127,V127,W127,"-",X127,Y127,Z127,"-",AA127,AB127,AC127)</f>
        <v>254</v>
      </c>
      <c r="Q127" t="s" s="20">
        <v>162</v>
      </c>
      <c r="R127" t="s" s="20">
        <v>29</v>
      </c>
      <c r="S127" t="s" s="20">
        <v>163</v>
      </c>
      <c r="T127" t="s" s="20">
        <v>26</v>
      </c>
      <c r="U127" s="23">
        <v>0</v>
      </c>
      <c r="V127" s="23">
        <v>0</v>
      </c>
      <c r="W127" s="23">
        <v>0</v>
      </c>
      <c r="X127" s="23">
        <v>1</v>
      </c>
      <c r="Y127" s="23">
        <v>1</v>
      </c>
      <c r="Z127" s="23">
        <v>0</v>
      </c>
      <c r="AA127" s="23">
        <v>1</v>
      </c>
      <c r="AB127" s="23">
        <v>1</v>
      </c>
      <c r="AC127" s="23">
        <v>0</v>
      </c>
      <c r="AD127" t="s" s="20">
        <f>IF(OR(N127=".",O127="."),".",IF(O127=N127,0,1))</f>
        <v>26</v>
      </c>
      <c r="AE127" s="23">
        <f>IF(OR(Q127=".",P127="."),".",IF(P127=Q127,0,1))</f>
        <v>1</v>
      </c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ht="14" customHeight="1">
      <c r="A128" t="s" s="35">
        <v>255</v>
      </c>
      <c r="B128" s="36">
        <v>1</v>
      </c>
      <c r="C128" s="23">
        <v>147</v>
      </c>
      <c r="D128" t="s" s="20">
        <v>256</v>
      </c>
      <c r="E128" t="s" s="20">
        <v>187</v>
      </c>
      <c r="F128" t="s" s="20">
        <v>160</v>
      </c>
      <c r="G128" s="23">
        <v>282</v>
      </c>
      <c r="H128" t="s" s="20">
        <v>187</v>
      </c>
      <c r="I128" t="s" s="20">
        <v>257</v>
      </c>
      <c r="J128" t="s" s="20">
        <v>26</v>
      </c>
      <c r="K128" t="s" s="20">
        <v>140</v>
      </c>
      <c r="L128" t="s" s="20">
        <v>26</v>
      </c>
      <c r="M128" t="s" s="20">
        <v>26</v>
      </c>
      <c r="N128" t="s" s="20">
        <v>26</v>
      </c>
      <c r="O128" t="s" s="20">
        <v>26</v>
      </c>
      <c r="P128" t="s" s="20">
        <f>CONCATENATE(U128,V128,W128,"-",X128,Y128,Z128,"-",AA128,AB128,AC128)</f>
        <v>258</v>
      </c>
      <c r="Q128" t="s" s="20">
        <v>259</v>
      </c>
      <c r="R128" t="s" s="20">
        <v>29</v>
      </c>
      <c r="S128" t="s" s="20">
        <v>163</v>
      </c>
      <c r="T128" t="s" s="20">
        <v>191</v>
      </c>
      <c r="U128" s="23">
        <v>0</v>
      </c>
      <c r="V128" t="s" s="20">
        <v>26</v>
      </c>
      <c r="W128" s="23">
        <v>0</v>
      </c>
      <c r="X128" s="23">
        <v>1</v>
      </c>
      <c r="Y128" s="23">
        <v>0</v>
      </c>
      <c r="Z128" s="23">
        <v>0</v>
      </c>
      <c r="AA128" s="23">
        <v>0</v>
      </c>
      <c r="AB128" s="23">
        <v>1</v>
      </c>
      <c r="AC128" s="23">
        <v>0</v>
      </c>
      <c r="AD128" t="s" s="20">
        <f>IF(OR(N128=".",O128="."),".",IF(O128=N128,0,1))</f>
        <v>26</v>
      </c>
      <c r="AE128" s="23">
        <f>IF(OR(Q128=".",P128="."),".",IF(P128=Q128,0,1))</f>
        <v>1</v>
      </c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ht="14" customHeight="1">
      <c r="A129" t="s" s="35">
        <v>260</v>
      </c>
      <c r="B129" s="36">
        <v>0</v>
      </c>
      <c r="C129" s="23">
        <v>2</v>
      </c>
      <c r="D129" s="23">
        <v>60</v>
      </c>
      <c r="E129" s="23">
        <v>11</v>
      </c>
      <c r="F129" s="23">
        <v>1</v>
      </c>
      <c r="G129" s="23">
        <v>4</v>
      </c>
      <c r="H129" s="23">
        <v>8</v>
      </c>
      <c r="I129" t="s" s="20">
        <v>26</v>
      </c>
      <c r="J129" t="s" s="20">
        <v>26</v>
      </c>
      <c r="K129" s="23">
        <v>122</v>
      </c>
      <c r="L129" t="s" s="20">
        <v>26</v>
      </c>
      <c r="M129" t="s" s="20">
        <v>26</v>
      </c>
      <c r="N129" t="s" s="20">
        <v>26</v>
      </c>
      <c r="O129" t="s" s="20">
        <v>26</v>
      </c>
      <c r="P129" t="s" s="20">
        <f>CONCATENATE(U129,V129,W129,"-",X129,Y129,Z129,"-",AA129,AB129,AC129)</f>
        <v>261</v>
      </c>
      <c r="Q129" t="s" s="20">
        <v>262</v>
      </c>
      <c r="R129" t="s" s="20">
        <v>29</v>
      </c>
      <c r="S129" t="s" s="20">
        <v>163</v>
      </c>
      <c r="T129" t="s" s="20">
        <v>26</v>
      </c>
      <c r="U129" s="23">
        <v>0</v>
      </c>
      <c r="V129" t="s" s="20">
        <v>26</v>
      </c>
      <c r="W129" s="23">
        <v>0</v>
      </c>
      <c r="X129" s="23">
        <v>1</v>
      </c>
      <c r="Y129" s="23">
        <v>1</v>
      </c>
      <c r="Z129" s="23">
        <v>1</v>
      </c>
      <c r="AA129" s="23">
        <v>0</v>
      </c>
      <c r="AB129" s="23">
        <v>1</v>
      </c>
      <c r="AC129" s="23">
        <v>0</v>
      </c>
      <c r="AD129" t="s" s="20">
        <f>IF(OR(N129=".",O129="."),".",IF(O129=N129,0,1))</f>
        <v>26</v>
      </c>
      <c r="AE129" s="23">
        <f>IF(OR(Q129=".",P129="."),".",IF(P129=Q129,0,1))</f>
        <v>1</v>
      </c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ht="14" customHeight="1">
      <c r="A130" t="s" s="35">
        <v>263</v>
      </c>
      <c r="B130" s="36">
        <v>0</v>
      </c>
      <c r="C130" s="23">
        <v>3</v>
      </c>
      <c r="D130" s="23">
        <v>1</v>
      </c>
      <c r="E130" t="s" s="20">
        <v>264</v>
      </c>
      <c r="F130" s="23">
        <v>1</v>
      </c>
      <c r="G130" s="23">
        <v>21</v>
      </c>
      <c r="H130" s="23">
        <v>1</v>
      </c>
      <c r="I130" s="23">
        <v>64</v>
      </c>
      <c r="J130" t="s" s="20">
        <v>26</v>
      </c>
      <c r="K130" t="s" s="20">
        <v>140</v>
      </c>
      <c r="L130" t="s" s="20">
        <v>26</v>
      </c>
      <c r="M130" t="s" s="20">
        <v>26</v>
      </c>
      <c r="N130" t="s" s="20">
        <v>26</v>
      </c>
      <c r="O130" t="s" s="20">
        <v>26</v>
      </c>
      <c r="P130" t="s" s="20">
        <f>CONCATENATE(U130,V130,W130,"-",X130,Y130,Z130,"-",AA130,AB130,AC130)</f>
        <v>207</v>
      </c>
      <c r="Q130" t="s" s="20">
        <v>265</v>
      </c>
      <c r="R130" t="s" s="20">
        <v>29</v>
      </c>
      <c r="S130" t="s" s="20">
        <v>163</v>
      </c>
      <c r="T130" t="s" s="20">
        <v>26</v>
      </c>
      <c r="U130" s="23">
        <v>1</v>
      </c>
      <c r="V130" s="23">
        <v>0</v>
      </c>
      <c r="W130" s="23">
        <v>1</v>
      </c>
      <c r="X130" s="23">
        <v>1</v>
      </c>
      <c r="Y130" s="23">
        <v>1</v>
      </c>
      <c r="Z130" s="23">
        <v>0</v>
      </c>
      <c r="AA130" s="23">
        <v>1</v>
      </c>
      <c r="AB130" s="23">
        <v>1</v>
      </c>
      <c r="AC130" s="23">
        <v>1</v>
      </c>
      <c r="AD130" t="s" s="20">
        <f>IF(OR(N130=".",O130="."),".",IF(O130=N130,0,1))</f>
        <v>26</v>
      </c>
      <c r="AE130" s="23">
        <f>IF(OR(Q130=".",P130="."),".",IF(P130=Q130,0,1))</f>
        <v>1</v>
      </c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ht="14" customHeight="1">
      <c r="A131" t="s" s="35">
        <v>266</v>
      </c>
      <c r="B131" s="36">
        <v>0</v>
      </c>
      <c r="C131" s="23">
        <v>10</v>
      </c>
      <c r="D131" s="23">
        <v>1</v>
      </c>
      <c r="E131" s="23">
        <v>11</v>
      </c>
      <c r="F131" s="23">
        <v>134</v>
      </c>
      <c r="G131" s="23">
        <v>9</v>
      </c>
      <c r="H131" s="23">
        <v>4</v>
      </c>
      <c r="I131" t="s" s="20">
        <v>26</v>
      </c>
      <c r="J131" t="s" s="20">
        <v>26</v>
      </c>
      <c r="K131" s="23">
        <v>113</v>
      </c>
      <c r="L131" t="s" s="20">
        <v>26</v>
      </c>
      <c r="M131" t="s" s="20">
        <v>26</v>
      </c>
      <c r="N131" t="s" s="20">
        <v>26</v>
      </c>
      <c r="O131" t="s" s="20">
        <v>26</v>
      </c>
      <c r="P131" t="s" s="20">
        <f>CONCATENATE(U131,V131,W131,"-",X131,Y131,Z131,"-",AA131,AB131,AC131)</f>
        <v>267</v>
      </c>
      <c r="Q131" t="s" s="20">
        <v>268</v>
      </c>
      <c r="R131" t="s" s="20">
        <v>29</v>
      </c>
      <c r="S131" t="s" s="20">
        <v>163</v>
      </c>
      <c r="T131" t="s" s="20">
        <v>26</v>
      </c>
      <c r="U131" s="23">
        <v>1</v>
      </c>
      <c r="V131" t="s" s="20">
        <v>26</v>
      </c>
      <c r="W131" s="23">
        <v>1</v>
      </c>
      <c r="X131" s="23">
        <v>1</v>
      </c>
      <c r="Y131" s="23">
        <v>1</v>
      </c>
      <c r="Z131" s="23">
        <v>0</v>
      </c>
      <c r="AA131" s="23">
        <v>1</v>
      </c>
      <c r="AB131" s="23">
        <v>1</v>
      </c>
      <c r="AC131" s="23">
        <v>0</v>
      </c>
      <c r="AD131" t="s" s="20">
        <f>IF(OR(N131=".",O131="."),".",IF(O131=N131,0,1))</f>
        <v>26</v>
      </c>
      <c r="AE131" s="23">
        <f>IF(OR(Q131=".",P131="."),".",IF(P131=Q131,0,1))</f>
        <v>1</v>
      </c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ht="14" customHeight="1">
      <c r="A132" t="s" s="35">
        <v>269</v>
      </c>
      <c r="B132" s="36">
        <v>0</v>
      </c>
      <c r="C132" s="23">
        <v>16</v>
      </c>
      <c r="D132" s="23">
        <v>24</v>
      </c>
      <c r="E132" s="23">
        <v>21</v>
      </c>
      <c r="F132" s="23">
        <v>25</v>
      </c>
      <c r="G132" s="23">
        <v>111</v>
      </c>
      <c r="H132" s="23">
        <v>22</v>
      </c>
      <c r="I132" t="s" s="20">
        <v>26</v>
      </c>
      <c r="J132" t="s" s="20">
        <v>26</v>
      </c>
      <c r="K132" s="23">
        <v>115</v>
      </c>
      <c r="L132" t="s" s="20">
        <v>26</v>
      </c>
      <c r="M132" t="s" s="20">
        <v>26</v>
      </c>
      <c r="N132" t="s" s="20">
        <v>26</v>
      </c>
      <c r="O132" t="s" s="20">
        <v>26</v>
      </c>
      <c r="P132" t="s" s="20">
        <f>CONCATENATE(U132,V132,W132,"-",X132,Y132,Z132,"-",AA132,AB132,AC132)</f>
        <v>244</v>
      </c>
      <c r="Q132" t="s" s="20">
        <v>270</v>
      </c>
      <c r="R132" t="s" s="20">
        <v>29</v>
      </c>
      <c r="S132" t="s" s="20">
        <v>163</v>
      </c>
      <c r="T132" t="s" s="20">
        <v>26</v>
      </c>
      <c r="U132" s="23">
        <v>1</v>
      </c>
      <c r="V132" t="s" s="20">
        <v>26</v>
      </c>
      <c r="W132" s="23">
        <v>1</v>
      </c>
      <c r="X132" s="23">
        <v>0</v>
      </c>
      <c r="Y132" s="23">
        <v>1</v>
      </c>
      <c r="Z132" s="23">
        <v>0</v>
      </c>
      <c r="AA132" s="23">
        <v>0</v>
      </c>
      <c r="AB132" s="23">
        <v>1</v>
      </c>
      <c r="AC132" s="23">
        <v>1</v>
      </c>
      <c r="AD132" t="s" s="20">
        <f>IF(OR(N132=".",O132="."),".",IF(O132=N132,0,1))</f>
        <v>26</v>
      </c>
      <c r="AE132" s="23">
        <f>IF(OR(Q132=".",P132="."),".",IF(P132=Q132,0,1))</f>
        <v>1</v>
      </c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ht="14" customHeight="1">
      <c r="A133" t="s" s="35">
        <v>271</v>
      </c>
      <c r="B133" s="36">
        <v>0</v>
      </c>
      <c r="C133" s="23">
        <v>10</v>
      </c>
      <c r="D133" s="23">
        <v>1</v>
      </c>
      <c r="E133" s="23">
        <v>1</v>
      </c>
      <c r="F133" s="23">
        <v>1</v>
      </c>
      <c r="G133" s="23">
        <v>1</v>
      </c>
      <c r="H133" s="23">
        <v>1</v>
      </c>
      <c r="I133" t="s" s="20">
        <v>26</v>
      </c>
      <c r="J133" t="s" s="20">
        <v>26</v>
      </c>
      <c r="K133" s="23">
        <v>3</v>
      </c>
      <c r="L133" t="s" s="20">
        <v>26</v>
      </c>
      <c r="M133" t="s" s="20">
        <v>26</v>
      </c>
      <c r="N133" t="s" s="20">
        <v>26</v>
      </c>
      <c r="O133" t="s" s="20">
        <v>26</v>
      </c>
      <c r="P133" t="s" s="20">
        <f>CONCATENATE(U133,V133,W133,"-",X133,Y133,Z133,"-",AA133,AB133,AC133)</f>
        <v>272</v>
      </c>
      <c r="Q133" t="s" s="20">
        <v>273</v>
      </c>
      <c r="R133" t="s" s="20">
        <v>29</v>
      </c>
      <c r="S133" t="s" s="20">
        <v>163</v>
      </c>
      <c r="T133" t="s" s="20">
        <v>26</v>
      </c>
      <c r="U133" s="23">
        <v>0</v>
      </c>
      <c r="V133" s="23">
        <v>0</v>
      </c>
      <c r="W133" s="23">
        <v>1</v>
      </c>
      <c r="X133" s="23">
        <v>1</v>
      </c>
      <c r="Y133" s="23">
        <v>1</v>
      </c>
      <c r="Z133" s="23">
        <v>0</v>
      </c>
      <c r="AA133" s="23">
        <v>1</v>
      </c>
      <c r="AB133" s="23">
        <v>1</v>
      </c>
      <c r="AC133" s="23">
        <v>1</v>
      </c>
      <c r="AD133" t="s" s="20">
        <f>IF(OR(N133=".",O133="."),".",IF(O133=N133,0,1))</f>
        <v>26</v>
      </c>
      <c r="AE133" s="23">
        <f>IF(OR(Q133=".",P133="."),".",IF(P133=Q133,0,1))</f>
        <v>1</v>
      </c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ht="14" customHeight="1">
      <c r="A134" t="s" s="35">
        <v>274</v>
      </c>
      <c r="B134" s="36">
        <v>0</v>
      </c>
      <c r="C134" s="23">
        <v>3</v>
      </c>
      <c r="D134" s="23">
        <v>1</v>
      </c>
      <c r="E134" s="23">
        <v>13</v>
      </c>
      <c r="F134" t="s" s="20">
        <v>275</v>
      </c>
      <c r="G134" s="23">
        <v>21</v>
      </c>
      <c r="H134" s="23">
        <v>45</v>
      </c>
      <c r="I134" t="s" s="20">
        <v>26</v>
      </c>
      <c r="J134" t="s" s="20">
        <v>26</v>
      </c>
      <c r="K134" s="23">
        <v>113</v>
      </c>
      <c r="L134" t="s" s="20">
        <v>26</v>
      </c>
      <c r="M134" t="s" s="20">
        <v>26</v>
      </c>
      <c r="N134" t="s" s="20">
        <v>26</v>
      </c>
      <c r="O134" t="s" s="20">
        <v>26</v>
      </c>
      <c r="P134" t="s" s="20">
        <f>CONCATENATE(U134,V134,W134,"-",X134,Y134,Z134,"-",AA134,AB134,AC134)</f>
        <v>250</v>
      </c>
      <c r="Q134" t="s" s="20">
        <v>276</v>
      </c>
      <c r="R134" t="s" s="20">
        <v>29</v>
      </c>
      <c r="S134" t="s" s="20">
        <v>163</v>
      </c>
      <c r="T134" t="s" s="20">
        <v>26</v>
      </c>
      <c r="U134" s="23">
        <v>1</v>
      </c>
      <c r="V134" t="s" s="20">
        <v>26</v>
      </c>
      <c r="W134" s="23">
        <v>1</v>
      </c>
      <c r="X134" s="23">
        <v>1</v>
      </c>
      <c r="Y134" s="23">
        <v>1</v>
      </c>
      <c r="Z134" s="23">
        <v>0</v>
      </c>
      <c r="AA134" s="23">
        <v>1</v>
      </c>
      <c r="AB134" s="23">
        <v>1</v>
      </c>
      <c r="AC134" s="23">
        <v>1</v>
      </c>
      <c r="AD134" t="s" s="20">
        <f>IF(OR(N134=".",O134="."),".",IF(O134=N134,0,1))</f>
        <v>26</v>
      </c>
      <c r="AE134" s="23">
        <f>IF(OR(Q134=".",P134="."),".",IF(P134=Q134,0,1))</f>
        <v>1</v>
      </c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ht="14" customHeight="1">
      <c r="A135" t="s" s="35">
        <v>277</v>
      </c>
      <c r="B135" s="36">
        <v>1</v>
      </c>
      <c r="C135" s="23">
        <v>147</v>
      </c>
      <c r="D135" s="23">
        <v>2</v>
      </c>
      <c r="E135" s="23">
        <v>1</v>
      </c>
      <c r="F135" s="23">
        <v>1</v>
      </c>
      <c r="G135" s="23">
        <v>3</v>
      </c>
      <c r="H135" s="23">
        <v>3</v>
      </c>
      <c r="I135" t="s" s="20">
        <v>26</v>
      </c>
      <c r="J135" t="s" s="20">
        <v>26</v>
      </c>
      <c r="K135" s="23">
        <v>121</v>
      </c>
      <c r="L135" t="s" s="20">
        <v>26</v>
      </c>
      <c r="M135" t="s" s="20">
        <v>26</v>
      </c>
      <c r="N135" t="s" s="20">
        <v>26</v>
      </c>
      <c r="O135" t="s" s="20">
        <v>26</v>
      </c>
      <c r="P135" t="s" s="20">
        <f>CONCATENATE(U135,V135,W135,"-",X135,Y135,Z135,"-",AA135,AB135,AC135)</f>
        <v>170</v>
      </c>
      <c r="Q135" t="s" s="20">
        <v>202</v>
      </c>
      <c r="R135" t="s" s="20">
        <v>29</v>
      </c>
      <c r="S135" t="s" s="20">
        <v>163</v>
      </c>
      <c r="T135" t="s" s="20">
        <v>26</v>
      </c>
      <c r="U135" s="23">
        <v>0</v>
      </c>
      <c r="V135" t="s" s="20">
        <v>26</v>
      </c>
      <c r="W135" s="23">
        <v>1</v>
      </c>
      <c r="X135" s="23">
        <v>1</v>
      </c>
      <c r="Y135" s="23">
        <v>1</v>
      </c>
      <c r="Z135" s="23">
        <v>1</v>
      </c>
      <c r="AA135" s="23">
        <v>0</v>
      </c>
      <c r="AB135" s="23">
        <v>1</v>
      </c>
      <c r="AC135" s="23">
        <v>1</v>
      </c>
      <c r="AD135" t="s" s="20">
        <f>IF(OR(N135=".",O135="."),".",IF(O135=N135,0,1))</f>
        <v>26</v>
      </c>
      <c r="AE135" s="23">
        <f>IF(OR(Q135=".",P135="."),".",IF(P135=Q135,0,1))</f>
        <v>1</v>
      </c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ht="14" customHeight="1">
      <c r="A136" t="s" s="35">
        <v>278</v>
      </c>
      <c r="B136" s="36">
        <v>0</v>
      </c>
      <c r="C136" s="23">
        <v>17</v>
      </c>
      <c r="D136" s="23">
        <v>19</v>
      </c>
      <c r="E136" s="23">
        <v>28</v>
      </c>
      <c r="F136" s="23">
        <v>20</v>
      </c>
      <c r="G136" s="23">
        <v>34</v>
      </c>
      <c r="H136" s="23">
        <v>18</v>
      </c>
      <c r="I136" t="s" s="20">
        <v>26</v>
      </c>
      <c r="J136" t="s" s="20">
        <v>26</v>
      </c>
      <c r="K136" s="23">
        <v>6</v>
      </c>
      <c r="L136" t="s" s="20">
        <v>26</v>
      </c>
      <c r="M136" t="s" s="20">
        <v>26</v>
      </c>
      <c r="N136" t="s" s="20">
        <v>26</v>
      </c>
      <c r="O136" t="s" s="20">
        <v>26</v>
      </c>
      <c r="P136" t="s" s="20">
        <f>CONCATENATE(U136,V136,W136,"-",X136,Y136,Z136,"-",AA136,AB136,AC136)</f>
        <v>279</v>
      </c>
      <c r="Q136" t="s" s="20">
        <v>280</v>
      </c>
      <c r="R136" t="s" s="20">
        <v>29</v>
      </c>
      <c r="S136" t="s" s="20">
        <v>163</v>
      </c>
      <c r="T136" t="s" s="20">
        <v>26</v>
      </c>
      <c r="U136" s="23">
        <v>1</v>
      </c>
      <c r="V136" t="s" s="20">
        <v>26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1</v>
      </c>
      <c r="AC136" s="23">
        <v>0</v>
      </c>
      <c r="AD136" t="s" s="20">
        <f>IF(OR(N136=".",O136="."),".",IF(O136=N136,0,1))</f>
        <v>26</v>
      </c>
      <c r="AE136" s="23">
        <f>IF(OR(Q136=".",P136="."),".",IF(P136=Q136,0,1))</f>
        <v>1</v>
      </c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ht="14" customHeight="1">
      <c r="A137" t="s" s="35">
        <v>281</v>
      </c>
      <c r="B137" s="36">
        <v>0</v>
      </c>
      <c r="C137" s="23">
        <v>42</v>
      </c>
      <c r="D137" s="23">
        <v>22</v>
      </c>
      <c r="E137" s="23">
        <v>26</v>
      </c>
      <c r="F137" s="23">
        <v>22</v>
      </c>
      <c r="G137" s="23">
        <v>167</v>
      </c>
      <c r="H137" s="23">
        <v>13</v>
      </c>
      <c r="I137" t="s" s="20">
        <v>26</v>
      </c>
      <c r="J137" t="s" s="20">
        <v>26</v>
      </c>
      <c r="K137" s="23">
        <v>6</v>
      </c>
      <c r="L137" t="s" s="20">
        <v>26</v>
      </c>
      <c r="M137" t="s" s="20">
        <v>26</v>
      </c>
      <c r="N137" t="s" s="20">
        <v>26</v>
      </c>
      <c r="O137" t="s" s="20">
        <v>26</v>
      </c>
      <c r="P137" t="s" s="20">
        <f>CONCATENATE(U137,V137,W137,"-",X137,Y137,Z137,"-",AA137,AB137,AC137)</f>
        <v>282</v>
      </c>
      <c r="Q137" t="s" s="20">
        <v>283</v>
      </c>
      <c r="R137" t="s" s="20">
        <v>29</v>
      </c>
      <c r="S137" t="s" s="20">
        <v>163</v>
      </c>
      <c r="T137" t="s" s="20">
        <v>26</v>
      </c>
      <c r="U137" s="23">
        <v>0</v>
      </c>
      <c r="V137" t="s" s="20">
        <v>26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1</v>
      </c>
      <c r="AC137" s="23">
        <v>0</v>
      </c>
      <c r="AD137" t="s" s="20">
        <f>IF(OR(N137=".",O137="."),".",IF(O137=N137,0,1))</f>
        <v>26</v>
      </c>
      <c r="AE137" s="23">
        <f>IF(OR(Q137=".",P137="."),".",IF(P137=Q137,0,1))</f>
        <v>1</v>
      </c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ht="14" customHeight="1">
      <c r="A138" t="s" s="35">
        <v>284</v>
      </c>
      <c r="B138" s="36">
        <v>0</v>
      </c>
      <c r="C138" s="23">
        <v>16</v>
      </c>
      <c r="D138" s="23">
        <v>18</v>
      </c>
      <c r="E138" s="23">
        <v>1</v>
      </c>
      <c r="F138" s="23">
        <v>27</v>
      </c>
      <c r="G138" s="23">
        <v>106</v>
      </c>
      <c r="H138" s="23">
        <v>22</v>
      </c>
      <c r="I138" t="s" s="20">
        <v>26</v>
      </c>
      <c r="J138" t="s" s="20">
        <v>26</v>
      </c>
      <c r="K138" s="23">
        <v>124</v>
      </c>
      <c r="L138" t="s" s="20">
        <v>26</v>
      </c>
      <c r="M138" t="s" s="20">
        <v>26</v>
      </c>
      <c r="N138" t="s" s="20">
        <v>26</v>
      </c>
      <c r="O138" t="s" s="20">
        <v>26</v>
      </c>
      <c r="P138" t="s" s="20">
        <f>CONCATENATE(U138,V138,W138,"-",X138,Y138,Z138,"-",AA138,AB138,AC138)</f>
        <v>244</v>
      </c>
      <c r="Q138" t="s" s="20">
        <v>270</v>
      </c>
      <c r="R138" t="s" s="20">
        <v>29</v>
      </c>
      <c r="S138" t="s" s="20">
        <v>163</v>
      </c>
      <c r="T138" t="s" s="20">
        <v>26</v>
      </c>
      <c r="U138" s="23">
        <v>1</v>
      </c>
      <c r="V138" t="s" s="20">
        <v>26</v>
      </c>
      <c r="W138" s="23">
        <v>1</v>
      </c>
      <c r="X138" s="23">
        <v>0</v>
      </c>
      <c r="Y138" s="23">
        <v>1</v>
      </c>
      <c r="Z138" s="23">
        <v>0</v>
      </c>
      <c r="AA138" s="23">
        <v>0</v>
      </c>
      <c r="AB138" s="23">
        <v>1</v>
      </c>
      <c r="AC138" s="23">
        <v>1</v>
      </c>
      <c r="AD138" t="s" s="20">
        <f>IF(OR(N138=".",O138="."),".",IF(O138=N138,0,1))</f>
        <v>26</v>
      </c>
      <c r="AE138" s="23">
        <f>IF(OR(Q138=".",P138="."),".",IF(P138=Q138,0,1))</f>
        <v>1</v>
      </c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ht="14" customHeight="1">
      <c r="A139" t="s" s="35">
        <v>285</v>
      </c>
      <c r="B139" s="36">
        <v>0</v>
      </c>
      <c r="C139" s="23">
        <v>16</v>
      </c>
      <c r="D139" t="s" s="20">
        <v>186</v>
      </c>
      <c r="E139" s="23">
        <v>79</v>
      </c>
      <c r="F139" s="23">
        <v>27</v>
      </c>
      <c r="G139" s="23">
        <v>47</v>
      </c>
      <c r="H139" s="23">
        <v>22</v>
      </c>
      <c r="I139" t="s" s="20">
        <v>286</v>
      </c>
      <c r="J139" t="s" s="20">
        <v>26</v>
      </c>
      <c r="K139" s="23">
        <v>117</v>
      </c>
      <c r="L139" t="s" s="20">
        <v>26</v>
      </c>
      <c r="M139" t="s" s="20">
        <v>26</v>
      </c>
      <c r="N139" t="s" s="20">
        <v>26</v>
      </c>
      <c r="O139" t="s" s="20">
        <v>26</v>
      </c>
      <c r="P139" t="s" s="20">
        <f>CONCATENATE(U139,V139,W139,"-",X139,Y139,Z139,"-",AA139,AB139,AC139)</f>
        <v>287</v>
      </c>
      <c r="Q139" t="s" s="20">
        <v>270</v>
      </c>
      <c r="R139" t="s" s="20">
        <v>29</v>
      </c>
      <c r="S139" t="s" s="20">
        <v>163</v>
      </c>
      <c r="T139" t="s" s="20">
        <v>26</v>
      </c>
      <c r="U139" s="23">
        <v>1</v>
      </c>
      <c r="V139" t="s" s="20">
        <v>26</v>
      </c>
      <c r="W139" t="s" s="20">
        <v>26</v>
      </c>
      <c r="X139" t="s" s="20">
        <v>26</v>
      </c>
      <c r="Y139" s="23">
        <v>0</v>
      </c>
      <c r="Z139" s="23">
        <v>0</v>
      </c>
      <c r="AA139" s="23">
        <v>0</v>
      </c>
      <c r="AB139" s="23">
        <v>1</v>
      </c>
      <c r="AC139" s="23">
        <v>0</v>
      </c>
      <c r="AD139" t="s" s="20">
        <f>IF(OR(N139=".",O139="."),".",IF(O139=N139,0,1))</f>
        <v>26</v>
      </c>
      <c r="AE139" s="23">
        <f>IF(OR(Q139=".",P139="."),".",IF(P139=Q139,0,1))</f>
        <v>1</v>
      </c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ht="14" customHeight="1">
      <c r="A140" t="s" s="35">
        <v>288</v>
      </c>
      <c r="B140" s="36">
        <v>0</v>
      </c>
      <c r="C140" s="23">
        <v>18</v>
      </c>
      <c r="D140" s="23">
        <v>22</v>
      </c>
      <c r="E140" t="s" s="20">
        <v>186</v>
      </c>
      <c r="F140" s="23">
        <v>63</v>
      </c>
      <c r="G140" s="23">
        <v>11</v>
      </c>
      <c r="H140" s="23">
        <v>20</v>
      </c>
      <c r="I140" t="s" s="20">
        <v>289</v>
      </c>
      <c r="J140" t="s" s="20">
        <v>26</v>
      </c>
      <c r="K140" s="23">
        <v>6</v>
      </c>
      <c r="L140" t="s" s="20">
        <v>26</v>
      </c>
      <c r="M140" t="s" s="20">
        <v>26</v>
      </c>
      <c r="N140" t="s" s="20">
        <v>26</v>
      </c>
      <c r="O140" t="s" s="20">
        <v>26</v>
      </c>
      <c r="P140" t="s" s="20">
        <f>CONCATENATE(U140,V140,W140,"-",X140,Y140,Z140,"-",AA140,AB140,AC140)</f>
        <v>232</v>
      </c>
      <c r="Q140" t="s" s="20">
        <v>283</v>
      </c>
      <c r="R140" t="s" s="20">
        <v>29</v>
      </c>
      <c r="S140" t="s" s="20">
        <v>163</v>
      </c>
      <c r="T140" t="s" s="20">
        <v>26</v>
      </c>
      <c r="U140" s="23">
        <v>0</v>
      </c>
      <c r="V140" t="s" s="20">
        <v>26</v>
      </c>
      <c r="W140" s="23">
        <v>0</v>
      </c>
      <c r="X140" s="23">
        <v>0</v>
      </c>
      <c r="Y140" t="s" s="20">
        <v>26</v>
      </c>
      <c r="Z140" s="23">
        <v>0</v>
      </c>
      <c r="AA140" s="23">
        <v>0</v>
      </c>
      <c r="AB140" s="23">
        <v>1</v>
      </c>
      <c r="AC140" t="s" s="20">
        <v>26</v>
      </c>
      <c r="AD140" t="s" s="20">
        <f>IF(OR(N140=".",O140="."),".",IF(O140=N140,0,1))</f>
        <v>26</v>
      </c>
      <c r="AE140" s="23">
        <f>IF(OR(Q140=".",P140="."),".",IF(P140=Q140,0,1))</f>
        <v>1</v>
      </c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ht="14" customHeight="1">
      <c r="A141" t="s" s="35">
        <v>290</v>
      </c>
      <c r="B141" s="36">
        <v>1</v>
      </c>
      <c r="C141" s="23">
        <v>147</v>
      </c>
      <c r="D141" s="23">
        <v>126</v>
      </c>
      <c r="E141" t="s" s="20">
        <v>187</v>
      </c>
      <c r="F141" t="s" s="20">
        <v>160</v>
      </c>
      <c r="G141" s="23">
        <v>282</v>
      </c>
      <c r="H141" s="23">
        <v>149</v>
      </c>
      <c r="I141" t="s" s="20">
        <v>160</v>
      </c>
      <c r="J141" t="s" s="20">
        <v>26</v>
      </c>
      <c r="K141" t="s" s="20">
        <v>140</v>
      </c>
      <c r="L141" t="s" s="20">
        <v>26</v>
      </c>
      <c r="M141" t="s" s="20">
        <v>26</v>
      </c>
      <c r="N141" t="s" s="20">
        <v>26</v>
      </c>
      <c r="O141" t="s" s="20">
        <v>26</v>
      </c>
      <c r="P141" t="s" s="20">
        <f>CONCATENATE(U141,V141,W141,"-",X141,Y141,Z141,"-",AA141,AB141,AC141)</f>
        <v>258</v>
      </c>
      <c r="Q141" t="s" s="20">
        <v>190</v>
      </c>
      <c r="R141" t="s" s="20">
        <v>29</v>
      </c>
      <c r="S141" t="s" s="20">
        <v>163</v>
      </c>
      <c r="T141" t="s" s="20">
        <v>191</v>
      </c>
      <c r="U141" s="23">
        <v>0</v>
      </c>
      <c r="V141" t="s" s="20">
        <v>26</v>
      </c>
      <c r="W141" s="23">
        <v>0</v>
      </c>
      <c r="X141" s="23">
        <v>1</v>
      </c>
      <c r="Y141" s="23">
        <v>0</v>
      </c>
      <c r="Z141" s="23">
        <v>0</v>
      </c>
      <c r="AA141" s="23">
        <v>0</v>
      </c>
      <c r="AB141" s="23">
        <v>1</v>
      </c>
      <c r="AC141" s="23">
        <v>0</v>
      </c>
      <c r="AD141" t="s" s="20">
        <f>IF(OR(N141=".",O141="."),".",IF(O141=N141,0,1))</f>
        <v>26</v>
      </c>
      <c r="AE141" s="23">
        <f>IF(OR(Q141=".",P141="."),".",IF(P141=Q141,0,1))</f>
        <v>1</v>
      </c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ht="14" customHeight="1">
      <c r="A142" t="s" s="40">
        <v>291</v>
      </c>
      <c r="B142" s="23">
        <v>0</v>
      </c>
      <c r="C142" s="23">
        <v>3</v>
      </c>
      <c r="D142" s="23">
        <v>1</v>
      </c>
      <c r="E142" s="23">
        <v>1</v>
      </c>
      <c r="F142" s="23">
        <v>1</v>
      </c>
      <c r="G142" s="23">
        <v>1</v>
      </c>
      <c r="H142" s="23">
        <v>1</v>
      </c>
      <c r="I142" t="s" s="20">
        <v>292</v>
      </c>
      <c r="J142" t="s" s="20">
        <v>26</v>
      </c>
      <c r="K142" t="s" s="20">
        <v>26</v>
      </c>
      <c r="L142" t="s" s="20">
        <v>26</v>
      </c>
      <c r="M142" t="s" s="20">
        <v>26</v>
      </c>
      <c r="N142" t="s" s="20">
        <v>26</v>
      </c>
      <c r="O142" t="s" s="20">
        <v>26</v>
      </c>
      <c r="P142" t="s" s="20">
        <f>CONCATENATE(U142,V142,W142,"-",X142,Y142,Z142,"-",AA142,AB142,AC142)</f>
        <v>272</v>
      </c>
      <c r="Q142" t="s" s="20">
        <v>228</v>
      </c>
      <c r="R142" t="s" s="20">
        <v>29</v>
      </c>
      <c r="S142" t="s" s="20">
        <v>163</v>
      </c>
      <c r="T142" t="s" s="20">
        <v>26</v>
      </c>
      <c r="U142" s="23">
        <v>0</v>
      </c>
      <c r="V142" s="23">
        <v>0</v>
      </c>
      <c r="W142" s="23">
        <v>1</v>
      </c>
      <c r="X142" s="23">
        <v>1</v>
      </c>
      <c r="Y142" s="23">
        <v>1</v>
      </c>
      <c r="Z142" s="23">
        <v>0</v>
      </c>
      <c r="AA142" s="23">
        <v>1</v>
      </c>
      <c r="AB142" s="23">
        <v>1</v>
      </c>
      <c r="AC142" s="23">
        <v>1</v>
      </c>
      <c r="AD142" t="s" s="20">
        <f>IF(OR(N142=".",O142="."),".",IF(O142=N142,0,1))</f>
        <v>26</v>
      </c>
      <c r="AE142" s="23">
        <f>IF(OR(Q142=".",P142="."),".",IF(P142=Q142,0,1))</f>
        <v>1</v>
      </c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ht="14" customHeight="1">
      <c r="A143" t="s" s="20">
        <v>293</v>
      </c>
      <c r="B143" s="23">
        <v>0</v>
      </c>
      <c r="C143" s="23">
        <v>14</v>
      </c>
      <c r="D143" s="23">
        <v>1</v>
      </c>
      <c r="E143" s="23">
        <v>7</v>
      </c>
      <c r="F143" s="23">
        <v>1</v>
      </c>
      <c r="G143" s="23">
        <v>9</v>
      </c>
      <c r="H143" s="23">
        <v>1</v>
      </c>
      <c r="I143" s="23">
        <v>23</v>
      </c>
      <c r="J143" t="s" s="20">
        <v>26</v>
      </c>
      <c r="K143" t="s" s="20">
        <v>140</v>
      </c>
      <c r="L143" t="s" s="20">
        <v>26</v>
      </c>
      <c r="M143" t="s" s="20">
        <v>26</v>
      </c>
      <c r="N143" t="s" s="20">
        <v>26</v>
      </c>
      <c r="O143" t="s" s="20">
        <v>26</v>
      </c>
      <c r="P143" t="s" s="20">
        <f>CONCATENATE(U143,V143,W143,"-",X143,Y143,Z143,"-",AA143,AB143,AC143)</f>
        <v>294</v>
      </c>
      <c r="Q143" t="s" s="20">
        <v>268</v>
      </c>
      <c r="R143" t="s" s="20">
        <v>29</v>
      </c>
      <c r="S143" t="s" s="20">
        <v>163</v>
      </c>
      <c r="T143" t="s" s="20">
        <v>26</v>
      </c>
      <c r="U143" s="23">
        <v>1</v>
      </c>
      <c r="V143" s="23">
        <v>0</v>
      </c>
      <c r="W143" s="23">
        <v>1</v>
      </c>
      <c r="X143" s="23">
        <v>1</v>
      </c>
      <c r="Y143" s="23">
        <v>1</v>
      </c>
      <c r="Z143" s="23">
        <v>0</v>
      </c>
      <c r="AA143" s="23">
        <v>1</v>
      </c>
      <c r="AB143" s="23">
        <v>1</v>
      </c>
      <c r="AC143" s="23">
        <v>0</v>
      </c>
      <c r="AD143" t="s" s="20">
        <f>IF(OR(N143=".",O143="."),".",IF(O143=N143,0,1))</f>
        <v>26</v>
      </c>
      <c r="AE143" s="23">
        <f>IF(OR(Q143=".",P143="."),".",IF(P143=Q143,0,1))</f>
        <v>1</v>
      </c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ht="14" customHeight="1">
      <c r="A144" t="s" s="20">
        <v>295</v>
      </c>
      <c r="B144" s="23">
        <v>1</v>
      </c>
      <c r="C144" t="s" s="20">
        <v>179</v>
      </c>
      <c r="D144" t="s" s="20">
        <v>160</v>
      </c>
      <c r="E144" t="s" s="20">
        <v>186</v>
      </c>
      <c r="F144" t="s" s="20">
        <v>160</v>
      </c>
      <c r="G144" s="23">
        <v>0</v>
      </c>
      <c r="H144" t="s" s="20">
        <v>160</v>
      </c>
      <c r="I144" t="s" s="20">
        <v>26</v>
      </c>
      <c r="J144" t="s" s="20">
        <v>26</v>
      </c>
      <c r="K144" s="23">
        <v>6</v>
      </c>
      <c r="L144" t="s" s="20">
        <v>26</v>
      </c>
      <c r="M144" t="s" s="20">
        <v>26</v>
      </c>
      <c r="N144" t="s" s="20">
        <v>26</v>
      </c>
      <c r="O144" t="s" s="20">
        <v>26</v>
      </c>
      <c r="P144" t="s" s="20">
        <f>CONCATENATE(U144,V144,W144,"-",X144,Y144,Z144,"-",AA144,AB144,AC144)</f>
        <v>296</v>
      </c>
      <c r="Q144" t="s" s="20">
        <v>297</v>
      </c>
      <c r="R144" t="s" s="20">
        <v>29</v>
      </c>
      <c r="S144" t="s" s="20">
        <v>163</v>
      </c>
      <c r="T144" t="s" s="20">
        <v>191</v>
      </c>
      <c r="U144" s="23">
        <v>0</v>
      </c>
      <c r="V144" t="s" s="20">
        <v>26</v>
      </c>
      <c r="W144" t="s" s="20">
        <v>26</v>
      </c>
      <c r="X144" t="s" s="20">
        <v>26</v>
      </c>
      <c r="Y144" t="s" s="20">
        <v>26</v>
      </c>
      <c r="Z144" s="23">
        <v>0</v>
      </c>
      <c r="AA144" s="23">
        <v>0</v>
      </c>
      <c r="AB144" t="s" s="20">
        <v>26</v>
      </c>
      <c r="AC144" t="s" s="20">
        <v>26</v>
      </c>
      <c r="AD144" t="s" s="20">
        <f>IF(OR(N144=".",O144="."),".",IF(O144=N144,0,1))</f>
        <v>26</v>
      </c>
      <c r="AE144" s="23">
        <f>IF(OR(Q144=".",P144="."),".",IF(P144=Q144,0,1))</f>
        <v>1</v>
      </c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ht="14" customHeight="1">
      <c r="A145" t="s" s="20">
        <v>298</v>
      </c>
      <c r="B145" s="23">
        <v>0</v>
      </c>
      <c r="C145" t="s" s="20">
        <v>299</v>
      </c>
      <c r="D145" s="23">
        <v>24</v>
      </c>
      <c r="E145" s="23">
        <v>60</v>
      </c>
      <c r="F145" s="23">
        <v>33</v>
      </c>
      <c r="G145" s="23">
        <v>83</v>
      </c>
      <c r="H145" s="23">
        <v>40</v>
      </c>
      <c r="I145" t="s" s="20">
        <v>300</v>
      </c>
      <c r="J145" t="s" s="20">
        <v>26</v>
      </c>
      <c r="K145" t="s" s="20">
        <v>140</v>
      </c>
      <c r="L145" t="s" s="20">
        <v>26</v>
      </c>
      <c r="M145" t="s" s="20">
        <v>26</v>
      </c>
      <c r="N145" t="s" s="20">
        <v>26</v>
      </c>
      <c r="O145" t="s" s="20">
        <v>26</v>
      </c>
      <c r="P145" t="s" s="20">
        <f>CONCATENATE(U145,V145,W145,"-",X145,Y145,Z145,"-",AA145,AB145,AC145)</f>
        <v>244</v>
      </c>
      <c r="Q145" t="s" s="20">
        <v>251</v>
      </c>
      <c r="R145" t="s" s="20">
        <v>29</v>
      </c>
      <c r="S145" t="s" s="20">
        <v>163</v>
      </c>
      <c r="T145" t="s" s="20">
        <v>26</v>
      </c>
      <c r="U145" s="23">
        <v>1</v>
      </c>
      <c r="V145" t="s" s="20">
        <v>26</v>
      </c>
      <c r="W145" s="23">
        <v>1</v>
      </c>
      <c r="X145" s="23">
        <v>0</v>
      </c>
      <c r="Y145" s="23">
        <v>1</v>
      </c>
      <c r="Z145" s="23">
        <v>0</v>
      </c>
      <c r="AA145" s="23">
        <v>0</v>
      </c>
      <c r="AB145" s="23">
        <v>1</v>
      </c>
      <c r="AC145" s="23">
        <v>1</v>
      </c>
      <c r="AD145" t="s" s="20">
        <f>IF(OR(N145=".",O145="."),".",IF(O145=N145,0,1))</f>
        <v>26</v>
      </c>
      <c r="AE145" s="23">
        <f>IF(OR(Q145=".",P145="."),".",IF(P145=Q145,0,1))</f>
        <v>1</v>
      </c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ht="14" customHeight="1">
      <c r="A146" t="s" s="20">
        <v>301</v>
      </c>
      <c r="B146" s="23">
        <v>0</v>
      </c>
      <c r="C146" s="23">
        <v>16</v>
      </c>
      <c r="D146" s="23">
        <v>24</v>
      </c>
      <c r="E146" s="23">
        <v>36</v>
      </c>
      <c r="F146" s="23">
        <v>27</v>
      </c>
      <c r="G146" s="23">
        <v>29</v>
      </c>
      <c r="H146" s="23">
        <v>22</v>
      </c>
      <c r="I146" t="s" s="20">
        <v>302</v>
      </c>
      <c r="J146" t="s" s="20">
        <v>26</v>
      </c>
      <c r="K146" t="s" s="20">
        <v>140</v>
      </c>
      <c r="L146" t="s" s="20">
        <v>26</v>
      </c>
      <c r="M146" t="s" s="20">
        <v>26</v>
      </c>
      <c r="N146" t="s" s="20">
        <v>26</v>
      </c>
      <c r="O146" t="s" s="20">
        <v>26</v>
      </c>
      <c r="P146" t="s" s="20">
        <f>CONCATENATE(U146,V146,W146,"-",X146,Y146,Z146,"-",AA146,AB146,AC146)</f>
        <v>244</v>
      </c>
      <c r="Q146" t="s" s="20">
        <v>303</v>
      </c>
      <c r="R146" t="s" s="20">
        <v>29</v>
      </c>
      <c r="S146" t="s" s="20">
        <v>163</v>
      </c>
      <c r="T146" t="s" s="20">
        <v>26</v>
      </c>
      <c r="U146" s="23">
        <v>1</v>
      </c>
      <c r="V146" t="s" s="20">
        <v>26</v>
      </c>
      <c r="W146" s="23">
        <v>1</v>
      </c>
      <c r="X146" s="23">
        <v>0</v>
      </c>
      <c r="Y146" s="23">
        <v>1</v>
      </c>
      <c r="Z146" s="23">
        <v>0</v>
      </c>
      <c r="AA146" s="23">
        <v>0</v>
      </c>
      <c r="AB146" s="23">
        <v>1</v>
      </c>
      <c r="AC146" s="23">
        <v>1</v>
      </c>
      <c r="AD146" t="s" s="20">
        <f>IF(OR(N146=".",O146="."),".",IF(O146=N146,0,1))</f>
        <v>26</v>
      </c>
      <c r="AE146" s="23">
        <f>IF(OR(Q146=".",P146="."),".",IF(P146=Q146,0,1))</f>
        <v>1</v>
      </c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ht="14" customHeight="1">
      <c r="A147" t="s" s="20">
        <v>304</v>
      </c>
      <c r="B147" s="23">
        <v>0</v>
      </c>
      <c r="C147" s="23">
        <v>18</v>
      </c>
      <c r="D147" s="23">
        <v>22</v>
      </c>
      <c r="E147" s="23">
        <v>18</v>
      </c>
      <c r="F147" s="23">
        <v>61</v>
      </c>
      <c r="G147" s="23">
        <v>11</v>
      </c>
      <c r="H147" s="23">
        <v>13</v>
      </c>
      <c r="I147" s="23">
        <v>51</v>
      </c>
      <c r="J147" t="s" s="20">
        <v>26</v>
      </c>
      <c r="K147" t="s" s="20">
        <v>26</v>
      </c>
      <c r="L147" t="s" s="20">
        <v>26</v>
      </c>
      <c r="M147" t="s" s="20">
        <v>26</v>
      </c>
      <c r="N147" t="s" s="20">
        <v>26</v>
      </c>
      <c r="O147" t="s" s="20">
        <v>26</v>
      </c>
      <c r="P147" t="s" s="20">
        <f>CONCATENATE(U147,V147,W147,"-",X147,Y147,Z147,"-",AA147,AB147,AC147)</f>
        <v>282</v>
      </c>
      <c r="Q147" t="s" s="20">
        <v>305</v>
      </c>
      <c r="R147" t="s" s="20">
        <v>29</v>
      </c>
      <c r="S147" t="s" s="20">
        <v>163</v>
      </c>
      <c r="T147" t="s" s="20">
        <v>26</v>
      </c>
      <c r="U147" s="23">
        <v>0</v>
      </c>
      <c r="V147" t="s" s="20">
        <v>26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1</v>
      </c>
      <c r="AC147" s="23">
        <v>0</v>
      </c>
      <c r="AD147" t="s" s="20">
        <f>IF(OR(N147=".",O147="."),".",IF(O147=N147,0,1))</f>
        <v>26</v>
      </c>
      <c r="AE147" s="23">
        <f>IF(OR(Q147=".",P147="."),".",IF(P147=Q147,0,1))</f>
        <v>1</v>
      </c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ht="14" customHeight="1">
      <c r="A148" t="s" s="20">
        <v>306</v>
      </c>
      <c r="B148" s="23">
        <v>0</v>
      </c>
      <c r="C148" s="23">
        <v>18</v>
      </c>
      <c r="D148" s="23">
        <v>22</v>
      </c>
      <c r="E148" s="23">
        <v>26</v>
      </c>
      <c r="F148" s="23">
        <v>59</v>
      </c>
      <c r="G148" t="s" s="20">
        <v>307</v>
      </c>
      <c r="H148" s="23">
        <v>38</v>
      </c>
      <c r="I148" s="23">
        <v>51</v>
      </c>
      <c r="J148" t="s" s="20">
        <v>26</v>
      </c>
      <c r="K148" t="s" s="20">
        <v>26</v>
      </c>
      <c r="L148" t="s" s="20">
        <v>26</v>
      </c>
      <c r="M148" t="s" s="20">
        <v>26</v>
      </c>
      <c r="N148" t="s" s="20">
        <v>26</v>
      </c>
      <c r="O148" t="s" s="20">
        <v>26</v>
      </c>
      <c r="P148" t="s" s="20">
        <f>CONCATENATE(U148,V148,W148,"-",X148,Y148,Z148,"-",AA148,AB148,AC148)</f>
        <v>308</v>
      </c>
      <c r="Q148" t="s" s="20">
        <v>309</v>
      </c>
      <c r="R148" t="s" s="20">
        <v>29</v>
      </c>
      <c r="S148" t="s" s="20">
        <v>163</v>
      </c>
      <c r="T148" t="s" s="20">
        <v>26</v>
      </c>
      <c r="U148" t="s" s="20">
        <v>26</v>
      </c>
      <c r="V148" t="s" s="20">
        <v>26</v>
      </c>
      <c r="W148" s="23">
        <v>0</v>
      </c>
      <c r="X148" s="23">
        <v>0</v>
      </c>
      <c r="Y148" s="23">
        <v>0</v>
      </c>
      <c r="Z148" t="s" s="20">
        <v>26</v>
      </c>
      <c r="AA148" t="s" s="20">
        <v>26</v>
      </c>
      <c r="AB148" s="23">
        <v>1</v>
      </c>
      <c r="AC148" s="23">
        <v>0</v>
      </c>
      <c r="AD148" t="s" s="20">
        <f>IF(OR(N148=".",O148="."),".",IF(O148=N148,0,1))</f>
        <v>26</v>
      </c>
      <c r="AE148" s="23">
        <f>IF(OR(Q148=".",P148="."),".",IF(P148=Q148,0,1))</f>
        <v>1</v>
      </c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ht="14" customHeight="1">
      <c r="A149" t="s" s="20">
        <v>310</v>
      </c>
      <c r="B149" s="23">
        <v>0</v>
      </c>
      <c r="C149" s="23">
        <v>2</v>
      </c>
      <c r="D149" s="23">
        <v>5</v>
      </c>
      <c r="E149" s="23">
        <v>1</v>
      </c>
      <c r="F149" s="23">
        <v>27</v>
      </c>
      <c r="G149" s="23">
        <v>1</v>
      </c>
      <c r="H149" s="23">
        <v>1</v>
      </c>
      <c r="I149" s="23">
        <v>4</v>
      </c>
      <c r="J149" t="s" s="20">
        <v>26</v>
      </c>
      <c r="K149" t="s" s="20">
        <v>26</v>
      </c>
      <c r="L149" t="s" s="20">
        <v>26</v>
      </c>
      <c r="M149" t="s" s="20">
        <v>26</v>
      </c>
      <c r="N149" t="s" s="20">
        <v>26</v>
      </c>
      <c r="O149" t="s" s="20">
        <v>26</v>
      </c>
      <c r="P149" t="s" s="20">
        <f>CONCATENATE(U149,V149,W149,"-",X149,Y149,Z149,"-",AA149,AB149,AC149)</f>
        <v>272</v>
      </c>
      <c r="Q149" t="s" s="20">
        <v>215</v>
      </c>
      <c r="R149" t="s" s="20">
        <v>29</v>
      </c>
      <c r="S149" t="s" s="20">
        <v>163</v>
      </c>
      <c r="T149" t="s" s="20">
        <v>26</v>
      </c>
      <c r="U149" s="23">
        <v>0</v>
      </c>
      <c r="V149" s="23">
        <v>0</v>
      </c>
      <c r="W149" s="23">
        <v>1</v>
      </c>
      <c r="X149" s="23">
        <v>1</v>
      </c>
      <c r="Y149" s="23">
        <v>1</v>
      </c>
      <c r="Z149" s="23">
        <v>0</v>
      </c>
      <c r="AA149" s="23">
        <v>1</v>
      </c>
      <c r="AB149" s="23">
        <v>1</v>
      </c>
      <c r="AC149" s="23">
        <v>1</v>
      </c>
      <c r="AD149" t="s" s="20">
        <f>IF(OR(N149=".",O149="."),".",IF(O149=N149,0,1))</f>
        <v>26</v>
      </c>
      <c r="AE149" s="23">
        <f>IF(OR(Q149=".",P149="."),".",IF(P149=Q149,0,1))</f>
        <v>1</v>
      </c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ht="14" customHeight="1">
      <c r="A150" t="s" s="20">
        <v>311</v>
      </c>
      <c r="B150" s="23">
        <v>0</v>
      </c>
      <c r="C150" s="23">
        <v>16</v>
      </c>
      <c r="D150" s="23">
        <v>24</v>
      </c>
      <c r="E150" s="23">
        <v>36</v>
      </c>
      <c r="F150" t="s" s="20">
        <v>26</v>
      </c>
      <c r="G150" s="23">
        <v>29</v>
      </c>
      <c r="H150" s="23">
        <v>22</v>
      </c>
      <c r="I150" s="23">
        <v>105</v>
      </c>
      <c r="J150" t="s" s="20">
        <v>26</v>
      </c>
      <c r="K150" t="s" s="20">
        <v>26</v>
      </c>
      <c r="L150" t="s" s="20">
        <v>26</v>
      </c>
      <c r="M150" t="s" s="20">
        <v>26</v>
      </c>
      <c r="N150" t="s" s="20">
        <v>26</v>
      </c>
      <c r="O150" t="s" s="20">
        <v>26</v>
      </c>
      <c r="P150" t="s" s="20">
        <f>CONCATENATE(U150,V150,W150,"-",X150,Y150,Z150,"-",AA150,AB150,AC150)</f>
        <v>244</v>
      </c>
      <c r="Q150" t="s" s="20">
        <v>270</v>
      </c>
      <c r="R150" t="s" s="20">
        <v>29</v>
      </c>
      <c r="S150" t="s" s="20">
        <v>163</v>
      </c>
      <c r="T150" t="s" s="20">
        <v>26</v>
      </c>
      <c r="U150" s="23">
        <v>1</v>
      </c>
      <c r="V150" t="s" s="20">
        <v>26</v>
      </c>
      <c r="W150" s="23">
        <v>1</v>
      </c>
      <c r="X150" s="23">
        <v>0</v>
      </c>
      <c r="Y150" s="23">
        <v>1</v>
      </c>
      <c r="Z150" s="23">
        <v>0</v>
      </c>
      <c r="AA150" s="23">
        <v>0</v>
      </c>
      <c r="AB150" s="23">
        <v>1</v>
      </c>
      <c r="AC150" s="23">
        <v>1</v>
      </c>
      <c r="AD150" t="s" s="20">
        <f>IF(OR(N150=".",O150="."),".",IF(O150=N150,0,1))</f>
        <v>26</v>
      </c>
      <c r="AE150" s="23">
        <f>IF(OR(Q150=".",P150="."),".",IF(P150=Q150,0,1))</f>
        <v>1</v>
      </c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ht="14" customHeight="1">
      <c r="A151" t="s" s="20">
        <v>312</v>
      </c>
      <c r="B151" s="23">
        <v>0</v>
      </c>
      <c r="C151" s="23">
        <v>10</v>
      </c>
      <c r="D151" s="23">
        <v>7</v>
      </c>
      <c r="E151" s="23">
        <v>1</v>
      </c>
      <c r="F151" t="s" s="20">
        <v>160</v>
      </c>
      <c r="G151" s="23">
        <v>1</v>
      </c>
      <c r="H151" s="23">
        <v>1</v>
      </c>
      <c r="I151" s="23">
        <v>35</v>
      </c>
      <c r="J151" t="s" s="20">
        <v>26</v>
      </c>
      <c r="K151" t="s" s="20">
        <v>26</v>
      </c>
      <c r="L151" t="s" s="20">
        <v>26</v>
      </c>
      <c r="M151" t="s" s="20">
        <v>26</v>
      </c>
      <c r="N151" t="s" s="20">
        <v>26</v>
      </c>
      <c r="O151" t="s" s="20">
        <v>26</v>
      </c>
      <c r="P151" t="s" s="20">
        <f>CONCATENATE(U151,V151,W151,"-",X151,Y151,Z151,"-",AA151,AB151,AC151)</f>
        <v>272</v>
      </c>
      <c r="Q151" t="s" s="20">
        <v>313</v>
      </c>
      <c r="R151" t="s" s="20">
        <v>29</v>
      </c>
      <c r="S151" t="s" s="20">
        <v>163</v>
      </c>
      <c r="T151" t="s" s="20">
        <v>26</v>
      </c>
      <c r="U151" s="23">
        <v>0</v>
      </c>
      <c r="V151" s="23">
        <v>0</v>
      </c>
      <c r="W151" s="23">
        <v>1</v>
      </c>
      <c r="X151" s="23">
        <v>1</v>
      </c>
      <c r="Y151" s="23">
        <v>1</v>
      </c>
      <c r="Z151" s="23">
        <v>0</v>
      </c>
      <c r="AA151" s="23">
        <v>1</v>
      </c>
      <c r="AB151" s="23">
        <v>1</v>
      </c>
      <c r="AC151" s="23">
        <v>1</v>
      </c>
      <c r="AD151" t="s" s="20">
        <f>IF(OR(N151=".",O151="."),".",IF(O151=N151,0,1))</f>
        <v>26</v>
      </c>
      <c r="AE151" s="23">
        <f>IF(OR(Q151=".",P151="."),".",IF(P151=Q151,0,1))</f>
        <v>1</v>
      </c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ht="14" customHeight="1">
      <c r="A152" t="s" s="20">
        <v>314</v>
      </c>
      <c r="B152" s="23">
        <v>0</v>
      </c>
      <c r="C152" s="23">
        <v>2</v>
      </c>
      <c r="D152" s="23">
        <v>1</v>
      </c>
      <c r="E152" s="23">
        <v>1</v>
      </c>
      <c r="F152" s="23">
        <v>1</v>
      </c>
      <c r="G152" s="23">
        <v>8</v>
      </c>
      <c r="H152" s="23">
        <v>1</v>
      </c>
      <c r="I152" s="23">
        <v>9</v>
      </c>
      <c r="J152" t="s" s="20">
        <v>26</v>
      </c>
      <c r="K152" t="s" s="20">
        <v>26</v>
      </c>
      <c r="L152" t="s" s="20">
        <v>26</v>
      </c>
      <c r="M152" t="s" s="20">
        <v>26</v>
      </c>
      <c r="N152" t="s" s="20">
        <v>26</v>
      </c>
      <c r="O152" t="s" s="20">
        <v>26</v>
      </c>
      <c r="P152" t="s" s="20">
        <f>CONCATENATE(U152,V152,W152,"-",X152,Y152,Z152,"-",AA152,AB152,AC152)</f>
        <v>315</v>
      </c>
      <c r="Q152" t="s" s="20">
        <v>316</v>
      </c>
      <c r="R152" t="s" s="20">
        <v>29</v>
      </c>
      <c r="S152" t="s" s="20">
        <v>163</v>
      </c>
      <c r="T152" t="s" s="20">
        <v>26</v>
      </c>
      <c r="U152" s="23">
        <v>0</v>
      </c>
      <c r="V152" s="23">
        <v>0</v>
      </c>
      <c r="W152" s="23">
        <v>1</v>
      </c>
      <c r="X152" s="23">
        <v>1</v>
      </c>
      <c r="Y152" s="23">
        <v>1</v>
      </c>
      <c r="Z152" s="23">
        <v>1</v>
      </c>
      <c r="AA152" s="23">
        <v>0</v>
      </c>
      <c r="AB152" s="23">
        <v>1</v>
      </c>
      <c r="AC152" s="23">
        <v>1</v>
      </c>
      <c r="AD152" t="s" s="20">
        <f>IF(OR(N152=".",O152="."),".",IF(O152=N152,0,1))</f>
        <v>26</v>
      </c>
      <c r="AE152" s="23">
        <f>IF(OR(Q152=".",P152="."),".",IF(P152=Q152,0,1))</f>
        <v>1</v>
      </c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ht="14" customHeight="1">
      <c r="A153" t="s" s="20">
        <v>317</v>
      </c>
      <c r="B153" s="23">
        <v>0</v>
      </c>
      <c r="C153" s="23">
        <v>2</v>
      </c>
      <c r="D153" s="23">
        <v>1</v>
      </c>
      <c r="E153" s="23">
        <v>1</v>
      </c>
      <c r="F153" s="23">
        <v>20</v>
      </c>
      <c r="G153" s="23">
        <v>56</v>
      </c>
      <c r="H153" s="23">
        <v>4</v>
      </c>
      <c r="I153" s="23">
        <v>31</v>
      </c>
      <c r="J153" t="s" s="20">
        <v>26</v>
      </c>
      <c r="K153" t="s" s="20">
        <v>26</v>
      </c>
      <c r="L153" t="s" s="20">
        <v>26</v>
      </c>
      <c r="M153" t="s" s="20">
        <v>26</v>
      </c>
      <c r="N153" t="s" s="20">
        <v>26</v>
      </c>
      <c r="O153" t="s" s="20">
        <v>26</v>
      </c>
      <c r="P153" t="s" s="20">
        <f>CONCATENATE(U153,V153,W153,"-",X153,Y153,Z153,"-",AA153,AB153,AC153)</f>
        <v>214</v>
      </c>
      <c r="Q153" t="s" s="20">
        <v>316</v>
      </c>
      <c r="R153" t="s" s="20">
        <v>29</v>
      </c>
      <c r="S153" t="s" s="20">
        <v>163</v>
      </c>
      <c r="T153" t="s" s="20">
        <v>26</v>
      </c>
      <c r="U153" s="23">
        <v>0</v>
      </c>
      <c r="V153" t="s" s="20">
        <v>26</v>
      </c>
      <c r="W153" s="23">
        <v>1</v>
      </c>
      <c r="X153" s="23">
        <v>1</v>
      </c>
      <c r="Y153" s="23">
        <v>1</v>
      </c>
      <c r="Z153" s="23">
        <v>0</v>
      </c>
      <c r="AA153" s="23">
        <v>1</v>
      </c>
      <c r="AB153" s="23">
        <v>1</v>
      </c>
      <c r="AC153" s="23">
        <v>1</v>
      </c>
      <c r="AD153" t="s" s="20">
        <f>IF(OR(N153=".",O153="."),".",IF(O153=N153,0,1))</f>
        <v>26</v>
      </c>
      <c r="AE153" s="23">
        <f>IF(OR(Q153=".",P153="."),".",IF(P153=Q153,0,1))</f>
        <v>1</v>
      </c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ht="14" customHeight="1">
      <c r="A154" t="s" s="20">
        <v>318</v>
      </c>
      <c r="B154" s="23">
        <v>0</v>
      </c>
      <c r="C154" s="23">
        <v>2</v>
      </c>
      <c r="D154" s="23">
        <v>6</v>
      </c>
      <c r="E154" s="23">
        <v>1</v>
      </c>
      <c r="F154" s="23">
        <v>3</v>
      </c>
      <c r="G154" s="23">
        <v>26</v>
      </c>
      <c r="H154" s="23">
        <v>1</v>
      </c>
      <c r="I154" s="23">
        <v>77</v>
      </c>
      <c r="J154" t="s" s="20">
        <v>26</v>
      </c>
      <c r="K154" t="s" s="20">
        <v>26</v>
      </c>
      <c r="L154" t="s" s="20">
        <v>26</v>
      </c>
      <c r="M154" t="s" s="20">
        <v>26</v>
      </c>
      <c r="N154" t="s" s="20">
        <v>26</v>
      </c>
      <c r="O154" t="s" s="20">
        <v>26</v>
      </c>
      <c r="P154" t="s" s="20">
        <f>CONCATENATE(U154,V154,W154,"-",X154,Y154,Z154,"-",AA154,AB154,AC154)</f>
        <v>319</v>
      </c>
      <c r="Q154" t="s" s="20">
        <v>26</v>
      </c>
      <c r="R154" t="s" s="20">
        <v>29</v>
      </c>
      <c r="S154" t="s" s="20">
        <v>172</v>
      </c>
      <c r="T154" t="s" s="20">
        <v>26</v>
      </c>
      <c r="U154" s="23">
        <v>0</v>
      </c>
      <c r="V154" s="23">
        <v>0</v>
      </c>
      <c r="W154" s="23">
        <v>1</v>
      </c>
      <c r="X154" s="23">
        <v>0</v>
      </c>
      <c r="Y154" s="23">
        <v>1</v>
      </c>
      <c r="Z154" s="23">
        <v>1</v>
      </c>
      <c r="AA154" s="23">
        <v>0</v>
      </c>
      <c r="AB154" s="23">
        <v>1</v>
      </c>
      <c r="AC154" s="23">
        <v>1</v>
      </c>
      <c r="AD154" t="s" s="20">
        <f>IF(OR(N154=".",O154="."),".",IF(O154=N154,0,1))</f>
        <v>26</v>
      </c>
      <c r="AE154" t="s" s="20">
        <f>IF(OR(Q154=".",P154="."),".",IF(P154=Q154,0,1))</f>
        <v>26</v>
      </c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ht="14" customHeight="1">
      <c r="A155" t="s" s="20">
        <v>320</v>
      </c>
      <c r="B155" s="23">
        <v>0</v>
      </c>
      <c r="C155" s="23">
        <v>10</v>
      </c>
      <c r="D155" s="23">
        <v>1</v>
      </c>
      <c r="E155" s="23">
        <v>1</v>
      </c>
      <c r="F155" s="23">
        <v>1</v>
      </c>
      <c r="G155" s="23">
        <v>12</v>
      </c>
      <c r="H155" s="23">
        <v>1</v>
      </c>
      <c r="I155" s="23">
        <v>16</v>
      </c>
      <c r="J155" t="s" s="20">
        <v>26</v>
      </c>
      <c r="K155" t="s" s="20">
        <v>26</v>
      </c>
      <c r="L155" t="s" s="20">
        <v>26</v>
      </c>
      <c r="M155" t="s" s="20">
        <v>26</v>
      </c>
      <c r="N155" t="s" s="20">
        <v>26</v>
      </c>
      <c r="O155" t="s" s="20">
        <v>26</v>
      </c>
      <c r="P155" t="s" s="20">
        <f>CONCATENATE(U155,V155,W155,"-",X155,Y155,Z155,"-",AA155,AB155,AC155)</f>
        <v>321</v>
      </c>
      <c r="Q155" t="s" s="20">
        <v>273</v>
      </c>
      <c r="R155" t="s" s="20">
        <v>29</v>
      </c>
      <c r="S155" t="s" s="20">
        <v>163</v>
      </c>
      <c r="T155" t="s" s="20">
        <v>26</v>
      </c>
      <c r="U155" s="23">
        <v>0</v>
      </c>
      <c r="V155" s="23">
        <v>0</v>
      </c>
      <c r="W155" s="23">
        <v>1</v>
      </c>
      <c r="X155" s="23">
        <v>1</v>
      </c>
      <c r="Y155" s="23">
        <v>1</v>
      </c>
      <c r="Z155" s="23">
        <v>1</v>
      </c>
      <c r="AA155" s="23">
        <v>1</v>
      </c>
      <c r="AB155" s="23">
        <v>1</v>
      </c>
      <c r="AC155" s="23">
        <v>1</v>
      </c>
      <c r="AD155" t="s" s="20">
        <f>IF(OR(N155=".",O155="."),".",IF(O155=N155,0,1))</f>
        <v>26</v>
      </c>
      <c r="AE155" s="23">
        <f>IF(OR(Q155=".",P155="."),".",IF(P155=Q155,0,1))</f>
        <v>1</v>
      </c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ht="14" customHeight="1">
      <c r="A156" t="s" s="20">
        <v>322</v>
      </c>
      <c r="B156" s="23">
        <v>0</v>
      </c>
      <c r="C156" s="23">
        <v>2</v>
      </c>
      <c r="D156" s="23">
        <v>9</v>
      </c>
      <c r="E156" s="23">
        <v>2</v>
      </c>
      <c r="F156" s="23">
        <v>1</v>
      </c>
      <c r="G156" s="23">
        <v>13</v>
      </c>
      <c r="H156" s="23">
        <v>1</v>
      </c>
      <c r="I156" s="23">
        <v>16</v>
      </c>
      <c r="J156" t="s" s="20">
        <v>26</v>
      </c>
      <c r="K156" t="s" s="20">
        <v>26</v>
      </c>
      <c r="L156" t="s" s="20">
        <v>26</v>
      </c>
      <c r="M156" t="s" s="20">
        <v>26</v>
      </c>
      <c r="N156" t="s" s="20">
        <v>26</v>
      </c>
      <c r="O156" t="s" s="20">
        <v>26</v>
      </c>
      <c r="P156" t="s" s="20">
        <f>CONCATENATE(U156,V156,W156,"-",X156,Y156,Z156,"-",AA156,AB156,AC156)</f>
        <v>254</v>
      </c>
      <c r="Q156" t="s" s="20">
        <v>323</v>
      </c>
      <c r="R156" t="s" s="20">
        <v>29</v>
      </c>
      <c r="S156" t="s" s="20">
        <v>163</v>
      </c>
      <c r="T156" t="s" s="20">
        <v>26</v>
      </c>
      <c r="U156" s="23">
        <v>0</v>
      </c>
      <c r="V156" s="23">
        <v>0</v>
      </c>
      <c r="W156" s="23">
        <v>0</v>
      </c>
      <c r="X156" s="23">
        <v>1</v>
      </c>
      <c r="Y156" s="23">
        <v>1</v>
      </c>
      <c r="Z156" s="23">
        <v>0</v>
      </c>
      <c r="AA156" s="23">
        <v>1</v>
      </c>
      <c r="AB156" s="23">
        <v>1</v>
      </c>
      <c r="AC156" s="23">
        <v>0</v>
      </c>
      <c r="AD156" t="s" s="20">
        <f>IF(OR(N156=".",O156="."),".",IF(O156=N156,0,1))</f>
        <v>26</v>
      </c>
      <c r="AE156" s="23">
        <f>IF(OR(Q156=".",P156="."),".",IF(P156=Q156,0,1))</f>
        <v>1</v>
      </c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ht="14" customHeight="1">
      <c r="A157" t="s" s="20">
        <v>324</v>
      </c>
      <c r="B157" s="23">
        <v>0</v>
      </c>
      <c r="C157" s="23">
        <v>16</v>
      </c>
      <c r="D157" t="s" s="20">
        <v>186</v>
      </c>
      <c r="E157" s="23">
        <v>21</v>
      </c>
      <c r="F157" s="23">
        <v>38</v>
      </c>
      <c r="G157" s="23">
        <v>53</v>
      </c>
      <c r="H157" s="23">
        <v>60</v>
      </c>
      <c r="I157" s="23">
        <v>67</v>
      </c>
      <c r="J157" t="s" s="20">
        <v>26</v>
      </c>
      <c r="K157" t="s" s="20">
        <v>26</v>
      </c>
      <c r="L157" t="s" s="20">
        <v>26</v>
      </c>
      <c r="M157" t="s" s="20">
        <v>26</v>
      </c>
      <c r="N157" t="s" s="20">
        <v>26</v>
      </c>
      <c r="O157" t="s" s="20">
        <v>26</v>
      </c>
      <c r="P157" t="s" s="20">
        <f>CONCATENATE(U157,V157,W157,"-",X157,Y157,Z157,"-",AA157,AB157,AC157)</f>
        <v>325</v>
      </c>
      <c r="Q157" t="s" s="20">
        <v>251</v>
      </c>
      <c r="R157" t="s" s="20">
        <v>29</v>
      </c>
      <c r="S157" t="s" s="20">
        <v>163</v>
      </c>
      <c r="T157" t="s" s="20">
        <v>26</v>
      </c>
      <c r="U157" s="23">
        <v>1</v>
      </c>
      <c r="V157" t="s" s="20">
        <v>26</v>
      </c>
      <c r="W157" t="s" s="20">
        <v>26</v>
      </c>
      <c r="X157" t="s" s="20">
        <v>26</v>
      </c>
      <c r="Y157" s="23">
        <v>1</v>
      </c>
      <c r="Z157" s="23">
        <v>0</v>
      </c>
      <c r="AA157" s="23">
        <v>0</v>
      </c>
      <c r="AB157" s="23">
        <v>1</v>
      </c>
      <c r="AC157" s="23">
        <v>1</v>
      </c>
      <c r="AD157" t="s" s="20">
        <f>IF(OR(N157=".",O157="."),".",IF(O157=N157,0,1))</f>
        <v>26</v>
      </c>
      <c r="AE157" s="23">
        <f>IF(OR(Q157=".",P157="."),".",IF(P157=Q157,0,1))</f>
        <v>1</v>
      </c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ht="14" customHeight="1">
      <c r="A158" t="s" s="20">
        <v>326</v>
      </c>
      <c r="B158" s="23">
        <v>0</v>
      </c>
      <c r="C158" s="23">
        <v>2</v>
      </c>
      <c r="D158" s="23">
        <v>1</v>
      </c>
      <c r="E158" s="23">
        <v>2</v>
      </c>
      <c r="F158" s="23">
        <v>1</v>
      </c>
      <c r="G158" s="23">
        <v>7</v>
      </c>
      <c r="H158" t="s" s="20">
        <v>186</v>
      </c>
      <c r="I158" s="23">
        <v>81</v>
      </c>
      <c r="J158" t="s" s="20">
        <v>26</v>
      </c>
      <c r="K158" t="s" s="20">
        <v>26</v>
      </c>
      <c r="L158" t="s" s="20">
        <v>26</v>
      </c>
      <c r="M158" t="s" s="20">
        <v>26</v>
      </c>
      <c r="N158" t="s" s="20">
        <v>26</v>
      </c>
      <c r="O158" t="s" s="20">
        <v>26</v>
      </c>
      <c r="P158" t="s" s="20">
        <f>CONCATENATE(U158,V158,W158,"-",X158,Y158,Z158,"-",AA158,AB158,AC158)</f>
        <v>327</v>
      </c>
      <c r="Q158" t="s" s="20">
        <v>262</v>
      </c>
      <c r="R158" t="s" s="20">
        <v>29</v>
      </c>
      <c r="S158" t="s" s="20">
        <v>163</v>
      </c>
      <c r="T158" t="s" s="20">
        <v>26</v>
      </c>
      <c r="U158" s="23">
        <v>0</v>
      </c>
      <c r="V158" t="s" s="20">
        <v>26</v>
      </c>
      <c r="W158" s="23">
        <v>1</v>
      </c>
      <c r="X158" s="23">
        <v>1</v>
      </c>
      <c r="Y158" s="23">
        <v>1</v>
      </c>
      <c r="Z158" s="23">
        <v>1</v>
      </c>
      <c r="AA158" s="23">
        <v>0</v>
      </c>
      <c r="AB158" s="23">
        <v>1</v>
      </c>
      <c r="AC158" s="23">
        <v>0</v>
      </c>
      <c r="AD158" t="s" s="20">
        <f>IF(OR(N158=".",O158="."),".",IF(O158=N158,0,1))</f>
        <v>26</v>
      </c>
      <c r="AE158" s="23">
        <f>IF(OR(Q158=".",P158="."),".",IF(P158=Q158,0,1))</f>
        <v>1</v>
      </c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ht="14" customHeight="1">
      <c r="A159" t="s" s="20">
        <v>328</v>
      </c>
      <c r="B159" s="23">
        <v>0</v>
      </c>
      <c r="C159" s="23">
        <v>2</v>
      </c>
      <c r="D159" s="23">
        <v>1</v>
      </c>
      <c r="E159" s="23">
        <v>1</v>
      </c>
      <c r="F159" s="23">
        <v>13</v>
      </c>
      <c r="G159" s="23">
        <v>16</v>
      </c>
      <c r="H159" s="23">
        <v>1</v>
      </c>
      <c r="I159" s="23">
        <v>4</v>
      </c>
      <c r="J159" t="s" s="20">
        <v>26</v>
      </c>
      <c r="K159" t="s" s="20">
        <v>26</v>
      </c>
      <c r="L159" t="s" s="20">
        <v>26</v>
      </c>
      <c r="M159" t="s" s="20">
        <v>26</v>
      </c>
      <c r="N159" t="s" s="20">
        <v>26</v>
      </c>
      <c r="O159" t="s" s="20">
        <v>26</v>
      </c>
      <c r="P159" t="s" s="20">
        <f>CONCATENATE(U159,V159,W159,"-",X159,Y159,Z159,"-",AA159,AB159,AC159)</f>
        <v>329</v>
      </c>
      <c r="Q159" t="s" s="20">
        <v>330</v>
      </c>
      <c r="R159" t="s" s="20">
        <v>29</v>
      </c>
      <c r="S159" t="s" s="20">
        <v>163</v>
      </c>
      <c r="T159" t="s" s="20">
        <v>26</v>
      </c>
      <c r="U159" s="23">
        <v>0</v>
      </c>
      <c r="V159" s="23">
        <v>0</v>
      </c>
      <c r="W159" s="23">
        <v>1</v>
      </c>
      <c r="X159" s="23">
        <v>1</v>
      </c>
      <c r="Y159" s="23">
        <v>1</v>
      </c>
      <c r="Z159" s="23">
        <v>0</v>
      </c>
      <c r="AA159" s="23">
        <v>0</v>
      </c>
      <c r="AB159" s="23">
        <v>1</v>
      </c>
      <c r="AC159" s="23">
        <v>1</v>
      </c>
      <c r="AD159" t="s" s="20">
        <f>IF(OR(N159=".",O159="."),".",IF(O159=N159,0,1))</f>
        <v>26</v>
      </c>
      <c r="AE159" s="23">
        <f>IF(OR(Q159=".",P159="."),".",IF(P159=Q159,0,1))</f>
        <v>1</v>
      </c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ht="14" customHeight="1">
      <c r="A160" t="s" s="20">
        <v>331</v>
      </c>
      <c r="B160" s="23">
        <v>0</v>
      </c>
      <c r="C160" s="23">
        <v>65</v>
      </c>
      <c r="D160" s="23">
        <v>59</v>
      </c>
      <c r="E160" t="s" s="20">
        <v>206</v>
      </c>
      <c r="F160" s="23">
        <v>79</v>
      </c>
      <c r="G160" s="23">
        <v>136</v>
      </c>
      <c r="H160" t="s" s="20">
        <v>186</v>
      </c>
      <c r="I160" s="23">
        <v>209</v>
      </c>
      <c r="J160" t="s" s="20">
        <v>26</v>
      </c>
      <c r="K160" t="s" s="20">
        <v>26</v>
      </c>
      <c r="L160" t="s" s="20">
        <v>26</v>
      </c>
      <c r="M160" t="s" s="20">
        <v>26</v>
      </c>
      <c r="N160" t="s" s="20">
        <v>26</v>
      </c>
      <c r="O160" t="s" s="20">
        <v>26</v>
      </c>
      <c r="P160" t="s" s="20">
        <f>CONCATENATE(U160,V160,W160,"-",X160,Y160,Z160,"-",AA160,AB160,AC160)</f>
        <v>332</v>
      </c>
      <c r="Q160" t="s" s="20">
        <v>333</v>
      </c>
      <c r="R160" t="s" s="20">
        <v>29</v>
      </c>
      <c r="S160" t="s" s="20">
        <v>163</v>
      </c>
      <c r="T160" t="s" s="20">
        <v>26</v>
      </c>
      <c r="U160" s="23">
        <v>0</v>
      </c>
      <c r="V160" t="s" s="20">
        <v>26</v>
      </c>
      <c r="W160" s="23">
        <v>1</v>
      </c>
      <c r="X160" s="23">
        <v>0</v>
      </c>
      <c r="Y160" s="23">
        <v>0</v>
      </c>
      <c r="Z160" s="23">
        <v>0</v>
      </c>
      <c r="AA160" s="23">
        <v>0</v>
      </c>
      <c r="AB160" s="23">
        <v>1</v>
      </c>
      <c r="AC160" s="23">
        <v>0</v>
      </c>
      <c r="AD160" t="s" s="20">
        <f>IF(OR(N160=".",O160="."),".",IF(O160=N160,0,1))</f>
        <v>26</v>
      </c>
      <c r="AE160" s="23">
        <f>IF(OR(Q160=".",P160="."),".",IF(P160=Q160,0,1))</f>
        <v>1</v>
      </c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ht="14" customHeight="1">
      <c r="A161" t="s" s="20">
        <v>334</v>
      </c>
      <c r="B161" s="23">
        <v>1</v>
      </c>
      <c r="C161" t="s" s="20">
        <v>186</v>
      </c>
      <c r="D161" t="s" s="20">
        <v>335</v>
      </c>
      <c r="E161" s="23">
        <v>154</v>
      </c>
      <c r="F161" t="s" s="20">
        <v>336</v>
      </c>
      <c r="G161" t="s" s="20">
        <v>186</v>
      </c>
      <c r="H161" s="23">
        <v>146</v>
      </c>
      <c r="I161" s="23">
        <v>263</v>
      </c>
      <c r="J161" t="s" s="20">
        <v>26</v>
      </c>
      <c r="K161" t="s" s="20">
        <v>26</v>
      </c>
      <c r="L161" t="s" s="20">
        <v>26</v>
      </c>
      <c r="M161" t="s" s="20">
        <v>26</v>
      </c>
      <c r="N161" t="s" s="20">
        <v>26</v>
      </c>
      <c r="O161" t="s" s="20">
        <v>337</v>
      </c>
      <c r="P161" t="s" s="20">
        <f>CONCATENATE(U161,V161,W161,"-",X161,Y161,Z161,"-",AA161,AB161,AC161)</f>
        <v>338</v>
      </c>
      <c r="Q161" t="s" s="20">
        <v>26</v>
      </c>
      <c r="R161" t="s" s="20">
        <v>29</v>
      </c>
      <c r="S161" t="s" s="20">
        <v>30</v>
      </c>
      <c r="T161" t="s" s="20">
        <v>26</v>
      </c>
      <c r="U161" t="s" s="20">
        <v>26</v>
      </c>
      <c r="V161" t="s" s="20">
        <v>26</v>
      </c>
      <c r="W161" t="s" s="20">
        <v>26</v>
      </c>
      <c r="X161" t="s" s="20">
        <v>26</v>
      </c>
      <c r="Y161" s="23">
        <v>0</v>
      </c>
      <c r="Z161" t="s" s="20">
        <v>26</v>
      </c>
      <c r="AA161" t="s" s="20">
        <v>26</v>
      </c>
      <c r="AB161" t="s" s="20">
        <v>26</v>
      </c>
      <c r="AC161" s="23">
        <v>0</v>
      </c>
      <c r="AD161" t="s" s="20">
        <f>IF(OR(N161=".",O161="."),".",IF(O161=N161,0,1))</f>
        <v>26</v>
      </c>
      <c r="AE161" t="s" s="20">
        <f>IF(OR(Q161=".",P161="."),".",IF(P161=Q161,0,1))</f>
        <v>26</v>
      </c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 ht="14" customHeight="1">
      <c r="A162" t="s" s="20">
        <v>339</v>
      </c>
      <c r="B162" s="23">
        <v>0</v>
      </c>
      <c r="C162" s="23">
        <v>42</v>
      </c>
      <c r="D162" s="23">
        <v>22</v>
      </c>
      <c r="E162" s="23">
        <v>56</v>
      </c>
      <c r="F162" s="23">
        <v>96</v>
      </c>
      <c r="G162" t="s" s="20">
        <v>187</v>
      </c>
      <c r="H162" s="23">
        <v>20</v>
      </c>
      <c r="I162" s="23">
        <v>192</v>
      </c>
      <c r="J162" t="s" s="20">
        <v>26</v>
      </c>
      <c r="K162" t="s" s="20">
        <v>26</v>
      </c>
      <c r="L162" t="s" s="20">
        <v>26</v>
      </c>
      <c r="M162" t="s" s="20">
        <v>26</v>
      </c>
      <c r="N162" t="s" s="20">
        <v>26</v>
      </c>
      <c r="O162" t="s" s="20">
        <v>26</v>
      </c>
      <c r="P162" t="s" s="20">
        <f>CONCATENATE(U162,V162,W162,"-",X162,Y162,Z162,"-",AA162,AB162,AC162)</f>
        <v>282</v>
      </c>
      <c r="Q162" t="s" s="20">
        <v>309</v>
      </c>
      <c r="R162" t="s" s="20">
        <v>29</v>
      </c>
      <c r="S162" t="s" s="20">
        <v>163</v>
      </c>
      <c r="T162" t="s" s="20">
        <v>26</v>
      </c>
      <c r="U162" s="23">
        <v>0</v>
      </c>
      <c r="V162" t="s" s="20">
        <v>26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1</v>
      </c>
      <c r="AC162" s="23">
        <v>0</v>
      </c>
      <c r="AD162" t="s" s="20">
        <f>IF(OR(N162=".",O162="."),".",IF(O162=N162,0,1))</f>
        <v>26</v>
      </c>
      <c r="AE162" s="23">
        <f>IF(OR(Q162=".",P162="."),".",IF(P162=Q162,0,1))</f>
        <v>1</v>
      </c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 ht="14" customHeight="1">
      <c r="A163" t="s" s="20">
        <v>340</v>
      </c>
      <c r="B163" s="23">
        <v>0</v>
      </c>
      <c r="C163" s="23">
        <v>2</v>
      </c>
      <c r="D163" s="23">
        <v>1</v>
      </c>
      <c r="E163" s="23">
        <v>1</v>
      </c>
      <c r="F163" s="23">
        <v>6</v>
      </c>
      <c r="G163" s="23">
        <v>7</v>
      </c>
      <c r="H163" s="23">
        <v>1</v>
      </c>
      <c r="I163" s="23">
        <v>12</v>
      </c>
      <c r="J163" t="s" s="20">
        <v>26</v>
      </c>
      <c r="K163" t="s" s="20">
        <v>26</v>
      </c>
      <c r="L163" t="s" s="20">
        <v>26</v>
      </c>
      <c r="M163" t="s" s="20">
        <v>26</v>
      </c>
      <c r="N163" t="s" s="20">
        <v>26</v>
      </c>
      <c r="O163" t="s" s="20">
        <v>26</v>
      </c>
      <c r="P163" t="s" s="20">
        <f>CONCATENATE(U163,V163,W163,"-",X163,Y163,Z163,"-",AA163,AB163,AC163)</f>
        <v>315</v>
      </c>
      <c r="Q163" t="s" s="20">
        <v>341</v>
      </c>
      <c r="R163" t="s" s="20">
        <v>29</v>
      </c>
      <c r="S163" t="s" s="20">
        <v>163</v>
      </c>
      <c r="T163" t="s" s="20">
        <v>26</v>
      </c>
      <c r="U163" s="23">
        <v>0</v>
      </c>
      <c r="V163" s="23">
        <v>0</v>
      </c>
      <c r="W163" s="23">
        <v>1</v>
      </c>
      <c r="X163" s="23">
        <v>1</v>
      </c>
      <c r="Y163" s="23">
        <v>1</v>
      </c>
      <c r="Z163" s="23">
        <v>1</v>
      </c>
      <c r="AA163" s="23">
        <v>0</v>
      </c>
      <c r="AB163" s="23">
        <v>1</v>
      </c>
      <c r="AC163" s="23">
        <v>1</v>
      </c>
      <c r="AD163" t="s" s="20">
        <f>IF(OR(N163=".",O163="."),".",IF(O163=N163,0,1))</f>
        <v>26</v>
      </c>
      <c r="AE163" s="23">
        <f>IF(OR(Q163=".",P163="."),".",IF(P163=Q163,0,1))</f>
        <v>1</v>
      </c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 ht="14" customHeight="1">
      <c r="A164" t="s" s="20">
        <v>342</v>
      </c>
      <c r="B164" s="23">
        <v>0</v>
      </c>
      <c r="C164" s="23">
        <v>2</v>
      </c>
      <c r="D164" s="23">
        <v>3</v>
      </c>
      <c r="E164" s="23">
        <v>2</v>
      </c>
      <c r="F164" s="23">
        <v>1</v>
      </c>
      <c r="G164" s="23">
        <v>1</v>
      </c>
      <c r="H164" s="23">
        <v>4</v>
      </c>
      <c r="I164" s="23">
        <v>18</v>
      </c>
      <c r="J164" t="s" s="20">
        <v>26</v>
      </c>
      <c r="K164" t="s" s="20">
        <v>26</v>
      </c>
      <c r="L164" t="s" s="20">
        <v>26</v>
      </c>
      <c r="M164" t="s" s="20">
        <v>26</v>
      </c>
      <c r="N164" t="s" s="20">
        <v>26</v>
      </c>
      <c r="O164" t="s" s="20">
        <v>26</v>
      </c>
      <c r="P164" t="s" s="20">
        <f>CONCATENATE(U164,V164,W164,"-",X164,Y164,Z164,"-",AA164,AB164,AC164)</f>
        <v>183</v>
      </c>
      <c r="Q164" t="s" s="20">
        <v>184</v>
      </c>
      <c r="R164" t="s" s="20">
        <v>29</v>
      </c>
      <c r="S164" t="s" s="20">
        <v>163</v>
      </c>
      <c r="T164" t="s" s="20">
        <v>26</v>
      </c>
      <c r="U164" s="23">
        <v>0</v>
      </c>
      <c r="V164" t="s" s="20">
        <v>26</v>
      </c>
      <c r="W164" s="23">
        <v>0</v>
      </c>
      <c r="X164" s="23">
        <v>1</v>
      </c>
      <c r="Y164" s="23">
        <v>1</v>
      </c>
      <c r="Z164" s="23">
        <v>0</v>
      </c>
      <c r="AA164" s="23">
        <v>1</v>
      </c>
      <c r="AB164" s="23">
        <v>1</v>
      </c>
      <c r="AC164" s="23">
        <v>0</v>
      </c>
      <c r="AD164" t="s" s="20">
        <f>IF(OR(N164=".",O164="."),".",IF(O164=N164,0,1))</f>
        <v>26</v>
      </c>
      <c r="AE164" s="23">
        <f>IF(OR(Q164=".",P164="."),".",IF(P164=Q164,0,1))</f>
        <v>1</v>
      </c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 ht="14" customHeight="1">
      <c r="A165" t="s" s="20">
        <v>343</v>
      </c>
      <c r="B165" s="23">
        <v>0</v>
      </c>
      <c r="C165" s="23">
        <v>16</v>
      </c>
      <c r="D165" s="23">
        <v>24</v>
      </c>
      <c r="E165" s="23">
        <v>21</v>
      </c>
      <c r="F165" s="23">
        <v>27</v>
      </c>
      <c r="G165" s="23">
        <v>41</v>
      </c>
      <c r="H165" s="23">
        <v>22</v>
      </c>
      <c r="I165" s="23">
        <v>67</v>
      </c>
      <c r="J165" t="s" s="20">
        <v>26</v>
      </c>
      <c r="K165" t="s" s="20">
        <v>26</v>
      </c>
      <c r="L165" t="s" s="20">
        <v>26</v>
      </c>
      <c r="M165" t="s" s="20">
        <v>26</v>
      </c>
      <c r="N165" t="s" s="20">
        <v>26</v>
      </c>
      <c r="O165" t="s" s="20">
        <v>26</v>
      </c>
      <c r="P165" t="s" s="20">
        <f>CONCATENATE(U165,V165,W165,"-",X165,Y165,Z165,"-",AA165,AB165,AC165)</f>
        <v>244</v>
      </c>
      <c r="Q165" t="s" s="20">
        <v>251</v>
      </c>
      <c r="R165" t="s" s="20">
        <v>29</v>
      </c>
      <c r="S165" t="s" s="20">
        <v>163</v>
      </c>
      <c r="T165" t="s" s="20">
        <v>26</v>
      </c>
      <c r="U165" s="23">
        <v>1</v>
      </c>
      <c r="V165" t="s" s="20">
        <v>26</v>
      </c>
      <c r="W165" s="23">
        <v>1</v>
      </c>
      <c r="X165" s="23">
        <v>0</v>
      </c>
      <c r="Y165" s="23">
        <v>1</v>
      </c>
      <c r="Z165" s="23">
        <v>0</v>
      </c>
      <c r="AA165" s="23">
        <v>0</v>
      </c>
      <c r="AB165" s="23">
        <v>1</v>
      </c>
      <c r="AC165" s="23">
        <v>1</v>
      </c>
      <c r="AD165" t="s" s="20">
        <f>IF(OR(N165=".",O165="."),".",IF(O165=N165,0,1))</f>
        <v>26</v>
      </c>
      <c r="AE165" s="23">
        <f>IF(OR(Q165=".",P165="."),".",IF(P165=Q165,0,1))</f>
        <v>1</v>
      </c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 ht="14" customHeight="1">
      <c r="A166" t="s" s="20">
        <v>344</v>
      </c>
      <c r="B166" s="23">
        <v>0</v>
      </c>
      <c r="C166" s="23">
        <v>2</v>
      </c>
      <c r="D166" s="23">
        <v>1</v>
      </c>
      <c r="E166" s="23">
        <v>159</v>
      </c>
      <c r="F166" s="23">
        <v>4</v>
      </c>
      <c r="G166" s="23">
        <v>7</v>
      </c>
      <c r="H166" s="23">
        <v>4</v>
      </c>
      <c r="I166" s="23">
        <v>4</v>
      </c>
      <c r="J166" t="s" s="20">
        <v>26</v>
      </c>
      <c r="K166" t="s" s="20">
        <v>26</v>
      </c>
      <c r="L166" t="s" s="20">
        <v>26</v>
      </c>
      <c r="M166" t="s" s="20">
        <v>26</v>
      </c>
      <c r="N166" t="s" s="20">
        <v>26</v>
      </c>
      <c r="O166" t="s" s="20">
        <v>26</v>
      </c>
      <c r="P166" t="s" s="20">
        <f>CONCATENATE(U166,V166,W166,"-",X166,Y166,Z166,"-",AA166,AB166,AC166)</f>
        <v>327</v>
      </c>
      <c r="Q166" t="s" s="20">
        <v>345</v>
      </c>
      <c r="R166" t="s" s="20">
        <v>29</v>
      </c>
      <c r="S166" t="s" s="20">
        <v>163</v>
      </c>
      <c r="T166" t="s" s="20">
        <v>26</v>
      </c>
      <c r="U166" s="23">
        <v>0</v>
      </c>
      <c r="V166" t="s" s="20">
        <v>26</v>
      </c>
      <c r="W166" s="23">
        <v>1</v>
      </c>
      <c r="X166" s="23">
        <v>1</v>
      </c>
      <c r="Y166" s="23">
        <v>1</v>
      </c>
      <c r="Z166" s="23">
        <v>1</v>
      </c>
      <c r="AA166" s="23">
        <v>0</v>
      </c>
      <c r="AB166" s="23">
        <v>1</v>
      </c>
      <c r="AC166" s="23">
        <v>0</v>
      </c>
      <c r="AD166" t="s" s="20">
        <f>IF(OR(N166=".",O166="."),".",IF(O166=N166,0,1))</f>
        <v>26</v>
      </c>
      <c r="AE166" s="23">
        <f>IF(OR(Q166=".",P166="."),".",IF(P166=Q166,0,1))</f>
        <v>1</v>
      </c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 ht="14" customHeight="1">
      <c r="A167" t="s" s="20">
        <v>346</v>
      </c>
      <c r="B167" s="23">
        <v>0</v>
      </c>
      <c r="C167" s="23">
        <v>2</v>
      </c>
      <c r="D167" s="23">
        <v>53</v>
      </c>
      <c r="E167" s="23">
        <v>3</v>
      </c>
      <c r="F167" s="23">
        <v>20</v>
      </c>
      <c r="G167" s="23">
        <v>1</v>
      </c>
      <c r="H167" s="23">
        <v>4</v>
      </c>
      <c r="I167" s="23">
        <v>18</v>
      </c>
      <c r="J167" t="s" s="20">
        <v>26</v>
      </c>
      <c r="K167" t="s" s="20">
        <v>26</v>
      </c>
      <c r="L167" t="s" s="20">
        <v>26</v>
      </c>
      <c r="M167" t="s" s="20">
        <v>26</v>
      </c>
      <c r="N167" t="s" s="20">
        <v>26</v>
      </c>
      <c r="O167" t="s" s="20">
        <v>26</v>
      </c>
      <c r="P167" t="s" s="20">
        <f>CONCATENATE(U167,V167,W167,"-",X167,Y167,Z167,"-",AA167,AB167,AC167)</f>
        <v>166</v>
      </c>
      <c r="Q167" t="s" s="20">
        <v>268</v>
      </c>
      <c r="R167" t="s" s="20">
        <v>29</v>
      </c>
      <c r="S167" t="s" s="20">
        <v>163</v>
      </c>
      <c r="T167" t="s" s="20">
        <v>26</v>
      </c>
      <c r="U167" s="23">
        <v>0</v>
      </c>
      <c r="V167" t="s" s="20">
        <v>26</v>
      </c>
      <c r="W167" s="23">
        <v>1</v>
      </c>
      <c r="X167" s="23">
        <v>1</v>
      </c>
      <c r="Y167" s="23">
        <v>1</v>
      </c>
      <c r="Z167" s="23">
        <v>0</v>
      </c>
      <c r="AA167" s="23">
        <v>1</v>
      </c>
      <c r="AB167" s="23">
        <v>1</v>
      </c>
      <c r="AC167" s="23">
        <v>0</v>
      </c>
      <c r="AD167" t="s" s="20">
        <f>IF(OR(N167=".",O167="."),".",IF(O167=N167,0,1))</f>
        <v>26</v>
      </c>
      <c r="AE167" s="23">
        <f>IF(OR(Q167=".",P167="."),".",IF(P167=Q167,0,1))</f>
        <v>1</v>
      </c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 ht="14" customHeight="1">
      <c r="A168" t="s" s="20">
        <v>347</v>
      </c>
      <c r="B168" s="23">
        <v>0</v>
      </c>
      <c r="C168" s="23">
        <v>4</v>
      </c>
      <c r="D168" s="23">
        <v>3</v>
      </c>
      <c r="E168" s="23">
        <v>1</v>
      </c>
      <c r="F168" s="23">
        <v>36</v>
      </c>
      <c r="G168" s="23">
        <v>9</v>
      </c>
      <c r="H168" s="23">
        <v>10</v>
      </c>
      <c r="I168" s="23">
        <v>14</v>
      </c>
      <c r="J168" t="s" s="20">
        <v>26</v>
      </c>
      <c r="K168" t="s" s="20">
        <v>26</v>
      </c>
      <c r="L168" t="s" s="20">
        <v>26</v>
      </c>
      <c r="M168" t="s" s="20">
        <v>26</v>
      </c>
      <c r="N168" t="s" s="20">
        <v>26</v>
      </c>
      <c r="O168" t="s" s="20">
        <v>26</v>
      </c>
      <c r="P168" t="s" s="20">
        <f>CONCATENATE(U168,V168,W168,"-",X168,Y168,Z168,"-",AA168,AB168,AC168)</f>
        <v>348</v>
      </c>
      <c r="Q168" t="s" s="20">
        <v>349</v>
      </c>
      <c r="R168" t="s" s="20">
        <v>29</v>
      </c>
      <c r="S168" t="s" s="20">
        <v>163</v>
      </c>
      <c r="T168" t="s" s="20">
        <v>26</v>
      </c>
      <c r="U168" s="23">
        <v>1</v>
      </c>
      <c r="V168" t="s" s="20">
        <v>26</v>
      </c>
      <c r="W168" s="23">
        <v>0</v>
      </c>
      <c r="X168" s="23">
        <v>1</v>
      </c>
      <c r="Y168" s="23">
        <v>1</v>
      </c>
      <c r="Z168" s="23">
        <v>0</v>
      </c>
      <c r="AA168" s="23">
        <v>1</v>
      </c>
      <c r="AB168" s="23">
        <v>1</v>
      </c>
      <c r="AC168" s="23">
        <v>1</v>
      </c>
      <c r="AD168" t="s" s="20">
        <f>IF(OR(N168=".",O168="."),".",IF(O168=N168,0,1))</f>
        <v>26</v>
      </c>
      <c r="AE168" s="23">
        <f>IF(OR(Q168=".",P168="."),".",IF(P168=Q168,0,1))</f>
        <v>1</v>
      </c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 ht="14" customHeight="1">
      <c r="A169" t="s" s="20">
        <v>350</v>
      </c>
      <c r="B169" s="23">
        <v>0</v>
      </c>
      <c r="C169" s="23">
        <v>2</v>
      </c>
      <c r="D169" s="23">
        <v>1</v>
      </c>
      <c r="E169" s="23">
        <v>1</v>
      </c>
      <c r="F169" s="23">
        <v>1</v>
      </c>
      <c r="G169" s="23">
        <v>4</v>
      </c>
      <c r="H169" s="23">
        <v>4</v>
      </c>
      <c r="I169" s="23">
        <v>4</v>
      </c>
      <c r="J169" t="s" s="20">
        <v>26</v>
      </c>
      <c r="K169" t="s" s="20">
        <v>26</v>
      </c>
      <c r="L169" t="s" s="20">
        <v>26</v>
      </c>
      <c r="M169" t="s" s="20">
        <v>26</v>
      </c>
      <c r="N169" t="s" s="20">
        <v>26</v>
      </c>
      <c r="O169" t="s" s="20">
        <v>26</v>
      </c>
      <c r="P169" t="s" s="20">
        <f>CONCATENATE(U169,V169,W169,"-",X169,Y169,Z169,"-",AA169,AB169,AC169)</f>
        <v>170</v>
      </c>
      <c r="Q169" t="s" s="20">
        <v>316</v>
      </c>
      <c r="R169" t="s" s="20">
        <v>29</v>
      </c>
      <c r="S169" t="s" s="20">
        <v>163</v>
      </c>
      <c r="T169" t="s" s="20">
        <v>26</v>
      </c>
      <c r="U169" s="23">
        <v>0</v>
      </c>
      <c r="V169" t="s" s="20">
        <v>26</v>
      </c>
      <c r="W169" s="23">
        <v>1</v>
      </c>
      <c r="X169" s="23">
        <v>1</v>
      </c>
      <c r="Y169" s="23">
        <v>1</v>
      </c>
      <c r="Z169" s="23">
        <v>1</v>
      </c>
      <c r="AA169" s="23">
        <v>0</v>
      </c>
      <c r="AB169" s="23">
        <v>1</v>
      </c>
      <c r="AC169" s="23">
        <v>1</v>
      </c>
      <c r="AD169" t="s" s="20">
        <f>IF(OR(N169=".",O169="."),".",IF(O169=N169,0,1))</f>
        <v>26</v>
      </c>
      <c r="AE169" s="23">
        <f>IF(OR(Q169=".",P169="."),".",IF(P169=Q169,0,1))</f>
        <v>1</v>
      </c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 ht="14" customHeight="1">
      <c r="A170" t="s" s="20">
        <v>351</v>
      </c>
      <c r="B170" s="23">
        <v>0</v>
      </c>
      <c r="C170" s="23">
        <v>10</v>
      </c>
      <c r="D170" s="23">
        <v>3</v>
      </c>
      <c r="E170" s="23">
        <v>1</v>
      </c>
      <c r="F170" s="23">
        <v>1</v>
      </c>
      <c r="G170" s="23">
        <v>9</v>
      </c>
      <c r="H170" s="23">
        <v>10</v>
      </c>
      <c r="I170" s="23">
        <v>9</v>
      </c>
      <c r="J170" t="s" s="20">
        <v>26</v>
      </c>
      <c r="K170" t="s" s="20">
        <v>26</v>
      </c>
      <c r="L170" t="s" s="20">
        <v>26</v>
      </c>
      <c r="M170" t="s" s="20">
        <v>26</v>
      </c>
      <c r="N170" t="s" s="20">
        <v>26</v>
      </c>
      <c r="O170" t="s" s="20">
        <v>26</v>
      </c>
      <c r="P170" t="s" s="20">
        <f>CONCATENATE(U170,V170,W170,"-",X170,Y170,Z170,"-",AA170,AB170,AC170)</f>
        <v>348</v>
      </c>
      <c r="Q170" t="s" s="20">
        <v>349</v>
      </c>
      <c r="R170" t="s" s="20">
        <v>29</v>
      </c>
      <c r="S170" t="s" s="20">
        <v>163</v>
      </c>
      <c r="T170" t="s" s="20">
        <v>26</v>
      </c>
      <c r="U170" s="23">
        <v>1</v>
      </c>
      <c r="V170" t="s" s="20">
        <v>26</v>
      </c>
      <c r="W170" s="23">
        <v>0</v>
      </c>
      <c r="X170" s="23">
        <v>1</v>
      </c>
      <c r="Y170" s="23">
        <v>1</v>
      </c>
      <c r="Z170" s="23">
        <v>0</v>
      </c>
      <c r="AA170" s="23">
        <v>1</v>
      </c>
      <c r="AB170" s="23">
        <v>1</v>
      </c>
      <c r="AC170" s="23">
        <v>1</v>
      </c>
      <c r="AD170" t="s" s="20">
        <f>IF(OR(N170=".",O170="."),".",IF(O170=N170,0,1))</f>
        <v>26</v>
      </c>
      <c r="AE170" s="23">
        <f>IF(OR(Q170=".",P170="."),".",IF(P170=Q170,0,1))</f>
        <v>1</v>
      </c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 ht="14" customHeight="1">
      <c r="A171" t="s" s="20">
        <v>352</v>
      </c>
      <c r="B171" s="23">
        <v>1</v>
      </c>
      <c r="C171" s="23">
        <v>150</v>
      </c>
      <c r="D171" s="23">
        <v>126</v>
      </c>
      <c r="E171" t="s" s="20">
        <v>187</v>
      </c>
      <c r="F171" t="s" s="20">
        <v>353</v>
      </c>
      <c r="G171" s="23">
        <v>282</v>
      </c>
      <c r="H171" s="23">
        <v>149</v>
      </c>
      <c r="I171" s="23">
        <v>295</v>
      </c>
      <c r="J171" t="s" s="20">
        <v>26</v>
      </c>
      <c r="K171" t="s" s="20">
        <v>26</v>
      </c>
      <c r="L171" t="s" s="20">
        <v>26</v>
      </c>
      <c r="M171" t="s" s="20">
        <v>26</v>
      </c>
      <c r="N171" t="s" s="20">
        <v>26</v>
      </c>
      <c r="O171" t="s" s="20">
        <v>26</v>
      </c>
      <c r="P171" t="s" s="20">
        <f>CONCATENATE(U171,V171,W171,"-",X171,Y171,Z171,"-",AA171,AB171,AC171)</f>
        <v>258</v>
      </c>
      <c r="Q171" t="s" s="20">
        <v>190</v>
      </c>
      <c r="R171" t="s" s="20">
        <v>29</v>
      </c>
      <c r="S171" t="s" s="20">
        <v>163</v>
      </c>
      <c r="T171" t="s" s="20">
        <v>191</v>
      </c>
      <c r="U171" s="23">
        <v>0</v>
      </c>
      <c r="V171" t="s" s="20">
        <v>26</v>
      </c>
      <c r="W171" s="23">
        <v>0</v>
      </c>
      <c r="X171" s="23">
        <v>1</v>
      </c>
      <c r="Y171" s="23">
        <v>0</v>
      </c>
      <c r="Z171" s="23">
        <v>0</v>
      </c>
      <c r="AA171" s="23">
        <v>0</v>
      </c>
      <c r="AB171" s="23">
        <v>1</v>
      </c>
      <c r="AC171" s="23">
        <v>0</v>
      </c>
      <c r="AD171" t="s" s="20">
        <f>IF(OR(N171=".",O171="."),".",IF(O171=N171,0,1))</f>
        <v>26</v>
      </c>
      <c r="AE171" s="23">
        <f>IF(OR(Q171=".",P171="."),".",IF(P171=Q171,0,1))</f>
        <v>1</v>
      </c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 ht="14" customHeight="1">
      <c r="A172" t="s" s="20">
        <v>354</v>
      </c>
      <c r="B172" s="23">
        <v>0</v>
      </c>
      <c r="C172" s="23">
        <v>17</v>
      </c>
      <c r="D172" s="23">
        <v>19</v>
      </c>
      <c r="E172" s="23">
        <v>82</v>
      </c>
      <c r="F172" s="23">
        <v>81</v>
      </c>
      <c r="G172" s="23">
        <v>122</v>
      </c>
      <c r="H172" s="23">
        <v>63</v>
      </c>
      <c r="I172" s="23">
        <v>148</v>
      </c>
      <c r="J172" t="s" s="20">
        <v>26</v>
      </c>
      <c r="K172" t="s" s="20">
        <v>26</v>
      </c>
      <c r="L172" t="s" s="20">
        <v>26</v>
      </c>
      <c r="M172" t="s" s="20">
        <v>26</v>
      </c>
      <c r="N172" t="s" s="20">
        <v>26</v>
      </c>
      <c r="O172" t="s" s="20">
        <v>26</v>
      </c>
      <c r="P172" t="s" s="20">
        <f>CONCATENATE(U172,V172,W172,"-",X172,Y172,Z172,"-",AA172,AB172,AC172)</f>
        <v>279</v>
      </c>
      <c r="Q172" t="s" s="20">
        <v>355</v>
      </c>
      <c r="R172" t="s" s="20">
        <v>29</v>
      </c>
      <c r="S172" t="s" s="20">
        <v>163</v>
      </c>
      <c r="T172" t="s" s="20">
        <v>26</v>
      </c>
      <c r="U172" s="23">
        <v>1</v>
      </c>
      <c r="V172" t="s" s="20">
        <v>26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1</v>
      </c>
      <c r="AC172" s="23">
        <v>0</v>
      </c>
      <c r="AD172" t="s" s="20">
        <f>IF(OR(N172=".",O172="."),".",IF(O172=N172,0,1))</f>
        <v>26</v>
      </c>
      <c r="AE172" s="23">
        <f>IF(OR(Q172=".",P172="."),".",IF(P172=Q172,0,1))</f>
        <v>1</v>
      </c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 ht="14" customHeight="1">
      <c r="A173" t="s" s="20">
        <v>356</v>
      </c>
      <c r="B173" s="23">
        <v>0</v>
      </c>
      <c r="C173" s="23">
        <v>2</v>
      </c>
      <c r="D173" s="23">
        <v>1</v>
      </c>
      <c r="E173" s="23">
        <v>1</v>
      </c>
      <c r="F173" s="23">
        <v>1</v>
      </c>
      <c r="G173" s="23">
        <v>9</v>
      </c>
      <c r="H173" s="23">
        <v>1</v>
      </c>
      <c r="I173" s="23">
        <v>12</v>
      </c>
      <c r="J173" t="s" s="20">
        <v>26</v>
      </c>
      <c r="K173" t="s" s="20">
        <v>26</v>
      </c>
      <c r="L173" t="s" s="20">
        <v>26</v>
      </c>
      <c r="M173" t="s" s="20">
        <v>26</v>
      </c>
      <c r="N173" t="s" s="20">
        <v>26</v>
      </c>
      <c r="O173" t="s" s="20">
        <v>26</v>
      </c>
      <c r="P173" t="s" s="20">
        <f>CONCATENATE(U173,V173,W173,"-",X173,Y173,Z173,"-",AA173,AB173,AC173)</f>
        <v>207</v>
      </c>
      <c r="Q173" t="s" s="20">
        <v>251</v>
      </c>
      <c r="R173" t="s" s="20">
        <v>29</v>
      </c>
      <c r="S173" t="s" s="20">
        <v>163</v>
      </c>
      <c r="T173" t="s" s="20">
        <v>26</v>
      </c>
      <c r="U173" s="23">
        <v>1</v>
      </c>
      <c r="V173" s="23">
        <v>0</v>
      </c>
      <c r="W173" s="23">
        <v>1</v>
      </c>
      <c r="X173" s="23">
        <v>1</v>
      </c>
      <c r="Y173" s="23">
        <v>1</v>
      </c>
      <c r="Z173" s="23">
        <v>0</v>
      </c>
      <c r="AA173" s="23">
        <v>1</v>
      </c>
      <c r="AB173" s="23">
        <v>1</v>
      </c>
      <c r="AC173" s="23">
        <v>1</v>
      </c>
      <c r="AD173" t="s" s="20">
        <f>IF(OR(N173=".",O173="."),".",IF(O173=N173,0,1))</f>
        <v>26</v>
      </c>
      <c r="AE173" s="23">
        <f>IF(OR(Q173=".",P173="."),".",IF(P173=Q173,0,1))</f>
        <v>1</v>
      </c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 ht="14" customHeight="1">
      <c r="A174" t="s" s="20">
        <v>357</v>
      </c>
      <c r="B174" s="23">
        <v>0</v>
      </c>
      <c r="C174" s="23">
        <v>2</v>
      </c>
      <c r="D174" s="23">
        <v>1</v>
      </c>
      <c r="E174" s="23">
        <v>5</v>
      </c>
      <c r="F174" s="23">
        <v>1</v>
      </c>
      <c r="G174" s="23">
        <v>17</v>
      </c>
      <c r="H174" s="23">
        <v>4</v>
      </c>
      <c r="I174" s="23">
        <v>42</v>
      </c>
      <c r="J174" t="s" s="20">
        <v>26</v>
      </c>
      <c r="K174" t="s" s="20">
        <v>26</v>
      </c>
      <c r="L174" t="s" s="20">
        <v>26</v>
      </c>
      <c r="M174" t="s" s="20">
        <v>26</v>
      </c>
      <c r="N174" t="s" s="20">
        <v>26</v>
      </c>
      <c r="O174" t="s" s="20">
        <v>26</v>
      </c>
      <c r="P174" t="s" s="20">
        <f>CONCATENATE(U174,V174,W174,"-",X174,Y174,Z174,"-",AA174,AB174,AC174)</f>
        <v>358</v>
      </c>
      <c r="Q174" t="s" s="20">
        <v>359</v>
      </c>
      <c r="R174" t="s" s="20">
        <v>29</v>
      </c>
      <c r="S174" t="s" s="20">
        <v>163</v>
      </c>
      <c r="T174" t="s" s="20">
        <v>26</v>
      </c>
      <c r="U174" s="23">
        <v>1</v>
      </c>
      <c r="V174" t="s" s="20">
        <v>26</v>
      </c>
      <c r="W174" s="23">
        <v>1</v>
      </c>
      <c r="X174" s="23">
        <v>1</v>
      </c>
      <c r="Y174" s="23">
        <v>1</v>
      </c>
      <c r="Z174" s="23">
        <v>1</v>
      </c>
      <c r="AA174" s="23">
        <v>1</v>
      </c>
      <c r="AB174" s="23">
        <v>1</v>
      </c>
      <c r="AC174" s="23">
        <v>1</v>
      </c>
      <c r="AD174" t="s" s="20">
        <f>IF(OR(N174=".",O174="."),".",IF(O174=N174,0,1))</f>
        <v>26</v>
      </c>
      <c r="AE174" s="23">
        <f>IF(OR(Q174=".",P174="."),".",IF(P174=Q174,0,1))</f>
        <v>1</v>
      </c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 ht="14" customHeight="1">
      <c r="A175" t="s" s="20">
        <v>360</v>
      </c>
      <c r="B175" s="23">
        <v>0</v>
      </c>
      <c r="C175" s="23">
        <v>71</v>
      </c>
      <c r="D175" s="23">
        <v>1</v>
      </c>
      <c r="E175" s="23">
        <v>1</v>
      </c>
      <c r="F175" s="23">
        <v>2</v>
      </c>
      <c r="G175" s="23">
        <v>16</v>
      </c>
      <c r="H175" s="23">
        <v>4</v>
      </c>
      <c r="I175" s="23">
        <v>164</v>
      </c>
      <c r="J175" t="s" s="20">
        <v>26</v>
      </c>
      <c r="K175" t="s" s="20">
        <v>26</v>
      </c>
      <c r="L175" t="s" s="20">
        <v>26</v>
      </c>
      <c r="M175" t="s" s="20">
        <v>26</v>
      </c>
      <c r="N175" t="s" s="20">
        <v>26</v>
      </c>
      <c r="O175" t="s" s="20">
        <v>26</v>
      </c>
      <c r="P175" t="s" s="20">
        <f>CONCATENATE(U175,V175,W175,"-",X175,Y175,Z175,"-",AA175,AB175,AC175)</f>
        <v>361</v>
      </c>
      <c r="Q175" t="s" s="20">
        <v>215</v>
      </c>
      <c r="R175" t="s" s="20">
        <v>29</v>
      </c>
      <c r="S175" t="s" s="20">
        <v>163</v>
      </c>
      <c r="T175" t="s" s="20">
        <v>26</v>
      </c>
      <c r="U175" s="23">
        <v>0</v>
      </c>
      <c r="V175" t="s" s="20">
        <v>26</v>
      </c>
      <c r="W175" s="23">
        <v>1</v>
      </c>
      <c r="X175" s="23">
        <v>1</v>
      </c>
      <c r="Y175" s="23">
        <v>1</v>
      </c>
      <c r="Z175" s="23">
        <v>0</v>
      </c>
      <c r="AA175" s="23">
        <v>0</v>
      </c>
      <c r="AB175" s="23">
        <v>1</v>
      </c>
      <c r="AC175" s="23">
        <v>1</v>
      </c>
      <c r="AD175" t="s" s="20">
        <f>IF(OR(N175=".",O175="."),".",IF(O175=N175,0,1))</f>
        <v>26</v>
      </c>
      <c r="AE175" s="23">
        <f>IF(OR(Q175=".",P175="."),".",IF(P175=Q175,0,1))</f>
        <v>1</v>
      </c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 ht="14" customHeight="1">
      <c r="A176" t="s" s="20">
        <v>362</v>
      </c>
      <c r="B176" s="23">
        <v>0</v>
      </c>
      <c r="C176" t="s" s="20">
        <v>160</v>
      </c>
      <c r="D176" s="23">
        <v>8</v>
      </c>
      <c r="E176" t="s" s="20">
        <v>186</v>
      </c>
      <c r="F176" t="s" s="20">
        <v>26</v>
      </c>
      <c r="G176" s="23">
        <v>125</v>
      </c>
      <c r="H176" s="23">
        <v>117</v>
      </c>
      <c r="I176" t="s" s="20">
        <v>26</v>
      </c>
      <c r="J176" t="s" s="20">
        <v>26</v>
      </c>
      <c r="K176" t="s" s="20">
        <v>26</v>
      </c>
      <c r="L176" t="s" s="20">
        <v>26</v>
      </c>
      <c r="M176" t="s" s="20">
        <v>26</v>
      </c>
      <c r="N176" t="s" s="20">
        <v>26</v>
      </c>
      <c r="O176" t="s" s="20">
        <v>26</v>
      </c>
      <c r="P176" t="s" s="20">
        <f>CONCATENATE(U176,V176,W176,"-",X176,Y176,Z176,"-",AA176,AB176,AC176)</f>
        <v>363</v>
      </c>
      <c r="Q176" t="s" s="20">
        <v>26</v>
      </c>
      <c r="R176" t="s" s="20">
        <v>29</v>
      </c>
      <c r="S176" t="s" s="20">
        <v>364</v>
      </c>
      <c r="T176" t="s" s="20">
        <v>26</v>
      </c>
      <c r="U176" s="23">
        <v>1</v>
      </c>
      <c r="V176" t="s" s="20">
        <v>26</v>
      </c>
      <c r="W176" s="23">
        <v>1</v>
      </c>
      <c r="X176" s="23">
        <v>1</v>
      </c>
      <c r="Y176" t="s" s="20">
        <v>26</v>
      </c>
      <c r="Z176" s="23">
        <v>0</v>
      </c>
      <c r="AA176" s="23">
        <v>0</v>
      </c>
      <c r="AB176" t="s" s="20">
        <v>26</v>
      </c>
      <c r="AC176" t="s" s="20">
        <v>26</v>
      </c>
      <c r="AD176" t="s" s="20">
        <f>IF(OR(N176=".",O176="."),".",IF(O176=N176,0,1))</f>
        <v>26</v>
      </c>
      <c r="AE176" t="s" s="20">
        <f>IF(OR(Q176=".",P176="."),".",IF(P176=Q176,0,1))</f>
        <v>26</v>
      </c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 ht="14" customHeight="1">
      <c r="A177" t="s" s="20">
        <v>365</v>
      </c>
      <c r="B177" s="23">
        <v>0</v>
      </c>
      <c r="C177" s="23">
        <v>48</v>
      </c>
      <c r="D177" s="23">
        <v>22</v>
      </c>
      <c r="E177" s="23">
        <v>18</v>
      </c>
      <c r="F177" s="23">
        <v>59</v>
      </c>
      <c r="G177" s="23">
        <v>92</v>
      </c>
      <c r="H177" t="s" s="20">
        <v>160</v>
      </c>
      <c r="I177" s="23">
        <v>51</v>
      </c>
      <c r="J177" t="s" s="20">
        <v>26</v>
      </c>
      <c r="K177" t="s" s="20">
        <v>26</v>
      </c>
      <c r="L177" t="s" s="20">
        <v>26</v>
      </c>
      <c r="M177" t="s" s="20">
        <v>26</v>
      </c>
      <c r="N177" t="s" s="20">
        <v>26</v>
      </c>
      <c r="O177" t="s" s="20">
        <v>26</v>
      </c>
      <c r="P177" t="s" s="20">
        <f>CONCATENATE(U177,V177,W177,"-",X177,Y177,Z177,"-",AA177,AB177,AC177)</f>
        <v>279</v>
      </c>
      <c r="Q177" t="s" s="20">
        <v>366</v>
      </c>
      <c r="R177" t="s" s="20">
        <v>29</v>
      </c>
      <c r="S177" t="s" s="20">
        <v>163</v>
      </c>
      <c r="T177" t="s" s="20">
        <v>26</v>
      </c>
      <c r="U177" s="23">
        <v>1</v>
      </c>
      <c r="V177" t="s" s="20">
        <v>26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1</v>
      </c>
      <c r="AC177" s="23">
        <v>0</v>
      </c>
      <c r="AD177" t="s" s="20">
        <f>IF(OR(N177=".",O177="."),".",IF(O177=N177,0,1))</f>
        <v>26</v>
      </c>
      <c r="AE177" s="23">
        <f>IF(OR(Q177=".",P177="."),".",IF(P177=Q177,0,1))</f>
        <v>1</v>
      </c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 ht="14" customHeight="1">
      <c r="A178" t="s" s="20">
        <v>367</v>
      </c>
      <c r="B178" s="23">
        <v>0</v>
      </c>
      <c r="C178" s="23">
        <v>16</v>
      </c>
      <c r="D178" s="23">
        <v>62</v>
      </c>
      <c r="E178" s="23">
        <v>21</v>
      </c>
      <c r="F178" s="23">
        <v>27</v>
      </c>
      <c r="G178" s="23">
        <v>55</v>
      </c>
      <c r="H178" s="23">
        <v>22</v>
      </c>
      <c r="I178" s="23">
        <v>67</v>
      </c>
      <c r="J178" t="s" s="20">
        <v>26</v>
      </c>
      <c r="K178" t="s" s="20">
        <v>26</v>
      </c>
      <c r="L178" t="s" s="20">
        <v>26</v>
      </c>
      <c r="M178" t="s" s="20">
        <v>26</v>
      </c>
      <c r="N178" t="s" s="20">
        <v>26</v>
      </c>
      <c r="O178" t="s" s="20">
        <v>26</v>
      </c>
      <c r="P178" t="s" s="20">
        <f>CONCATENATE(U178,V178,W178,"-",X178,Y178,Z178,"-",AA178,AB178,AC178)</f>
        <v>244</v>
      </c>
      <c r="Q178" t="s" s="20">
        <v>251</v>
      </c>
      <c r="R178" t="s" s="20">
        <v>29</v>
      </c>
      <c r="S178" t="s" s="20">
        <v>163</v>
      </c>
      <c r="T178" t="s" s="20">
        <v>26</v>
      </c>
      <c r="U178" s="23">
        <v>1</v>
      </c>
      <c r="V178" t="s" s="20">
        <v>26</v>
      </c>
      <c r="W178" s="23">
        <v>1</v>
      </c>
      <c r="X178" s="23">
        <v>0</v>
      </c>
      <c r="Y178" s="23">
        <v>1</v>
      </c>
      <c r="Z178" s="23">
        <v>0</v>
      </c>
      <c r="AA178" s="23">
        <v>0</v>
      </c>
      <c r="AB178" s="23">
        <v>1</v>
      </c>
      <c r="AC178" s="23">
        <v>1</v>
      </c>
      <c r="AD178" t="s" s="20">
        <f>IF(OR(N178=".",O178="."),".",IF(O178=N178,0,1))</f>
        <v>26</v>
      </c>
      <c r="AE178" s="23">
        <f>IF(OR(Q178=".",P178="."),".",IF(P178=Q178,0,1))</f>
        <v>1</v>
      </c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 ht="14" customHeight="1">
      <c r="A179" t="s" s="20">
        <v>368</v>
      </c>
      <c r="B179" s="23">
        <v>0</v>
      </c>
      <c r="C179" s="23">
        <v>16</v>
      </c>
      <c r="D179" s="23">
        <v>18</v>
      </c>
      <c r="E179" s="23">
        <v>21</v>
      </c>
      <c r="F179" s="23">
        <v>27</v>
      </c>
      <c r="G179" s="23">
        <v>42</v>
      </c>
      <c r="H179" s="23">
        <v>17</v>
      </c>
      <c r="I179" s="23">
        <v>67</v>
      </c>
      <c r="J179" t="s" s="20">
        <v>26</v>
      </c>
      <c r="K179" t="s" s="20">
        <v>26</v>
      </c>
      <c r="L179" t="s" s="20">
        <v>26</v>
      </c>
      <c r="M179" t="s" s="20">
        <v>26</v>
      </c>
      <c r="N179" t="s" s="20">
        <v>26</v>
      </c>
      <c r="O179" t="s" s="20">
        <v>26</v>
      </c>
      <c r="P179" t="s" s="20">
        <f>CONCATENATE(U179,V179,W179,"-",X179,Y179,Z179,"-",AA179,AB179,AC179)</f>
        <v>244</v>
      </c>
      <c r="Q179" t="s" s="20">
        <v>359</v>
      </c>
      <c r="R179" t="s" s="20">
        <v>29</v>
      </c>
      <c r="S179" t="s" s="20">
        <v>163</v>
      </c>
      <c r="T179" t="s" s="20">
        <v>26</v>
      </c>
      <c r="U179" s="23">
        <v>1</v>
      </c>
      <c r="V179" t="s" s="20">
        <v>26</v>
      </c>
      <c r="W179" s="23">
        <v>1</v>
      </c>
      <c r="X179" s="23">
        <v>0</v>
      </c>
      <c r="Y179" s="23">
        <v>1</v>
      </c>
      <c r="Z179" s="23">
        <v>0</v>
      </c>
      <c r="AA179" s="23">
        <v>0</v>
      </c>
      <c r="AB179" s="23">
        <v>1</v>
      </c>
      <c r="AC179" s="23">
        <v>1</v>
      </c>
      <c r="AD179" t="s" s="20">
        <f>IF(OR(N179=".",O179="."),".",IF(O179=N179,0,1))</f>
        <v>26</v>
      </c>
      <c r="AE179" s="23">
        <f>IF(OR(Q179=".",P179="."),".",IF(P179=Q179,0,1))</f>
        <v>1</v>
      </c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 ht="14" customHeight="1">
      <c r="A180" t="s" s="20">
        <v>369</v>
      </c>
      <c r="B180" s="23">
        <v>1</v>
      </c>
      <c r="C180" t="s" s="20">
        <v>369</v>
      </c>
      <c r="D180" t="s" s="20">
        <v>196</v>
      </c>
      <c r="E180" t="s" s="20">
        <v>186</v>
      </c>
      <c r="F180" s="23">
        <v>171</v>
      </c>
      <c r="G180" s="23">
        <v>0</v>
      </c>
      <c r="H180" t="s" s="20">
        <v>160</v>
      </c>
      <c r="I180" s="23">
        <v>324</v>
      </c>
      <c r="J180" t="s" s="20">
        <v>26</v>
      </c>
      <c r="K180" t="s" s="20">
        <v>26</v>
      </c>
      <c r="L180" t="s" s="20">
        <v>26</v>
      </c>
      <c r="M180" t="s" s="20">
        <v>26</v>
      </c>
      <c r="N180" t="s" s="20">
        <v>26</v>
      </c>
      <c r="O180" t="s" s="20">
        <v>26</v>
      </c>
      <c r="P180" t="s" s="20">
        <f>CONCATENATE(U180,V180,W180,"-",X180,Y180,Z180,"-",AA180,AB180,AC180)</f>
        <v>197</v>
      </c>
      <c r="Q180" t="s" s="20">
        <v>190</v>
      </c>
      <c r="R180" t="s" s="20">
        <v>29</v>
      </c>
      <c r="S180" t="s" s="20">
        <v>163</v>
      </c>
      <c r="T180" t="s" s="20">
        <v>191</v>
      </c>
      <c r="U180" s="23">
        <v>0</v>
      </c>
      <c r="V180" t="s" s="20">
        <v>26</v>
      </c>
      <c r="W180" s="23">
        <v>0</v>
      </c>
      <c r="X180" s="23">
        <v>1</v>
      </c>
      <c r="Y180" t="s" s="20">
        <v>26</v>
      </c>
      <c r="Z180" s="23">
        <v>0</v>
      </c>
      <c r="AA180" s="23">
        <v>0</v>
      </c>
      <c r="AB180" t="s" s="20">
        <v>26</v>
      </c>
      <c r="AC180" t="s" s="20">
        <v>26</v>
      </c>
      <c r="AD180" t="s" s="20">
        <f>IF(OR(N180=".",O180="."),".",IF(O180=N180,0,1))</f>
        <v>26</v>
      </c>
      <c r="AE180" s="23">
        <f>IF(OR(Q180=".",P180="."),".",IF(P180=Q180,0,1))</f>
        <v>1</v>
      </c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 ht="14" customHeight="1">
      <c r="A181" t="s" s="20">
        <v>370</v>
      </c>
      <c r="B181" s="23">
        <v>0</v>
      </c>
      <c r="C181" s="23">
        <v>3</v>
      </c>
      <c r="D181" s="23">
        <v>1</v>
      </c>
      <c r="E181" s="23">
        <v>1</v>
      </c>
      <c r="F181" s="23">
        <v>68</v>
      </c>
      <c r="G181" s="23">
        <v>4</v>
      </c>
      <c r="H181" s="23">
        <v>1</v>
      </c>
      <c r="I181" s="23">
        <v>39</v>
      </c>
      <c r="J181" t="s" s="20">
        <v>26</v>
      </c>
      <c r="K181" t="s" s="20">
        <v>26</v>
      </c>
      <c r="L181" t="s" s="20">
        <v>26</v>
      </c>
      <c r="M181" t="s" s="20">
        <v>26</v>
      </c>
      <c r="N181" t="s" s="20">
        <v>26</v>
      </c>
      <c r="O181" t="s" s="20">
        <v>26</v>
      </c>
      <c r="P181" t="s" s="20">
        <f>CONCATENATE(U181,V181,W181,"-",X181,Y181,Z181,"-",AA181,AB181,AC181)</f>
        <v>315</v>
      </c>
      <c r="Q181" t="s" s="20">
        <v>316</v>
      </c>
      <c r="R181" t="s" s="20">
        <v>29</v>
      </c>
      <c r="S181" t="s" s="20">
        <v>163</v>
      </c>
      <c r="T181" t="s" s="20">
        <v>26</v>
      </c>
      <c r="U181" s="23">
        <v>0</v>
      </c>
      <c r="V181" s="23">
        <v>0</v>
      </c>
      <c r="W181" s="23">
        <v>1</v>
      </c>
      <c r="X181" s="23">
        <v>1</v>
      </c>
      <c r="Y181" s="23">
        <v>1</v>
      </c>
      <c r="Z181" s="23">
        <v>1</v>
      </c>
      <c r="AA181" s="23">
        <v>0</v>
      </c>
      <c r="AB181" s="23">
        <v>1</v>
      </c>
      <c r="AC181" s="23">
        <v>1</v>
      </c>
      <c r="AD181" t="s" s="20">
        <f>IF(OR(N181=".",O181="."),".",IF(O181=N181,0,1))</f>
        <v>26</v>
      </c>
      <c r="AE181" s="23">
        <f>IF(OR(Q181=".",P181="."),".",IF(P181=Q181,0,1))</f>
        <v>1</v>
      </c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 ht="14" customHeight="1">
      <c r="A182" t="s" s="20">
        <v>371</v>
      </c>
      <c r="B182" s="23">
        <v>0</v>
      </c>
      <c r="C182" s="23">
        <v>2</v>
      </c>
      <c r="D182" s="23">
        <v>1</v>
      </c>
      <c r="E182" s="23">
        <v>1</v>
      </c>
      <c r="F182" s="23">
        <v>6</v>
      </c>
      <c r="G182" s="23">
        <v>7</v>
      </c>
      <c r="H182" s="23">
        <v>1</v>
      </c>
      <c r="I182" s="23">
        <v>12</v>
      </c>
      <c r="J182" t="s" s="20">
        <v>26</v>
      </c>
      <c r="K182" t="s" s="20">
        <v>26</v>
      </c>
      <c r="L182" t="s" s="20">
        <v>26</v>
      </c>
      <c r="M182" t="s" s="20">
        <v>26</v>
      </c>
      <c r="N182" t="s" s="20">
        <v>26</v>
      </c>
      <c r="O182" t="s" s="20">
        <v>26</v>
      </c>
      <c r="P182" t="s" s="20">
        <f>CONCATENATE(U182,V182,W182,"-",X182,Y182,Z182,"-",AA182,AB182,AC182)</f>
        <v>315</v>
      </c>
      <c r="Q182" t="s" s="20">
        <v>372</v>
      </c>
      <c r="R182" t="s" s="20">
        <v>29</v>
      </c>
      <c r="S182" t="s" s="20">
        <v>163</v>
      </c>
      <c r="T182" t="s" s="20">
        <v>26</v>
      </c>
      <c r="U182" s="23">
        <v>0</v>
      </c>
      <c r="V182" s="23">
        <v>0</v>
      </c>
      <c r="W182" s="23">
        <v>1</v>
      </c>
      <c r="X182" s="23">
        <v>1</v>
      </c>
      <c r="Y182" s="23">
        <v>1</v>
      </c>
      <c r="Z182" s="23">
        <v>1</v>
      </c>
      <c r="AA182" s="23">
        <v>0</v>
      </c>
      <c r="AB182" s="23">
        <v>1</v>
      </c>
      <c r="AC182" s="23">
        <v>1</v>
      </c>
      <c r="AD182" t="s" s="20">
        <f>IF(OR(N182=".",O182="."),".",IF(O182=N182,0,1))</f>
        <v>26</v>
      </c>
      <c r="AE182" s="23">
        <f>IF(OR(Q182=".",P182="."),".",IF(P182=Q182,0,1))</f>
        <v>1</v>
      </c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 ht="14" customHeight="1">
      <c r="A183" t="s" s="20">
        <v>373</v>
      </c>
      <c r="B183" s="23">
        <v>1</v>
      </c>
      <c r="C183" s="23">
        <v>147</v>
      </c>
      <c r="D183" t="s" s="20">
        <v>374</v>
      </c>
      <c r="E183" t="s" s="20">
        <v>187</v>
      </c>
      <c r="F183" s="23">
        <v>171</v>
      </c>
      <c r="G183" s="23">
        <v>282</v>
      </c>
      <c r="H183" t="s" s="20">
        <v>373</v>
      </c>
      <c r="I183" t="s" s="20">
        <v>26</v>
      </c>
      <c r="J183" t="s" s="20">
        <v>26</v>
      </c>
      <c r="K183" t="s" s="20">
        <v>26</v>
      </c>
      <c r="L183" t="s" s="20">
        <v>26</v>
      </c>
      <c r="M183" t="s" s="20">
        <v>26</v>
      </c>
      <c r="N183" t="s" s="20">
        <v>26</v>
      </c>
      <c r="O183" t="s" s="20">
        <v>26</v>
      </c>
      <c r="P183" t="s" s="20">
        <f>CONCATENATE(U183,V183,W183,"-",X183,Y183,Z183,"-",AA183,AB183,AC183)</f>
        <v>258</v>
      </c>
      <c r="Q183" t="s" s="20">
        <v>190</v>
      </c>
      <c r="R183" t="s" s="20">
        <v>29</v>
      </c>
      <c r="S183" t="s" s="20">
        <v>163</v>
      </c>
      <c r="T183" t="s" s="20">
        <v>191</v>
      </c>
      <c r="U183" s="23">
        <v>0</v>
      </c>
      <c r="V183" t="s" s="20">
        <v>26</v>
      </c>
      <c r="W183" s="23">
        <v>0</v>
      </c>
      <c r="X183" s="23">
        <v>1</v>
      </c>
      <c r="Y183" s="23">
        <v>0</v>
      </c>
      <c r="Z183" s="23">
        <v>0</v>
      </c>
      <c r="AA183" s="23">
        <v>0</v>
      </c>
      <c r="AB183" s="23">
        <v>1</v>
      </c>
      <c r="AC183" s="23">
        <v>0</v>
      </c>
      <c r="AD183" t="s" s="20">
        <f>IF(OR(N183=".",O183="."),".",IF(O183=N183,0,1))</f>
        <v>26</v>
      </c>
      <c r="AE183" s="23">
        <f>IF(OR(Q183=".",P183="."),".",IF(P183=Q183,0,1))</f>
        <v>1</v>
      </c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 ht="14" customHeight="1">
      <c r="A184" t="s" s="20">
        <v>375</v>
      </c>
      <c r="B184" s="23">
        <v>0</v>
      </c>
      <c r="C184" s="23">
        <v>2</v>
      </c>
      <c r="D184" s="23">
        <v>1</v>
      </c>
      <c r="E184" s="23">
        <v>1</v>
      </c>
      <c r="F184" s="23">
        <v>1</v>
      </c>
      <c r="G184" s="23">
        <v>9</v>
      </c>
      <c r="H184" s="23">
        <v>1</v>
      </c>
      <c r="I184" s="23">
        <v>12</v>
      </c>
      <c r="J184" t="s" s="20">
        <v>26</v>
      </c>
      <c r="K184" t="s" s="20">
        <v>26</v>
      </c>
      <c r="L184" t="s" s="20">
        <v>26</v>
      </c>
      <c r="M184" t="s" s="20">
        <v>26</v>
      </c>
      <c r="N184" t="s" s="20">
        <v>26</v>
      </c>
      <c r="O184" t="s" s="20">
        <v>26</v>
      </c>
      <c r="P184" t="s" s="20">
        <f>CONCATENATE(U184,V184,W184,"-",X184,Y184,Z184,"-",AA184,AB184,AC184)</f>
        <v>207</v>
      </c>
      <c r="Q184" t="s" s="20">
        <v>265</v>
      </c>
      <c r="R184" t="s" s="20">
        <v>29</v>
      </c>
      <c r="S184" t="s" s="20">
        <v>163</v>
      </c>
      <c r="T184" t="s" s="20">
        <v>26</v>
      </c>
      <c r="U184" s="23">
        <v>1</v>
      </c>
      <c r="V184" s="23">
        <v>0</v>
      </c>
      <c r="W184" s="23">
        <v>1</v>
      </c>
      <c r="X184" s="23">
        <v>1</v>
      </c>
      <c r="Y184" s="23">
        <v>1</v>
      </c>
      <c r="Z184" s="23">
        <v>0</v>
      </c>
      <c r="AA184" s="23">
        <v>1</v>
      </c>
      <c r="AB184" s="23">
        <v>1</v>
      </c>
      <c r="AC184" s="23">
        <v>1</v>
      </c>
      <c r="AD184" t="s" s="20">
        <f>IF(OR(N184=".",O184="."),".",IF(O184=N184,0,1))</f>
        <v>26</v>
      </c>
      <c r="AE184" s="23">
        <f>IF(OR(Q184=".",P184="."),".",IF(P184=Q184,0,1))</f>
        <v>1</v>
      </c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 ht="14" customHeight="1">
      <c r="A185" t="s" s="20">
        <v>376</v>
      </c>
      <c r="B185" s="23">
        <v>0</v>
      </c>
      <c r="C185" s="23">
        <v>4</v>
      </c>
      <c r="D185" s="23">
        <v>1</v>
      </c>
      <c r="E185" s="23">
        <v>5</v>
      </c>
      <c r="F185" s="23">
        <v>1</v>
      </c>
      <c r="G185" s="23">
        <v>1</v>
      </c>
      <c r="H185" s="23">
        <v>11</v>
      </c>
      <c r="I185" s="23">
        <v>112</v>
      </c>
      <c r="J185" t="s" s="20">
        <v>26</v>
      </c>
      <c r="K185" t="s" s="20">
        <v>26</v>
      </c>
      <c r="L185" t="s" s="20">
        <v>26</v>
      </c>
      <c r="M185" t="s" s="20">
        <v>26</v>
      </c>
      <c r="N185" t="s" s="20">
        <v>26</v>
      </c>
      <c r="O185" t="s" s="20">
        <v>26</v>
      </c>
      <c r="P185" t="s" s="20">
        <f>CONCATENATE(U185,V185,W185,"-",X185,Y185,Z185,"-",AA185,AB185,AC185)</f>
        <v>214</v>
      </c>
      <c r="Q185" t="s" s="20">
        <v>215</v>
      </c>
      <c r="R185" t="s" s="20">
        <v>29</v>
      </c>
      <c r="S185" t="s" s="20">
        <v>163</v>
      </c>
      <c r="T185" t="s" s="20">
        <v>26</v>
      </c>
      <c r="U185" s="23">
        <v>0</v>
      </c>
      <c r="V185" t="s" s="20">
        <v>26</v>
      </c>
      <c r="W185" s="23">
        <v>1</v>
      </c>
      <c r="X185" s="23">
        <v>1</v>
      </c>
      <c r="Y185" s="23">
        <v>1</v>
      </c>
      <c r="Z185" s="23">
        <v>0</v>
      </c>
      <c r="AA185" s="23">
        <v>1</v>
      </c>
      <c r="AB185" s="23">
        <v>1</v>
      </c>
      <c r="AC185" s="23">
        <v>1</v>
      </c>
      <c r="AD185" t="s" s="20">
        <f>IF(OR(N185=".",O185="."),".",IF(O185=N185,0,1))</f>
        <v>26</v>
      </c>
      <c r="AE185" s="23">
        <f>IF(OR(Q185=".",P185="."),".",IF(P185=Q185,0,1))</f>
        <v>1</v>
      </c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 ht="14" customHeight="1">
      <c r="A186" t="s" s="20">
        <v>377</v>
      </c>
      <c r="B186" s="23">
        <v>0</v>
      </c>
      <c r="C186" s="23">
        <v>4</v>
      </c>
      <c r="D186" s="23">
        <v>3</v>
      </c>
      <c r="E186" s="23">
        <v>1</v>
      </c>
      <c r="F186" s="23">
        <v>36</v>
      </c>
      <c r="G186" s="23">
        <v>9</v>
      </c>
      <c r="H186" s="23">
        <v>10</v>
      </c>
      <c r="I186" s="23">
        <v>14</v>
      </c>
      <c r="J186" t="s" s="20">
        <v>26</v>
      </c>
      <c r="K186" t="s" s="20">
        <v>26</v>
      </c>
      <c r="L186" t="s" s="20">
        <v>26</v>
      </c>
      <c r="M186" t="s" s="20">
        <v>26</v>
      </c>
      <c r="N186" t="s" s="20">
        <v>26</v>
      </c>
      <c r="O186" t="s" s="20">
        <v>26</v>
      </c>
      <c r="P186" t="s" s="20">
        <f>CONCATENATE(U186,V186,W186,"-",X186,Y186,Z186,"-",AA186,AB186,AC186)</f>
        <v>348</v>
      </c>
      <c r="Q186" t="s" s="20">
        <v>349</v>
      </c>
      <c r="R186" t="s" s="20">
        <v>29</v>
      </c>
      <c r="S186" t="s" s="20">
        <v>163</v>
      </c>
      <c r="T186" t="s" s="20">
        <v>26</v>
      </c>
      <c r="U186" s="23">
        <v>1</v>
      </c>
      <c r="V186" t="s" s="20">
        <v>26</v>
      </c>
      <c r="W186" s="23">
        <v>0</v>
      </c>
      <c r="X186" s="23">
        <v>1</v>
      </c>
      <c r="Y186" s="23">
        <v>1</v>
      </c>
      <c r="Z186" s="23">
        <v>0</v>
      </c>
      <c r="AA186" s="23">
        <v>1</v>
      </c>
      <c r="AB186" s="23">
        <v>1</v>
      </c>
      <c r="AC186" s="23">
        <v>1</v>
      </c>
      <c r="AD186" t="s" s="20">
        <f>IF(OR(N186=".",O186="."),".",IF(O186=N186,0,1))</f>
        <v>26</v>
      </c>
      <c r="AE186" s="23">
        <f>IF(OR(Q186=".",P186="."),".",IF(P186=Q186,0,1))</f>
        <v>1</v>
      </c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 ht="14" customHeight="1">
      <c r="A187" t="s" s="20">
        <v>378</v>
      </c>
      <c r="B187" s="23">
        <v>0</v>
      </c>
      <c r="C187" s="23">
        <v>2</v>
      </c>
      <c r="D187" s="23">
        <v>1</v>
      </c>
      <c r="E187" s="23">
        <v>2</v>
      </c>
      <c r="F187" s="23">
        <v>1</v>
      </c>
      <c r="G187" s="23">
        <v>7</v>
      </c>
      <c r="H187" s="23">
        <v>1</v>
      </c>
      <c r="I187" s="23">
        <v>7</v>
      </c>
      <c r="J187" t="s" s="20">
        <v>26</v>
      </c>
      <c r="K187" t="s" s="20">
        <v>26</v>
      </c>
      <c r="L187" t="s" s="20">
        <v>26</v>
      </c>
      <c r="M187" t="s" s="20">
        <v>26</v>
      </c>
      <c r="N187" t="s" s="20">
        <v>26</v>
      </c>
      <c r="O187" t="s" s="20">
        <v>26</v>
      </c>
      <c r="P187" t="s" s="20">
        <f>CONCATENATE(U187,V187,W187,"-",X187,Y187,Z187,"-",AA187,AB187,AC187)</f>
        <v>379</v>
      </c>
      <c r="Q187" t="s" s="20">
        <v>380</v>
      </c>
      <c r="R187" t="s" s="20">
        <v>29</v>
      </c>
      <c r="S187" t="s" s="20">
        <v>163</v>
      </c>
      <c r="T187" t="s" s="20">
        <v>26</v>
      </c>
      <c r="U187" s="23">
        <v>0</v>
      </c>
      <c r="V187" s="23">
        <v>0</v>
      </c>
      <c r="W187" s="23">
        <v>1</v>
      </c>
      <c r="X187" s="23">
        <v>1</v>
      </c>
      <c r="Y187" s="23">
        <v>1</v>
      </c>
      <c r="Z187" s="23">
        <v>1</v>
      </c>
      <c r="AA187" s="23">
        <v>0</v>
      </c>
      <c r="AB187" s="23">
        <v>1</v>
      </c>
      <c r="AC187" s="23">
        <v>0</v>
      </c>
      <c r="AD187" t="s" s="20">
        <f>IF(OR(N187=".",O187="."),".",IF(O187=N187,0,1))</f>
        <v>26</v>
      </c>
      <c r="AE187" s="23">
        <f>IF(OR(Q187=".",P187="."),".",IF(P187=Q187,0,1))</f>
        <v>1</v>
      </c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 ht="14" customHeight="1">
      <c r="A188" t="s" s="20">
        <v>381</v>
      </c>
      <c r="B188" s="23">
        <v>0</v>
      </c>
      <c r="C188" s="23">
        <v>16</v>
      </c>
      <c r="D188" s="23">
        <v>45</v>
      </c>
      <c r="E188" s="23">
        <v>43</v>
      </c>
      <c r="F188" s="23">
        <v>27</v>
      </c>
      <c r="G188" s="23">
        <v>47</v>
      </c>
      <c r="H188" s="23">
        <v>17</v>
      </c>
      <c r="I188" s="23">
        <v>67</v>
      </c>
      <c r="J188" t="s" s="20">
        <v>26</v>
      </c>
      <c r="K188" t="s" s="20">
        <v>26</v>
      </c>
      <c r="L188" t="s" s="20">
        <v>26</v>
      </c>
      <c r="M188" t="s" s="20">
        <v>26</v>
      </c>
      <c r="N188" t="s" s="20">
        <v>26</v>
      </c>
      <c r="O188" t="s" s="20">
        <v>26</v>
      </c>
      <c r="P188" t="s" s="20">
        <f>CONCATENATE(U188,V188,W188,"-",X188,Y188,Z188,"-",AA188,AB188,AC188)</f>
        <v>244</v>
      </c>
      <c r="Q188" t="s" s="20">
        <v>270</v>
      </c>
      <c r="R188" t="s" s="20">
        <v>29</v>
      </c>
      <c r="S188" t="s" s="20">
        <v>163</v>
      </c>
      <c r="T188" t="s" s="20">
        <v>26</v>
      </c>
      <c r="U188" s="23">
        <v>1</v>
      </c>
      <c r="V188" t="s" s="20">
        <v>26</v>
      </c>
      <c r="W188" s="23">
        <v>1</v>
      </c>
      <c r="X188" s="23">
        <v>0</v>
      </c>
      <c r="Y188" s="23">
        <v>1</v>
      </c>
      <c r="Z188" s="23">
        <v>0</v>
      </c>
      <c r="AA188" s="23">
        <v>0</v>
      </c>
      <c r="AB188" s="23">
        <v>1</v>
      </c>
      <c r="AC188" s="23">
        <v>1</v>
      </c>
      <c r="AD188" t="s" s="20">
        <f>IF(OR(N188=".",O188="."),".",IF(O188=N188,0,1))</f>
        <v>26</v>
      </c>
      <c r="AE188" s="23">
        <f>IF(OR(Q188=".",P188="."),".",IF(P188=Q188,0,1))</f>
        <v>1</v>
      </c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 ht="14" customHeight="1">
      <c r="A189" t="s" s="20">
        <v>382</v>
      </c>
      <c r="B189" s="23">
        <v>0</v>
      </c>
      <c r="C189" s="23">
        <v>2</v>
      </c>
      <c r="D189" s="23">
        <v>1</v>
      </c>
      <c r="E189" s="23">
        <v>20</v>
      </c>
      <c r="F189" s="23">
        <v>46</v>
      </c>
      <c r="G189" s="23">
        <v>12</v>
      </c>
      <c r="H189" s="23">
        <v>15</v>
      </c>
      <c r="I189" s="23">
        <v>16</v>
      </c>
      <c r="J189" t="s" s="20">
        <v>26</v>
      </c>
      <c r="K189" t="s" s="20">
        <v>26</v>
      </c>
      <c r="L189" t="s" s="20">
        <v>26</v>
      </c>
      <c r="M189" t="s" s="20">
        <v>26</v>
      </c>
      <c r="N189" t="s" s="20">
        <v>26</v>
      </c>
      <c r="O189" t="s" s="20">
        <v>26</v>
      </c>
      <c r="P189" t="s" s="20">
        <f>CONCATENATE(U189,V189,W189,"-",X189,Y189,Z189,"-",AA189,AB189,AC189)</f>
        <v>383</v>
      </c>
      <c r="Q189" t="s" s="20">
        <v>372</v>
      </c>
      <c r="R189" t="s" s="20">
        <v>29</v>
      </c>
      <c r="S189" t="s" s="20">
        <v>163</v>
      </c>
      <c r="T189" t="s" s="20">
        <v>26</v>
      </c>
      <c r="U189" s="23">
        <v>0</v>
      </c>
      <c r="V189" t="s" s="20">
        <v>26</v>
      </c>
      <c r="W189" s="23">
        <v>1</v>
      </c>
      <c r="X189" s="23">
        <v>1</v>
      </c>
      <c r="Y189" s="23">
        <v>1</v>
      </c>
      <c r="Z189" s="23">
        <v>1</v>
      </c>
      <c r="AA189" s="23">
        <v>1</v>
      </c>
      <c r="AB189" s="23">
        <v>1</v>
      </c>
      <c r="AC189" s="23">
        <v>1</v>
      </c>
      <c r="AD189" t="s" s="20">
        <f>IF(OR(N189=".",O189="."),".",IF(O189=N189,0,1))</f>
        <v>26</v>
      </c>
      <c r="AE189" s="23">
        <f>IF(OR(Q189=".",P189="."),".",IF(P189=Q189,0,1))</f>
        <v>1</v>
      </c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 ht="14" customHeight="1">
      <c r="A190" t="s" s="20">
        <v>384</v>
      </c>
      <c r="B190" s="23">
        <v>0</v>
      </c>
      <c r="C190" s="23">
        <v>10</v>
      </c>
      <c r="D190" s="23">
        <v>1</v>
      </c>
      <c r="E190" s="23">
        <v>1</v>
      </c>
      <c r="F190" s="23">
        <v>1</v>
      </c>
      <c r="G190" s="23">
        <v>9</v>
      </c>
      <c r="H190" s="23">
        <v>4</v>
      </c>
      <c r="I190" s="23">
        <v>13</v>
      </c>
      <c r="J190" t="s" s="20">
        <v>26</v>
      </c>
      <c r="K190" t="s" s="20">
        <v>26</v>
      </c>
      <c r="L190" t="s" s="20">
        <v>26</v>
      </c>
      <c r="M190" t="s" s="20">
        <v>26</v>
      </c>
      <c r="N190" t="s" s="20">
        <v>26</v>
      </c>
      <c r="O190" t="s" s="20">
        <v>26</v>
      </c>
      <c r="P190" t="s" s="20">
        <f>CONCATENATE(U190,V190,W190,"-",X190,Y190,Z190,"-",AA190,AB190,AC190)</f>
        <v>250</v>
      </c>
      <c r="Q190" t="s" s="20">
        <v>251</v>
      </c>
      <c r="R190" t="s" s="20">
        <v>29</v>
      </c>
      <c r="S190" t="s" s="20">
        <v>163</v>
      </c>
      <c r="T190" t="s" s="20">
        <v>26</v>
      </c>
      <c r="U190" s="23">
        <v>1</v>
      </c>
      <c r="V190" t="s" s="20">
        <v>26</v>
      </c>
      <c r="W190" s="23">
        <v>1</v>
      </c>
      <c r="X190" s="23">
        <v>1</v>
      </c>
      <c r="Y190" s="23">
        <v>1</v>
      </c>
      <c r="Z190" s="23">
        <v>0</v>
      </c>
      <c r="AA190" s="23">
        <v>1</v>
      </c>
      <c r="AB190" s="23">
        <v>1</v>
      </c>
      <c r="AC190" s="23">
        <v>1</v>
      </c>
      <c r="AD190" t="s" s="20">
        <f>IF(OR(N190=".",O190="."),".",IF(O190=N190,0,1))</f>
        <v>26</v>
      </c>
      <c r="AE190" s="23">
        <f>IF(OR(Q190=".",P190="."),".",IF(P190=Q190,0,1))</f>
        <v>1</v>
      </c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 ht="14" customHeight="1">
      <c r="A191" t="s" s="20">
        <v>385</v>
      </c>
      <c r="B191" s="23">
        <v>0</v>
      </c>
      <c r="C191" s="23">
        <v>4</v>
      </c>
      <c r="D191" s="23">
        <v>1</v>
      </c>
      <c r="E191" s="23">
        <v>1</v>
      </c>
      <c r="F191" s="23">
        <v>1</v>
      </c>
      <c r="G191" s="23">
        <v>21</v>
      </c>
      <c r="H191" s="23">
        <v>5</v>
      </c>
      <c r="I191" s="23">
        <v>35</v>
      </c>
      <c r="J191" t="s" s="20">
        <v>26</v>
      </c>
      <c r="K191" t="s" s="20">
        <v>26</v>
      </c>
      <c r="L191" t="s" s="20">
        <v>26</v>
      </c>
      <c r="M191" t="s" s="20">
        <v>26</v>
      </c>
      <c r="N191" t="s" s="20">
        <v>26</v>
      </c>
      <c r="O191" t="s" s="20">
        <v>26</v>
      </c>
      <c r="P191" t="s" s="20">
        <f>CONCATENATE(U191,V191,W191,"-",X191,Y191,Z191,"-",AA191,AB191,AC191)</f>
        <v>250</v>
      </c>
      <c r="Q191" t="s" s="20">
        <v>265</v>
      </c>
      <c r="R191" t="s" s="20">
        <v>29</v>
      </c>
      <c r="S191" t="s" s="20">
        <v>163</v>
      </c>
      <c r="T191" t="s" s="20">
        <v>26</v>
      </c>
      <c r="U191" s="23">
        <v>1</v>
      </c>
      <c r="V191" t="s" s="20">
        <v>26</v>
      </c>
      <c r="W191" s="23">
        <v>1</v>
      </c>
      <c r="X191" s="23">
        <v>1</v>
      </c>
      <c r="Y191" s="23">
        <v>1</v>
      </c>
      <c r="Z191" s="23">
        <v>0</v>
      </c>
      <c r="AA191" s="23">
        <v>1</v>
      </c>
      <c r="AB191" s="23">
        <v>1</v>
      </c>
      <c r="AC191" s="23">
        <v>1</v>
      </c>
      <c r="AD191" t="s" s="20">
        <f>IF(OR(N191=".",O191="."),".",IF(O191=N191,0,1))</f>
        <v>26</v>
      </c>
      <c r="AE191" s="23">
        <f>IF(OR(Q191=".",P191="."),".",IF(P191=Q191,0,1))</f>
        <v>1</v>
      </c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 ht="14" customHeight="1">
      <c r="A192" t="s" s="20">
        <v>386</v>
      </c>
      <c r="B192" s="23">
        <v>1</v>
      </c>
      <c r="C192" s="23">
        <v>147</v>
      </c>
      <c r="D192" s="23">
        <v>126</v>
      </c>
      <c r="E192" t="s" s="20">
        <v>187</v>
      </c>
      <c r="F192" s="23">
        <v>171</v>
      </c>
      <c r="G192" s="23">
        <v>71</v>
      </c>
      <c r="H192" s="23">
        <v>149</v>
      </c>
      <c r="I192" t="s" s="20">
        <v>26</v>
      </c>
      <c r="J192" t="s" s="20">
        <v>26</v>
      </c>
      <c r="K192" t="s" s="20">
        <v>26</v>
      </c>
      <c r="L192" t="s" s="20">
        <v>26</v>
      </c>
      <c r="M192" t="s" s="20">
        <v>26</v>
      </c>
      <c r="N192" t="s" s="20">
        <v>26</v>
      </c>
      <c r="O192" t="s" s="20">
        <v>26</v>
      </c>
      <c r="P192" t="s" s="20">
        <f>CONCATENATE(U192,V192,W192,"-",X192,Y192,Z192,"-",AA192,AB192,AC192)</f>
        <v>258</v>
      </c>
      <c r="Q192" t="s" s="20">
        <v>259</v>
      </c>
      <c r="R192" t="s" s="20">
        <v>29</v>
      </c>
      <c r="S192" t="s" s="20">
        <v>163</v>
      </c>
      <c r="T192" t="s" s="20">
        <v>191</v>
      </c>
      <c r="U192" s="23">
        <v>0</v>
      </c>
      <c r="V192" t="s" s="20">
        <v>26</v>
      </c>
      <c r="W192" s="23">
        <v>0</v>
      </c>
      <c r="X192" s="23">
        <v>1</v>
      </c>
      <c r="Y192" s="23">
        <v>0</v>
      </c>
      <c r="Z192" s="23">
        <v>0</v>
      </c>
      <c r="AA192" s="23">
        <v>0</v>
      </c>
      <c r="AB192" s="23">
        <v>1</v>
      </c>
      <c r="AC192" s="23">
        <v>0</v>
      </c>
      <c r="AD192" t="s" s="20">
        <f>IF(OR(N192=".",O192="."),".",IF(O192=N192,0,1))</f>
        <v>26</v>
      </c>
      <c r="AE192" s="23">
        <f>IF(OR(Q192=".",P192="."),".",IF(P192=Q192,0,1))</f>
        <v>1</v>
      </c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 ht="14" customHeight="1">
      <c r="A193" t="s" s="20">
        <v>387</v>
      </c>
      <c r="B193" s="23">
        <v>0</v>
      </c>
      <c r="C193" s="23">
        <v>2</v>
      </c>
      <c r="D193" s="23">
        <v>1</v>
      </c>
      <c r="E193" s="23">
        <v>2</v>
      </c>
      <c r="F193" s="23">
        <v>1</v>
      </c>
      <c r="G193" s="23">
        <v>12</v>
      </c>
      <c r="H193" s="23">
        <v>1</v>
      </c>
      <c r="I193" s="23">
        <v>68</v>
      </c>
      <c r="J193" t="s" s="20">
        <v>26</v>
      </c>
      <c r="K193" t="s" s="20">
        <v>26</v>
      </c>
      <c r="L193" t="s" s="20">
        <v>26</v>
      </c>
      <c r="M193" t="s" s="20">
        <v>26</v>
      </c>
      <c r="N193" t="s" s="20">
        <v>26</v>
      </c>
      <c r="O193" t="s" s="20">
        <v>26</v>
      </c>
      <c r="P193" t="s" s="20">
        <f>CONCATENATE(U193,V193,W193,"-",X193,Y193,Z193,"-",AA193,AB193,AC193)</f>
        <v>388</v>
      </c>
      <c r="Q193" t="s" s="20">
        <v>366</v>
      </c>
      <c r="R193" t="s" s="20">
        <v>29</v>
      </c>
      <c r="S193" t="s" s="20">
        <v>163</v>
      </c>
      <c r="T193" t="s" s="20">
        <v>26</v>
      </c>
      <c r="U193" s="23">
        <v>0</v>
      </c>
      <c r="V193" s="23">
        <v>0</v>
      </c>
      <c r="W193" s="23">
        <v>1</v>
      </c>
      <c r="X193" s="23">
        <v>1</v>
      </c>
      <c r="Y193" s="23">
        <v>1</v>
      </c>
      <c r="Z193" s="23">
        <v>1</v>
      </c>
      <c r="AA193" s="23">
        <v>1</v>
      </c>
      <c r="AB193" s="23">
        <v>1</v>
      </c>
      <c r="AC193" s="23">
        <v>0</v>
      </c>
      <c r="AD193" t="s" s="20">
        <f>IF(OR(N193=".",O193="."),".",IF(O193=N193,0,1))</f>
        <v>26</v>
      </c>
      <c r="AE193" s="23">
        <f>IF(OR(Q193=".",P193="."),".",IF(P193=Q193,0,1))</f>
        <v>1</v>
      </c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 ht="14" customHeight="1">
      <c r="A194" t="s" s="20">
        <v>389</v>
      </c>
      <c r="B194" s="23">
        <v>0</v>
      </c>
      <c r="C194" s="23">
        <v>16</v>
      </c>
      <c r="D194" s="23">
        <v>18</v>
      </c>
      <c r="E194" s="23">
        <v>21</v>
      </c>
      <c r="F194" s="23">
        <v>27</v>
      </c>
      <c r="G194" s="23">
        <v>53</v>
      </c>
      <c r="H194" s="23">
        <v>22</v>
      </c>
      <c r="I194" s="23">
        <v>67</v>
      </c>
      <c r="J194" t="s" s="20">
        <v>26</v>
      </c>
      <c r="K194" t="s" s="20">
        <v>26</v>
      </c>
      <c r="L194" t="s" s="20">
        <v>26</v>
      </c>
      <c r="M194" t="s" s="20">
        <v>26</v>
      </c>
      <c r="N194" t="s" s="20">
        <v>26</v>
      </c>
      <c r="O194" t="s" s="20">
        <v>26</v>
      </c>
      <c r="P194" t="s" s="20">
        <f>CONCATENATE(U194,V194,W194,"-",X194,Y194,Z194,"-",AA194,AB194,AC194)</f>
        <v>244</v>
      </c>
      <c r="Q194" t="s" s="20">
        <v>251</v>
      </c>
      <c r="R194" t="s" s="20">
        <v>29</v>
      </c>
      <c r="S194" t="s" s="20">
        <v>163</v>
      </c>
      <c r="T194" t="s" s="20">
        <v>26</v>
      </c>
      <c r="U194" s="23">
        <v>1</v>
      </c>
      <c r="V194" t="s" s="20">
        <v>26</v>
      </c>
      <c r="W194" s="23">
        <v>1</v>
      </c>
      <c r="X194" s="23">
        <v>0</v>
      </c>
      <c r="Y194" s="23">
        <v>1</v>
      </c>
      <c r="Z194" s="23">
        <v>0</v>
      </c>
      <c r="AA194" s="23">
        <v>0</v>
      </c>
      <c r="AB194" s="23">
        <v>1</v>
      </c>
      <c r="AC194" s="23">
        <v>1</v>
      </c>
      <c r="AD194" t="s" s="20">
        <f>IF(OR(N194=".",O194="."),".",IF(O194=N194,0,1))</f>
        <v>26</v>
      </c>
      <c r="AE194" s="23">
        <f>IF(OR(Q194=".",P194="."),".",IF(P194=Q194,0,1))</f>
        <v>1</v>
      </c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 ht="14" customHeight="1">
      <c r="A195" t="s" s="20">
        <v>390</v>
      </c>
      <c r="B195" s="23">
        <v>0</v>
      </c>
      <c r="C195" s="23">
        <v>5</v>
      </c>
      <c r="D195" s="23">
        <v>3</v>
      </c>
      <c r="E195" s="23">
        <v>1</v>
      </c>
      <c r="F195" s="23">
        <v>103</v>
      </c>
      <c r="G195" s="23">
        <v>9</v>
      </c>
      <c r="H195" s="23">
        <v>4</v>
      </c>
      <c r="I195" s="23">
        <v>26</v>
      </c>
      <c r="J195" t="s" s="20">
        <v>26</v>
      </c>
      <c r="K195" t="s" s="20">
        <v>26</v>
      </c>
      <c r="L195" t="s" s="20">
        <v>26</v>
      </c>
      <c r="M195" t="s" s="20">
        <v>26</v>
      </c>
      <c r="N195" t="s" s="20">
        <v>26</v>
      </c>
      <c r="O195" t="s" s="20">
        <v>26</v>
      </c>
      <c r="P195" t="s" s="20">
        <f>CONCATENATE(U195,V195,W195,"-",X195,Y195,Z195,"-",AA195,AB195,AC195)</f>
        <v>348</v>
      </c>
      <c r="Q195" t="s" s="20">
        <v>391</v>
      </c>
      <c r="R195" t="s" s="20">
        <v>29</v>
      </c>
      <c r="S195" t="s" s="20">
        <v>163</v>
      </c>
      <c r="T195" t="s" s="20">
        <v>26</v>
      </c>
      <c r="U195" s="23">
        <v>1</v>
      </c>
      <c r="V195" t="s" s="20">
        <v>26</v>
      </c>
      <c r="W195" s="23">
        <v>0</v>
      </c>
      <c r="X195" s="23">
        <v>1</v>
      </c>
      <c r="Y195" s="23">
        <v>1</v>
      </c>
      <c r="Z195" s="23">
        <v>0</v>
      </c>
      <c r="AA195" s="23">
        <v>1</v>
      </c>
      <c r="AB195" s="23">
        <v>1</v>
      </c>
      <c r="AC195" s="23">
        <v>1</v>
      </c>
      <c r="AD195" t="s" s="20">
        <f>IF(OR(N195=".",O195="."),".",IF(O195=N195,0,1))</f>
        <v>26</v>
      </c>
      <c r="AE195" s="23">
        <f>IF(OR(Q195=".",P195="."),".",IF(P195=Q195,0,1))</f>
        <v>1</v>
      </c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 ht="14" customHeight="1">
      <c r="A196" t="s" s="20">
        <v>392</v>
      </c>
      <c r="B196" s="23">
        <v>0</v>
      </c>
      <c r="C196" s="23">
        <v>16</v>
      </c>
      <c r="D196" s="23">
        <v>1</v>
      </c>
      <c r="E196" s="23">
        <v>21</v>
      </c>
      <c r="F196" s="23">
        <v>38</v>
      </c>
      <c r="G196" s="23">
        <v>47</v>
      </c>
      <c r="H196" s="23">
        <v>60</v>
      </c>
      <c r="I196" s="23">
        <v>103</v>
      </c>
      <c r="J196" t="s" s="20">
        <v>26</v>
      </c>
      <c r="K196" t="s" s="20">
        <v>26</v>
      </c>
      <c r="L196" t="s" s="20">
        <v>26</v>
      </c>
      <c r="M196" t="s" s="20">
        <v>26</v>
      </c>
      <c r="N196" t="s" s="20">
        <v>26</v>
      </c>
      <c r="O196" t="s" s="20">
        <v>26</v>
      </c>
      <c r="P196" t="s" s="20">
        <f>CONCATENATE(U196,V196,W196,"-",X196,Y196,Z196,"-",AA196,AB196,AC196)</f>
        <v>393</v>
      </c>
      <c r="Q196" t="s" s="20">
        <v>303</v>
      </c>
      <c r="R196" t="s" s="20">
        <v>29</v>
      </c>
      <c r="S196" t="s" s="20">
        <v>163</v>
      </c>
      <c r="T196" t="s" s="20">
        <v>26</v>
      </c>
      <c r="U196" s="23">
        <v>1</v>
      </c>
      <c r="V196" t="s" s="20">
        <v>26</v>
      </c>
      <c r="W196" s="23">
        <v>1</v>
      </c>
      <c r="X196" s="23">
        <v>1</v>
      </c>
      <c r="Y196" s="23">
        <v>1</v>
      </c>
      <c r="Z196" s="23">
        <v>0</v>
      </c>
      <c r="AA196" s="23">
        <v>0</v>
      </c>
      <c r="AB196" s="23">
        <v>1</v>
      </c>
      <c r="AC196" s="23">
        <v>1</v>
      </c>
      <c r="AD196" t="s" s="20">
        <f>IF(OR(N196=".",O196="."),".",IF(O196=N196,0,1))</f>
        <v>26</v>
      </c>
      <c r="AE196" s="23">
        <f>IF(OR(Q196=".",P196="."),".",IF(P196=Q196,0,1))</f>
        <v>1</v>
      </c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 ht="14" customHeight="1">
      <c r="A197" t="s" s="20">
        <v>394</v>
      </c>
      <c r="B197" s="23">
        <v>1</v>
      </c>
      <c r="C197" t="s" s="20">
        <v>160</v>
      </c>
      <c r="D197" s="23">
        <v>117</v>
      </c>
      <c r="E197" s="23">
        <v>154</v>
      </c>
      <c r="F197" s="23">
        <v>162</v>
      </c>
      <c r="G197" t="s" s="20">
        <v>186</v>
      </c>
      <c r="H197" s="23">
        <v>138</v>
      </c>
      <c r="I197" s="23">
        <v>140</v>
      </c>
      <c r="J197" t="s" s="20">
        <v>26</v>
      </c>
      <c r="K197" t="s" s="20">
        <v>26</v>
      </c>
      <c r="L197" t="s" s="20">
        <v>26</v>
      </c>
      <c r="M197" t="s" s="20">
        <v>26</v>
      </c>
      <c r="N197" t="s" s="20">
        <v>26</v>
      </c>
      <c r="O197" t="s" s="20">
        <v>53</v>
      </c>
      <c r="P197" t="s" s="20">
        <f>CONCATENATE(U197,V197,W197,"-",X197,Y197,Z197,"-",AA197,AB197,AC197)</f>
        <v>395</v>
      </c>
      <c r="Q197" t="s" s="20">
        <v>26</v>
      </c>
      <c r="R197" t="s" s="20">
        <v>29</v>
      </c>
      <c r="S197" t="s" s="20">
        <v>30</v>
      </c>
      <c r="T197" t="s" s="20">
        <v>26</v>
      </c>
      <c r="U197" t="s" s="20">
        <v>26</v>
      </c>
      <c r="V197" t="s" s="20">
        <v>26</v>
      </c>
      <c r="W197" s="23">
        <v>0</v>
      </c>
      <c r="X197" s="23">
        <v>1</v>
      </c>
      <c r="Y197" s="23">
        <v>0</v>
      </c>
      <c r="Z197" t="s" s="20">
        <v>26</v>
      </c>
      <c r="AA197" t="s" s="20">
        <v>26</v>
      </c>
      <c r="AB197" t="s" s="20">
        <v>26</v>
      </c>
      <c r="AC197" s="23">
        <v>0</v>
      </c>
      <c r="AD197" t="s" s="20">
        <f>IF(OR(N197=".",O197="."),".",IF(O197=N197,0,1))</f>
        <v>26</v>
      </c>
      <c r="AE197" t="s" s="20">
        <f>IF(OR(Q197=".",P197="."),".",IF(P197=Q197,0,1))</f>
        <v>26</v>
      </c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 ht="14" customHeight="1">
      <c r="A198" t="s" s="20">
        <v>396</v>
      </c>
      <c r="B198" s="23">
        <v>0</v>
      </c>
      <c r="C198" s="23">
        <v>2</v>
      </c>
      <c r="D198" s="23">
        <v>51</v>
      </c>
      <c r="E198" s="23">
        <v>1</v>
      </c>
      <c r="F198" s="23">
        <v>26</v>
      </c>
      <c r="G198" s="23">
        <v>8</v>
      </c>
      <c r="H198" s="23">
        <v>1</v>
      </c>
      <c r="I198" s="23">
        <v>15</v>
      </c>
      <c r="J198" t="s" s="20">
        <v>26</v>
      </c>
      <c r="K198" t="s" s="20">
        <v>26</v>
      </c>
      <c r="L198" t="s" s="20">
        <v>26</v>
      </c>
      <c r="M198" t="s" s="20">
        <v>26</v>
      </c>
      <c r="N198" t="s" s="20">
        <v>26</v>
      </c>
      <c r="O198" t="s" s="20">
        <v>26</v>
      </c>
      <c r="P198" t="s" s="20">
        <f>CONCATENATE(U198,V198,W198,"-",X198,Y198,Z198,"-",AA198,AB198,AC198)</f>
        <v>315</v>
      </c>
      <c r="Q198" t="s" s="20">
        <v>273</v>
      </c>
      <c r="R198" t="s" s="20">
        <v>29</v>
      </c>
      <c r="S198" t="s" s="20">
        <v>163</v>
      </c>
      <c r="T198" t="s" s="20">
        <v>26</v>
      </c>
      <c r="U198" s="23">
        <v>0</v>
      </c>
      <c r="V198" s="23">
        <v>0</v>
      </c>
      <c r="W198" s="23">
        <v>1</v>
      </c>
      <c r="X198" s="23">
        <v>1</v>
      </c>
      <c r="Y198" s="23">
        <v>1</v>
      </c>
      <c r="Z198" s="23">
        <v>1</v>
      </c>
      <c r="AA198" s="23">
        <v>0</v>
      </c>
      <c r="AB198" s="23">
        <v>1</v>
      </c>
      <c r="AC198" s="23">
        <v>1</v>
      </c>
      <c r="AD198" t="s" s="20">
        <f>IF(OR(N198=".",O198="."),".",IF(O198=N198,0,1))</f>
        <v>26</v>
      </c>
      <c r="AE198" s="23">
        <f>IF(OR(Q198=".",P198="."),".",IF(P198=Q198,0,1))</f>
        <v>1</v>
      </c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 ht="14" customHeight="1">
      <c r="A199" t="s" s="20">
        <v>397</v>
      </c>
      <c r="B199" s="23">
        <v>0</v>
      </c>
      <c r="C199" s="23">
        <v>2</v>
      </c>
      <c r="D199" s="23">
        <v>78</v>
      </c>
      <c r="E199" s="23">
        <v>5</v>
      </c>
      <c r="F199" s="23">
        <v>1</v>
      </c>
      <c r="G199" s="23">
        <v>17</v>
      </c>
      <c r="H199" s="23">
        <v>4</v>
      </c>
      <c r="I199" s="23">
        <v>42</v>
      </c>
      <c r="J199" t="s" s="20">
        <v>26</v>
      </c>
      <c r="K199" t="s" s="20">
        <v>26</v>
      </c>
      <c r="L199" t="s" s="20">
        <v>26</v>
      </c>
      <c r="M199" t="s" s="20">
        <v>26</v>
      </c>
      <c r="N199" t="s" s="20">
        <v>26</v>
      </c>
      <c r="O199" t="s" s="20">
        <v>26</v>
      </c>
      <c r="P199" t="s" s="20">
        <f>CONCATENATE(U199,V199,W199,"-",X199,Y199,Z199,"-",AA199,AB199,AC199)</f>
        <v>358</v>
      </c>
      <c r="Q199" t="s" s="20">
        <v>359</v>
      </c>
      <c r="R199" t="s" s="20">
        <v>29</v>
      </c>
      <c r="S199" t="s" s="20">
        <v>163</v>
      </c>
      <c r="T199" t="s" s="20">
        <v>26</v>
      </c>
      <c r="U199" s="23">
        <v>1</v>
      </c>
      <c r="V199" t="s" s="20">
        <v>26</v>
      </c>
      <c r="W199" s="23">
        <v>1</v>
      </c>
      <c r="X199" s="23">
        <v>1</v>
      </c>
      <c r="Y199" s="23">
        <v>1</v>
      </c>
      <c r="Z199" s="23">
        <v>1</v>
      </c>
      <c r="AA199" s="23">
        <v>1</v>
      </c>
      <c r="AB199" s="23">
        <v>1</v>
      </c>
      <c r="AC199" s="23">
        <v>1</v>
      </c>
      <c r="AD199" t="s" s="20">
        <f>IF(OR(N199=".",O199="."),".",IF(O199=N199,0,1))</f>
        <v>26</v>
      </c>
      <c r="AE199" s="23">
        <f>IF(OR(Q199=".",P199="."),".",IF(P199=Q199,0,1))</f>
        <v>1</v>
      </c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 ht="14" customHeight="1">
      <c r="A200" t="s" s="20">
        <v>398</v>
      </c>
      <c r="B200" s="23">
        <v>0</v>
      </c>
      <c r="C200" s="23">
        <v>2</v>
      </c>
      <c r="D200" s="23">
        <v>1</v>
      </c>
      <c r="E200" s="23">
        <v>5</v>
      </c>
      <c r="F200" s="23">
        <v>35</v>
      </c>
      <c r="G200" s="23">
        <v>7</v>
      </c>
      <c r="H200" s="23">
        <v>4</v>
      </c>
      <c r="I200" s="23">
        <v>23</v>
      </c>
      <c r="J200" t="s" s="20">
        <v>26</v>
      </c>
      <c r="K200" t="s" s="20">
        <v>26</v>
      </c>
      <c r="L200" t="s" s="20">
        <v>26</v>
      </c>
      <c r="M200" t="s" s="20">
        <v>26</v>
      </c>
      <c r="N200" t="s" s="20">
        <v>26</v>
      </c>
      <c r="O200" t="s" s="20">
        <v>26</v>
      </c>
      <c r="P200" t="s" s="20">
        <f>CONCATENATE(U200,V200,W200,"-",X200,Y200,Z200,"-",AA200,AB200,AC200)</f>
        <v>170</v>
      </c>
      <c r="Q200" t="s" s="20">
        <v>316</v>
      </c>
      <c r="R200" t="s" s="20">
        <v>29</v>
      </c>
      <c r="S200" t="s" s="20">
        <v>163</v>
      </c>
      <c r="T200" t="s" s="20">
        <v>26</v>
      </c>
      <c r="U200" s="23">
        <v>0</v>
      </c>
      <c r="V200" t="s" s="20">
        <v>26</v>
      </c>
      <c r="W200" s="23">
        <v>1</v>
      </c>
      <c r="X200" s="23">
        <v>1</v>
      </c>
      <c r="Y200" s="23">
        <v>1</v>
      </c>
      <c r="Z200" s="23">
        <v>1</v>
      </c>
      <c r="AA200" s="23">
        <v>0</v>
      </c>
      <c r="AB200" s="23">
        <v>1</v>
      </c>
      <c r="AC200" s="23">
        <v>1</v>
      </c>
      <c r="AD200" t="s" s="20">
        <f>IF(OR(N200=".",O200="."),".",IF(O200=N200,0,1))</f>
        <v>26</v>
      </c>
      <c r="AE200" s="23">
        <f>IF(OR(Q200=".",P200="."),".",IF(P200=Q200,0,1))</f>
        <v>1</v>
      </c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 ht="14" customHeight="1">
      <c r="A201" t="s" s="20">
        <v>399</v>
      </c>
      <c r="B201" s="23">
        <v>0</v>
      </c>
      <c r="C201" s="23">
        <v>16</v>
      </c>
      <c r="D201" s="23">
        <v>18</v>
      </c>
      <c r="E201" t="s" s="20">
        <v>400</v>
      </c>
      <c r="F201" s="23">
        <v>132</v>
      </c>
      <c r="G201" s="23">
        <v>47</v>
      </c>
      <c r="H201" s="23">
        <v>17</v>
      </c>
      <c r="I201" s="23">
        <v>67</v>
      </c>
      <c r="J201" t="s" s="20">
        <v>26</v>
      </c>
      <c r="K201" t="s" s="20">
        <v>26</v>
      </c>
      <c r="L201" t="s" s="20">
        <v>26</v>
      </c>
      <c r="M201" t="s" s="20">
        <v>26</v>
      </c>
      <c r="N201" t="s" s="20">
        <v>26</v>
      </c>
      <c r="O201" t="s" s="20">
        <v>26</v>
      </c>
      <c r="P201" t="s" s="20">
        <f>CONCATENATE(U201,V201,W201,"-",X201,Y201,Z201,"-",AA201,AB201,AC201)</f>
        <v>244</v>
      </c>
      <c r="Q201" t="s" s="20">
        <v>270</v>
      </c>
      <c r="R201" t="s" s="20">
        <v>29</v>
      </c>
      <c r="S201" t="s" s="20">
        <v>163</v>
      </c>
      <c r="T201" t="s" s="20">
        <v>26</v>
      </c>
      <c r="U201" s="23">
        <v>1</v>
      </c>
      <c r="V201" t="s" s="20">
        <v>26</v>
      </c>
      <c r="W201" s="23">
        <v>1</v>
      </c>
      <c r="X201" s="23">
        <v>0</v>
      </c>
      <c r="Y201" s="23">
        <v>1</v>
      </c>
      <c r="Z201" s="23">
        <v>0</v>
      </c>
      <c r="AA201" s="23">
        <v>0</v>
      </c>
      <c r="AB201" s="23">
        <v>1</v>
      </c>
      <c r="AC201" s="23">
        <v>1</v>
      </c>
      <c r="AD201" t="s" s="20">
        <f>IF(OR(N201=".",O201="."),".",IF(O201=N201,0,1))</f>
        <v>26</v>
      </c>
      <c r="AE201" s="23">
        <f>IF(OR(Q201=".",P201="."),".",IF(P201=Q201,0,1))</f>
        <v>1</v>
      </c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 ht="14" customHeight="1">
      <c r="A202" t="s" s="20">
        <v>401</v>
      </c>
      <c r="B202" s="23">
        <v>0</v>
      </c>
      <c r="C202" s="23">
        <v>2</v>
      </c>
      <c r="D202" s="23">
        <v>1</v>
      </c>
      <c r="E202" s="23">
        <v>1</v>
      </c>
      <c r="F202" s="23">
        <v>1</v>
      </c>
      <c r="G202" s="23">
        <v>27</v>
      </c>
      <c r="H202" t="s" s="20">
        <v>401</v>
      </c>
      <c r="I202" s="23">
        <v>4</v>
      </c>
      <c r="J202" t="s" s="20">
        <v>26</v>
      </c>
      <c r="K202" t="s" s="20">
        <v>26</v>
      </c>
      <c r="L202" t="s" s="20">
        <v>26</v>
      </c>
      <c r="M202" t="s" s="20">
        <v>26</v>
      </c>
      <c r="N202" t="s" s="20">
        <v>26</v>
      </c>
      <c r="O202" t="s" s="20">
        <v>26</v>
      </c>
      <c r="P202" t="s" s="20">
        <f>CONCATENATE(U202,V202,W202,"-",X202,Y202,Z202,"-",AA202,AB202,AC202)</f>
        <v>214</v>
      </c>
      <c r="Q202" t="s" s="20">
        <v>402</v>
      </c>
      <c r="R202" t="s" s="20">
        <v>29</v>
      </c>
      <c r="S202" t="s" s="20">
        <v>163</v>
      </c>
      <c r="T202" t="s" s="20">
        <v>26</v>
      </c>
      <c r="U202" s="23">
        <v>0</v>
      </c>
      <c r="V202" t="s" s="20">
        <v>26</v>
      </c>
      <c r="W202" s="23">
        <v>1</v>
      </c>
      <c r="X202" s="23">
        <v>1</v>
      </c>
      <c r="Y202" s="23">
        <v>1</v>
      </c>
      <c r="Z202" s="23">
        <v>0</v>
      </c>
      <c r="AA202" s="23">
        <v>1</v>
      </c>
      <c r="AB202" s="23">
        <v>1</v>
      </c>
      <c r="AC202" s="23">
        <v>1</v>
      </c>
      <c r="AD202" t="s" s="20">
        <f>IF(OR(N202=".",O202="."),".",IF(O202=N202,0,1))</f>
        <v>26</v>
      </c>
      <c r="AE202" s="23">
        <f>IF(OR(Q202=".",P202="."),".",IF(P202=Q202,0,1))</f>
        <v>1</v>
      </c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 ht="14" customHeight="1">
      <c r="A203" t="s" s="20">
        <v>403</v>
      </c>
      <c r="B203" s="23">
        <v>1</v>
      </c>
      <c r="C203" s="23">
        <v>147</v>
      </c>
      <c r="D203" t="s" s="20">
        <v>256</v>
      </c>
      <c r="E203" t="s" s="20">
        <v>187</v>
      </c>
      <c r="F203" t="s" s="20">
        <v>160</v>
      </c>
      <c r="G203" s="23">
        <v>282</v>
      </c>
      <c r="H203" s="23">
        <v>149</v>
      </c>
      <c r="I203" t="s" s="20">
        <v>26</v>
      </c>
      <c r="J203" t="s" s="20">
        <v>26</v>
      </c>
      <c r="K203" t="s" s="20">
        <v>26</v>
      </c>
      <c r="L203" t="s" s="20">
        <v>26</v>
      </c>
      <c r="M203" t="s" s="20">
        <v>26</v>
      </c>
      <c r="N203" t="s" s="20">
        <v>26</v>
      </c>
      <c r="O203" t="s" s="20">
        <v>26</v>
      </c>
      <c r="P203" t="s" s="20">
        <f>CONCATENATE(U203,V203,W203,"-",X203,Y203,Z203,"-",AA203,AB203,AC203)</f>
        <v>258</v>
      </c>
      <c r="Q203" t="s" s="20">
        <v>259</v>
      </c>
      <c r="R203" t="s" s="20">
        <v>29</v>
      </c>
      <c r="S203" t="s" s="20">
        <v>163</v>
      </c>
      <c r="T203" t="s" s="20">
        <v>191</v>
      </c>
      <c r="U203" s="23">
        <v>0</v>
      </c>
      <c r="V203" t="s" s="20">
        <v>26</v>
      </c>
      <c r="W203" s="23">
        <v>0</v>
      </c>
      <c r="X203" s="23">
        <v>1</v>
      </c>
      <c r="Y203" s="23">
        <v>0</v>
      </c>
      <c r="Z203" s="23">
        <v>0</v>
      </c>
      <c r="AA203" s="23">
        <v>0</v>
      </c>
      <c r="AB203" s="23">
        <v>1</v>
      </c>
      <c r="AC203" s="23">
        <v>0</v>
      </c>
      <c r="AD203" t="s" s="20">
        <f>IF(OR(N203=".",O203="."),".",IF(O203=N203,0,1))</f>
        <v>26</v>
      </c>
      <c r="AE203" s="23">
        <f>IF(OR(Q203=".",P203="."),".",IF(P203=Q203,0,1))</f>
        <v>1</v>
      </c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 ht="14" customHeight="1">
      <c r="A204" t="s" s="20">
        <v>404</v>
      </c>
      <c r="B204" s="23">
        <v>0</v>
      </c>
      <c r="C204" s="23">
        <v>2</v>
      </c>
      <c r="D204" s="23">
        <v>1</v>
      </c>
      <c r="E204" s="23">
        <v>1</v>
      </c>
      <c r="F204" s="23">
        <v>1</v>
      </c>
      <c r="G204" s="23">
        <v>9</v>
      </c>
      <c r="H204" s="23">
        <v>1</v>
      </c>
      <c r="I204" s="23">
        <v>13</v>
      </c>
      <c r="J204" t="s" s="20">
        <v>26</v>
      </c>
      <c r="K204" t="s" s="20">
        <v>26</v>
      </c>
      <c r="L204" t="s" s="20">
        <v>26</v>
      </c>
      <c r="M204" t="s" s="20">
        <v>26</v>
      </c>
      <c r="N204" t="s" s="20">
        <v>26</v>
      </c>
      <c r="O204" t="s" s="20">
        <v>26</v>
      </c>
      <c r="P204" t="s" s="20">
        <f>CONCATENATE(U204,V204,W204,"-",X204,Y204,Z204,"-",AA204,AB204,AC204)</f>
        <v>207</v>
      </c>
      <c r="Q204" t="s" s="20">
        <v>265</v>
      </c>
      <c r="R204" t="s" s="20">
        <v>29</v>
      </c>
      <c r="S204" t="s" s="20">
        <v>163</v>
      </c>
      <c r="T204" t="s" s="20">
        <v>26</v>
      </c>
      <c r="U204" s="23">
        <v>1</v>
      </c>
      <c r="V204" s="23">
        <v>0</v>
      </c>
      <c r="W204" s="23">
        <v>1</v>
      </c>
      <c r="X204" s="23">
        <v>1</v>
      </c>
      <c r="Y204" s="23">
        <v>1</v>
      </c>
      <c r="Z204" s="23">
        <v>0</v>
      </c>
      <c r="AA204" s="23">
        <v>1</v>
      </c>
      <c r="AB204" s="23">
        <v>1</v>
      </c>
      <c r="AC204" s="23">
        <v>1</v>
      </c>
      <c r="AD204" t="s" s="20">
        <f>IF(OR(N204=".",O204="."),".",IF(O204=N204,0,1))</f>
        <v>26</v>
      </c>
      <c r="AE204" s="23">
        <f>IF(OR(Q204=".",P204="."),".",IF(P204=Q204,0,1))</f>
        <v>1</v>
      </c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 ht="14" customHeight="1">
      <c r="A205" t="s" s="20">
        <v>405</v>
      </c>
      <c r="B205" s="23">
        <v>0</v>
      </c>
      <c r="C205" s="23">
        <v>2</v>
      </c>
      <c r="D205" s="23">
        <v>1</v>
      </c>
      <c r="E205" s="23">
        <v>1</v>
      </c>
      <c r="F205" s="23">
        <v>1</v>
      </c>
      <c r="G205" s="23">
        <v>4</v>
      </c>
      <c r="H205" s="23">
        <v>4</v>
      </c>
      <c r="I205" s="23">
        <v>4</v>
      </c>
      <c r="J205" t="s" s="20">
        <v>26</v>
      </c>
      <c r="K205" t="s" s="20">
        <v>26</v>
      </c>
      <c r="L205" t="s" s="20">
        <v>26</v>
      </c>
      <c r="M205" t="s" s="20">
        <v>26</v>
      </c>
      <c r="N205" t="s" s="20">
        <v>26</v>
      </c>
      <c r="O205" t="s" s="20">
        <v>26</v>
      </c>
      <c r="P205" t="s" s="20">
        <f>CONCATENATE(U205,V205,W205,"-",X205,Y205,Z205,"-",AA205,AB205,AC205)</f>
        <v>170</v>
      </c>
      <c r="Q205" t="s" s="20">
        <v>316</v>
      </c>
      <c r="R205" t="s" s="20">
        <v>29</v>
      </c>
      <c r="S205" t="s" s="20">
        <v>163</v>
      </c>
      <c r="T205" t="s" s="20">
        <v>26</v>
      </c>
      <c r="U205" s="23">
        <v>0</v>
      </c>
      <c r="V205" t="s" s="20">
        <v>26</v>
      </c>
      <c r="W205" s="23">
        <v>1</v>
      </c>
      <c r="X205" s="23">
        <v>1</v>
      </c>
      <c r="Y205" s="23">
        <v>1</v>
      </c>
      <c r="Z205" s="23">
        <v>1</v>
      </c>
      <c r="AA205" s="23">
        <v>0</v>
      </c>
      <c r="AB205" s="23">
        <v>1</v>
      </c>
      <c r="AC205" s="23">
        <v>1</v>
      </c>
      <c r="AD205" t="s" s="20">
        <f>IF(OR(N205=".",O205="."),".",IF(O205=N205,0,1))</f>
        <v>26</v>
      </c>
      <c r="AE205" s="23">
        <f>IF(OR(Q205=".",P205="."),".",IF(P205=Q205,0,1))</f>
        <v>1</v>
      </c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 ht="14" customHeight="1">
      <c r="A206" t="s" s="20">
        <v>406</v>
      </c>
      <c r="B206" s="23">
        <v>0</v>
      </c>
      <c r="C206" s="23">
        <v>2</v>
      </c>
      <c r="D206" s="23">
        <v>1</v>
      </c>
      <c r="E206" s="23">
        <v>1</v>
      </c>
      <c r="F206" t="s" s="20">
        <v>160</v>
      </c>
      <c r="G206" s="23">
        <v>1</v>
      </c>
      <c r="H206" t="s" s="20">
        <v>160</v>
      </c>
      <c r="I206" s="23">
        <v>1</v>
      </c>
      <c r="J206" t="s" s="20">
        <v>26</v>
      </c>
      <c r="K206" t="s" s="20">
        <v>26</v>
      </c>
      <c r="L206" t="s" s="20">
        <v>26</v>
      </c>
      <c r="M206" t="s" s="20">
        <v>26</v>
      </c>
      <c r="N206" t="s" s="20">
        <v>26</v>
      </c>
      <c r="O206" t="s" s="20">
        <v>26</v>
      </c>
      <c r="P206" t="s" s="20">
        <f>CONCATENATE(U206,V206,W206,"-",X206,Y206,Z206,"-",AA206,AB206,AC206)</f>
        <v>214</v>
      </c>
      <c r="Q206" t="s" s="20">
        <v>402</v>
      </c>
      <c r="R206" t="s" s="20">
        <v>29</v>
      </c>
      <c r="S206" t="s" s="20">
        <v>163</v>
      </c>
      <c r="T206" t="s" s="20">
        <v>26</v>
      </c>
      <c r="U206" s="23">
        <v>0</v>
      </c>
      <c r="V206" t="s" s="20">
        <v>26</v>
      </c>
      <c r="W206" s="23">
        <v>1</v>
      </c>
      <c r="X206" s="23">
        <v>1</v>
      </c>
      <c r="Y206" s="23">
        <v>1</v>
      </c>
      <c r="Z206" s="23">
        <v>0</v>
      </c>
      <c r="AA206" s="23">
        <v>1</v>
      </c>
      <c r="AB206" s="23">
        <v>1</v>
      </c>
      <c r="AC206" s="23">
        <v>1</v>
      </c>
      <c r="AD206" t="s" s="20">
        <f>IF(OR(N206=".",O206="."),".",IF(O206=N206,0,1))</f>
        <v>26</v>
      </c>
      <c r="AE206" s="23">
        <f>IF(OR(Q206=".",P206="."),".",IF(P206=Q206,0,1))</f>
        <v>1</v>
      </c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 ht="14" customHeight="1">
      <c r="A207" t="s" s="20">
        <v>407</v>
      </c>
      <c r="B207" s="23">
        <v>0</v>
      </c>
      <c r="C207" s="23">
        <v>2</v>
      </c>
      <c r="D207" s="23">
        <v>1</v>
      </c>
      <c r="E207" s="23">
        <v>2</v>
      </c>
      <c r="F207" s="23">
        <v>1</v>
      </c>
      <c r="G207" s="23">
        <v>7</v>
      </c>
      <c r="H207" s="23">
        <v>1</v>
      </c>
      <c r="I207" s="23">
        <v>7</v>
      </c>
      <c r="J207" t="s" s="20">
        <v>26</v>
      </c>
      <c r="K207" t="s" s="20">
        <v>26</v>
      </c>
      <c r="L207" t="s" s="20">
        <v>26</v>
      </c>
      <c r="M207" t="s" s="20">
        <v>26</v>
      </c>
      <c r="N207" t="s" s="20">
        <v>26</v>
      </c>
      <c r="O207" t="s" s="20">
        <v>26</v>
      </c>
      <c r="P207" t="s" s="20">
        <f>CONCATENATE(U207,V207,W207,"-",X207,Y207,Z207,"-",AA207,AB207,AC207)</f>
        <v>379</v>
      </c>
      <c r="Q207" t="s" s="20">
        <v>408</v>
      </c>
      <c r="R207" t="s" s="20">
        <v>29</v>
      </c>
      <c r="S207" t="s" s="20">
        <v>163</v>
      </c>
      <c r="T207" t="s" s="20">
        <v>26</v>
      </c>
      <c r="U207" s="23">
        <v>0</v>
      </c>
      <c r="V207" s="23">
        <v>0</v>
      </c>
      <c r="W207" s="23">
        <v>1</v>
      </c>
      <c r="X207" s="23">
        <v>1</v>
      </c>
      <c r="Y207" s="23">
        <v>1</v>
      </c>
      <c r="Z207" s="23">
        <v>1</v>
      </c>
      <c r="AA207" s="23">
        <v>0</v>
      </c>
      <c r="AB207" s="23">
        <v>1</v>
      </c>
      <c r="AC207" s="23">
        <v>0</v>
      </c>
      <c r="AD207" t="s" s="20">
        <f>IF(OR(N207=".",O207="."),".",IF(O207=N207,0,1))</f>
        <v>26</v>
      </c>
      <c r="AE207" s="23">
        <f>IF(OR(Q207=".",P207="."),".",IF(P207=Q207,0,1))</f>
        <v>1</v>
      </c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 ht="14" customHeight="1">
      <c r="A208" t="s" s="20">
        <v>409</v>
      </c>
      <c r="B208" s="23">
        <v>1</v>
      </c>
      <c r="C208" t="s" s="20">
        <v>409</v>
      </c>
      <c r="D208" t="s" s="20">
        <v>410</v>
      </c>
      <c r="E208" t="s" s="20">
        <v>186</v>
      </c>
      <c r="F208" t="s" s="20">
        <v>411</v>
      </c>
      <c r="G208" s="23">
        <v>0</v>
      </c>
      <c r="H208" t="s" s="20">
        <v>206</v>
      </c>
      <c r="I208" s="23">
        <v>324</v>
      </c>
      <c r="J208" t="s" s="20">
        <v>26</v>
      </c>
      <c r="K208" t="s" s="20">
        <v>26</v>
      </c>
      <c r="L208" t="s" s="20">
        <v>26</v>
      </c>
      <c r="M208" t="s" s="20">
        <v>26</v>
      </c>
      <c r="N208" t="s" s="20">
        <v>26</v>
      </c>
      <c r="O208" t="s" s="20">
        <v>26</v>
      </c>
      <c r="P208" t="s" s="20">
        <f>CONCATENATE(U208,V208,W208,"-",X208,Y208,Z208,"-",AA208,AB208,AC208)</f>
        <v>224</v>
      </c>
      <c r="Q208" t="s" s="20">
        <v>259</v>
      </c>
      <c r="R208" t="s" s="20">
        <v>29</v>
      </c>
      <c r="S208" t="s" s="20">
        <v>163</v>
      </c>
      <c r="T208" t="s" s="20">
        <v>191</v>
      </c>
      <c r="U208" s="23">
        <v>0</v>
      </c>
      <c r="V208" t="s" s="20">
        <v>26</v>
      </c>
      <c r="W208" s="23">
        <v>0</v>
      </c>
      <c r="X208" s="23">
        <v>0</v>
      </c>
      <c r="Y208" t="s" s="20">
        <v>26</v>
      </c>
      <c r="Z208" s="23">
        <v>0</v>
      </c>
      <c r="AA208" s="23">
        <v>0</v>
      </c>
      <c r="AB208" t="s" s="20">
        <v>26</v>
      </c>
      <c r="AC208" t="s" s="20">
        <v>26</v>
      </c>
      <c r="AD208" t="s" s="20">
        <f>IF(OR(N208=".",O208="."),".",IF(O208=N208,0,1))</f>
        <v>26</v>
      </c>
      <c r="AE208" s="23">
        <f>IF(OR(Q208=".",P208="."),".",IF(P208=Q208,0,1))</f>
        <v>1</v>
      </c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 ht="14" customHeight="1">
      <c r="A209" t="s" s="20">
        <v>412</v>
      </c>
      <c r="B209" s="23">
        <v>0</v>
      </c>
      <c r="C209" s="23">
        <v>6</v>
      </c>
      <c r="D209" s="23">
        <v>3</v>
      </c>
      <c r="E209" s="23">
        <v>1</v>
      </c>
      <c r="F209" s="23">
        <v>20</v>
      </c>
      <c r="G209" s="23">
        <v>12</v>
      </c>
      <c r="H209" s="23">
        <v>4</v>
      </c>
      <c r="I209" s="23">
        <v>4</v>
      </c>
      <c r="J209" t="s" s="20">
        <v>26</v>
      </c>
      <c r="K209" t="s" s="20">
        <v>26</v>
      </c>
      <c r="L209" t="s" s="20">
        <v>26</v>
      </c>
      <c r="M209" t="s" s="20">
        <v>26</v>
      </c>
      <c r="N209" t="s" s="20">
        <v>26</v>
      </c>
      <c r="O209" t="s" s="20">
        <v>26</v>
      </c>
      <c r="P209" t="s" s="20">
        <f>CONCATENATE(U209,V209,W209,"-",X209,Y209,Z209,"-",AA209,AB209,AC209)</f>
        <v>413</v>
      </c>
      <c r="Q209" t="s" s="20">
        <v>414</v>
      </c>
      <c r="R209" t="s" s="20">
        <v>29</v>
      </c>
      <c r="S209" t="s" s="20">
        <v>163</v>
      </c>
      <c r="T209" t="s" s="20">
        <v>26</v>
      </c>
      <c r="U209" s="23">
        <v>0</v>
      </c>
      <c r="V209" t="s" s="20">
        <v>26</v>
      </c>
      <c r="W209" s="23">
        <v>0</v>
      </c>
      <c r="X209" s="23">
        <v>1</v>
      </c>
      <c r="Y209" s="23">
        <v>1</v>
      </c>
      <c r="Z209" s="23">
        <v>1</v>
      </c>
      <c r="AA209" s="23">
        <v>1</v>
      </c>
      <c r="AB209" s="23">
        <v>1</v>
      </c>
      <c r="AC209" s="23">
        <v>1</v>
      </c>
      <c r="AD209" t="s" s="20">
        <f>IF(OR(N209=".",O209="."),".",IF(O209=N209,0,1))</f>
        <v>26</v>
      </c>
      <c r="AE209" s="23">
        <f>IF(OR(Q209=".",P209="."),".",IF(P209=Q209,0,1))</f>
        <v>1</v>
      </c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 ht="14" customHeight="1">
      <c r="A210" t="s" s="20">
        <v>415</v>
      </c>
      <c r="B210" s="23">
        <v>0</v>
      </c>
      <c r="C210" s="23">
        <v>2</v>
      </c>
      <c r="D210" s="23">
        <v>1</v>
      </c>
      <c r="E210" s="23">
        <v>1</v>
      </c>
      <c r="F210" s="23">
        <v>20</v>
      </c>
      <c r="G210" s="23">
        <v>56</v>
      </c>
      <c r="H210" s="23">
        <v>4</v>
      </c>
      <c r="I210" s="23">
        <v>31</v>
      </c>
      <c r="J210" t="s" s="20">
        <v>26</v>
      </c>
      <c r="K210" t="s" s="20">
        <v>26</v>
      </c>
      <c r="L210" t="s" s="20">
        <v>26</v>
      </c>
      <c r="M210" t="s" s="20">
        <v>26</v>
      </c>
      <c r="N210" t="s" s="20">
        <v>26</v>
      </c>
      <c r="O210" t="s" s="20">
        <v>26</v>
      </c>
      <c r="P210" t="s" s="20">
        <f>CONCATENATE(U210,V210,W210,"-",X210,Y210,Z210,"-",AA210,AB210,AC210)</f>
        <v>214</v>
      </c>
      <c r="Q210" t="s" s="20">
        <v>215</v>
      </c>
      <c r="R210" t="s" s="20">
        <v>29</v>
      </c>
      <c r="S210" t="s" s="20">
        <v>163</v>
      </c>
      <c r="T210" t="s" s="20">
        <v>26</v>
      </c>
      <c r="U210" s="23">
        <v>0</v>
      </c>
      <c r="V210" t="s" s="20">
        <v>26</v>
      </c>
      <c r="W210" s="23">
        <v>1</v>
      </c>
      <c r="X210" s="23">
        <v>1</v>
      </c>
      <c r="Y210" s="23">
        <v>1</v>
      </c>
      <c r="Z210" s="23">
        <v>0</v>
      </c>
      <c r="AA210" s="23">
        <v>1</v>
      </c>
      <c r="AB210" s="23">
        <v>1</v>
      </c>
      <c r="AC210" s="23">
        <v>1</v>
      </c>
      <c r="AD210" t="s" s="20">
        <f>IF(OR(N210=".",O210="."),".",IF(O210=N210,0,1))</f>
        <v>26</v>
      </c>
      <c r="AE210" s="23">
        <f>IF(OR(Q210=".",P210="."),".",IF(P210=Q210,0,1))</f>
        <v>1</v>
      </c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 ht="14" customHeight="1">
      <c r="A211" t="s" s="20">
        <v>416</v>
      </c>
      <c r="B211" s="23">
        <v>0</v>
      </c>
      <c r="C211" s="23">
        <v>2</v>
      </c>
      <c r="D211" s="23">
        <v>1</v>
      </c>
      <c r="E211" s="23">
        <v>1</v>
      </c>
      <c r="F211" s="23">
        <v>1</v>
      </c>
      <c r="G211" s="23">
        <v>4</v>
      </c>
      <c r="H211" s="23">
        <v>4</v>
      </c>
      <c r="I211" s="23">
        <v>4</v>
      </c>
      <c r="J211" t="s" s="20">
        <v>26</v>
      </c>
      <c r="K211" t="s" s="20">
        <v>26</v>
      </c>
      <c r="L211" t="s" s="20">
        <v>26</v>
      </c>
      <c r="M211" t="s" s="20">
        <v>26</v>
      </c>
      <c r="N211" t="s" s="20">
        <v>26</v>
      </c>
      <c r="O211" t="s" s="20">
        <v>26</v>
      </c>
      <c r="P211" t="s" s="20">
        <f>CONCATENATE(U211,V211,W211,"-",X211,Y211,Z211,"-",AA211,AB211,AC211)</f>
        <v>170</v>
      </c>
      <c r="Q211" t="s" s="20">
        <v>316</v>
      </c>
      <c r="R211" t="s" s="20">
        <v>29</v>
      </c>
      <c r="S211" t="s" s="20">
        <v>163</v>
      </c>
      <c r="T211" t="s" s="20">
        <v>26</v>
      </c>
      <c r="U211" s="23">
        <v>0</v>
      </c>
      <c r="V211" t="s" s="20">
        <v>26</v>
      </c>
      <c r="W211" s="23">
        <v>1</v>
      </c>
      <c r="X211" s="23">
        <v>1</v>
      </c>
      <c r="Y211" s="23">
        <v>1</v>
      </c>
      <c r="Z211" s="23">
        <v>1</v>
      </c>
      <c r="AA211" s="23">
        <v>0</v>
      </c>
      <c r="AB211" s="23">
        <v>1</v>
      </c>
      <c r="AC211" s="23">
        <v>1</v>
      </c>
      <c r="AD211" t="s" s="20">
        <f>IF(OR(N211=".",O211="."),".",IF(O211=N211,0,1))</f>
        <v>26</v>
      </c>
      <c r="AE211" s="23">
        <f>IF(OR(Q211=".",P211="."),".",IF(P211=Q211,0,1))</f>
        <v>1</v>
      </c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 ht="14" customHeight="1">
      <c r="A212" t="s" s="20">
        <v>417</v>
      </c>
      <c r="B212" s="23">
        <v>0</v>
      </c>
      <c r="C212" s="23">
        <v>2</v>
      </c>
      <c r="D212" s="23">
        <v>3</v>
      </c>
      <c r="E212" s="23">
        <v>1</v>
      </c>
      <c r="F212" s="23">
        <v>1</v>
      </c>
      <c r="G212" s="23">
        <v>4</v>
      </c>
      <c r="H212" s="23">
        <v>4</v>
      </c>
      <c r="I212" s="23">
        <v>4</v>
      </c>
      <c r="J212" t="s" s="20">
        <v>26</v>
      </c>
      <c r="K212" t="s" s="20">
        <v>26</v>
      </c>
      <c r="L212" t="s" s="20">
        <v>26</v>
      </c>
      <c r="M212" t="s" s="20">
        <v>26</v>
      </c>
      <c r="N212" t="s" s="20">
        <v>26</v>
      </c>
      <c r="O212" t="s" s="20">
        <v>26</v>
      </c>
      <c r="P212" t="s" s="20">
        <f>CONCATENATE(U212,V212,W212,"-",X212,Y212,Z212,"-",AA212,AB212,AC212)</f>
        <v>418</v>
      </c>
      <c r="Q212" t="s" s="20">
        <v>419</v>
      </c>
      <c r="R212" t="s" s="20">
        <v>29</v>
      </c>
      <c r="S212" t="s" s="20">
        <v>163</v>
      </c>
      <c r="T212" t="s" s="20">
        <v>26</v>
      </c>
      <c r="U212" s="23">
        <v>0</v>
      </c>
      <c r="V212" t="s" s="20">
        <v>26</v>
      </c>
      <c r="W212" s="23">
        <v>0</v>
      </c>
      <c r="X212" s="23">
        <v>1</v>
      </c>
      <c r="Y212" s="23">
        <v>1</v>
      </c>
      <c r="Z212" s="23">
        <v>1</v>
      </c>
      <c r="AA212" s="23">
        <v>0</v>
      </c>
      <c r="AB212" s="23">
        <v>1</v>
      </c>
      <c r="AC212" s="23">
        <v>1</v>
      </c>
      <c r="AD212" t="s" s="20">
        <f>IF(OR(N212=".",O212="."),".",IF(O212=N212,0,1))</f>
        <v>26</v>
      </c>
      <c r="AE212" s="23">
        <f>IF(OR(Q212=".",P212="."),".",IF(P212=Q212,0,1))</f>
        <v>1</v>
      </c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 ht="14" customHeight="1">
      <c r="A213" t="s" s="20">
        <v>420</v>
      </c>
      <c r="B213" s="23">
        <v>0</v>
      </c>
      <c r="C213" s="23">
        <v>2</v>
      </c>
      <c r="D213" s="23">
        <v>1</v>
      </c>
      <c r="E213" s="23">
        <v>1</v>
      </c>
      <c r="F213" s="23">
        <v>6</v>
      </c>
      <c r="G213" s="23">
        <v>7</v>
      </c>
      <c r="H213" s="23">
        <v>1</v>
      </c>
      <c r="I213" s="23">
        <v>12</v>
      </c>
      <c r="J213" t="s" s="20">
        <v>26</v>
      </c>
      <c r="K213" t="s" s="20">
        <v>26</v>
      </c>
      <c r="L213" t="s" s="20">
        <v>26</v>
      </c>
      <c r="M213" t="s" s="20">
        <v>26</v>
      </c>
      <c r="N213" t="s" s="20">
        <v>26</v>
      </c>
      <c r="O213" t="s" s="20">
        <v>26</v>
      </c>
      <c r="P213" t="s" s="20">
        <f>CONCATENATE(U213,V213,W213,"-",X213,Y213,Z213,"-",AA213,AB213,AC213)</f>
        <v>315</v>
      </c>
      <c r="Q213" t="s" s="20">
        <v>273</v>
      </c>
      <c r="R213" t="s" s="20">
        <v>29</v>
      </c>
      <c r="S213" t="s" s="20">
        <v>163</v>
      </c>
      <c r="T213" t="s" s="20">
        <v>26</v>
      </c>
      <c r="U213" s="23">
        <v>0</v>
      </c>
      <c r="V213" s="23">
        <v>0</v>
      </c>
      <c r="W213" s="23">
        <v>1</v>
      </c>
      <c r="X213" s="23">
        <v>1</v>
      </c>
      <c r="Y213" s="23">
        <v>1</v>
      </c>
      <c r="Z213" s="23">
        <v>1</v>
      </c>
      <c r="AA213" s="23">
        <v>0</v>
      </c>
      <c r="AB213" s="23">
        <v>1</v>
      </c>
      <c r="AC213" s="23">
        <v>1</v>
      </c>
      <c r="AD213" t="s" s="20">
        <f>IF(OR(N213=".",O213="."),".",IF(O213=N213,0,1))</f>
        <v>26</v>
      </c>
      <c r="AE213" s="23">
        <f>IF(OR(Q213=".",P213="."),".",IF(P213=Q213,0,1))</f>
        <v>1</v>
      </c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 ht="14" customHeight="1">
      <c r="A214" t="s" s="20">
        <v>421</v>
      </c>
      <c r="B214" s="23">
        <v>0</v>
      </c>
      <c r="C214" s="23">
        <v>2</v>
      </c>
      <c r="D214" s="23">
        <v>1</v>
      </c>
      <c r="E214" s="23">
        <v>1</v>
      </c>
      <c r="F214" s="23">
        <v>6</v>
      </c>
      <c r="G214" s="23">
        <v>7</v>
      </c>
      <c r="H214" s="23">
        <v>1</v>
      </c>
      <c r="I214" s="23">
        <v>12</v>
      </c>
      <c r="J214" t="s" s="20">
        <v>26</v>
      </c>
      <c r="K214" t="s" s="20">
        <v>26</v>
      </c>
      <c r="L214" t="s" s="20">
        <v>26</v>
      </c>
      <c r="M214" t="s" s="20">
        <v>26</v>
      </c>
      <c r="N214" t="s" s="20">
        <v>26</v>
      </c>
      <c r="O214" t="s" s="20">
        <v>26</v>
      </c>
      <c r="P214" t="s" s="20">
        <f>CONCATENATE(U214,V214,W214,"-",X214,Y214,Z214,"-",AA214,AB214,AC214)</f>
        <v>315</v>
      </c>
      <c r="Q214" t="s" s="20">
        <v>372</v>
      </c>
      <c r="R214" t="s" s="20">
        <v>29</v>
      </c>
      <c r="S214" t="s" s="20">
        <v>163</v>
      </c>
      <c r="T214" t="s" s="20">
        <v>26</v>
      </c>
      <c r="U214" s="23">
        <v>0</v>
      </c>
      <c r="V214" s="23">
        <v>0</v>
      </c>
      <c r="W214" s="23">
        <v>1</v>
      </c>
      <c r="X214" s="23">
        <v>1</v>
      </c>
      <c r="Y214" s="23">
        <v>1</v>
      </c>
      <c r="Z214" s="23">
        <v>1</v>
      </c>
      <c r="AA214" s="23">
        <v>0</v>
      </c>
      <c r="AB214" s="23">
        <v>1</v>
      </c>
      <c r="AC214" s="23">
        <v>1</v>
      </c>
      <c r="AD214" t="s" s="20">
        <f>IF(OR(N214=".",O214="."),".",IF(O214=N214,0,1))</f>
        <v>26</v>
      </c>
      <c r="AE214" s="23">
        <f>IF(OR(Q214=".",P214="."),".",IF(P214=Q214,0,1))</f>
        <v>1</v>
      </c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 ht="14" customHeight="1">
      <c r="A215" t="s" s="20">
        <v>422</v>
      </c>
      <c r="B215" s="23">
        <v>0</v>
      </c>
      <c r="C215" s="23">
        <v>2</v>
      </c>
      <c r="D215" s="23">
        <v>5</v>
      </c>
      <c r="E215" s="23">
        <v>1</v>
      </c>
      <c r="F215" s="23">
        <v>1</v>
      </c>
      <c r="G215" s="23">
        <v>10</v>
      </c>
      <c r="H215" s="23">
        <v>1</v>
      </c>
      <c r="I215" s="23">
        <v>31</v>
      </c>
      <c r="J215" t="s" s="20">
        <v>26</v>
      </c>
      <c r="K215" t="s" s="20">
        <v>26</v>
      </c>
      <c r="L215" t="s" s="20">
        <v>26</v>
      </c>
      <c r="M215" t="s" s="20">
        <v>26</v>
      </c>
      <c r="N215" t="s" s="20">
        <v>26</v>
      </c>
      <c r="O215" t="s" s="20">
        <v>26</v>
      </c>
      <c r="P215" t="s" s="20">
        <f>CONCATENATE(U215,V215,W215,"-",X215,Y215,Z215,"-",AA215,AB215,AC215)</f>
        <v>272</v>
      </c>
      <c r="Q215" t="s" s="20">
        <v>402</v>
      </c>
      <c r="R215" t="s" s="20">
        <v>29</v>
      </c>
      <c r="S215" t="s" s="20">
        <v>163</v>
      </c>
      <c r="T215" t="s" s="20">
        <v>26</v>
      </c>
      <c r="U215" s="23">
        <v>0</v>
      </c>
      <c r="V215" s="23">
        <v>0</v>
      </c>
      <c r="W215" s="23">
        <v>1</v>
      </c>
      <c r="X215" s="23">
        <v>1</v>
      </c>
      <c r="Y215" s="23">
        <v>1</v>
      </c>
      <c r="Z215" s="23">
        <v>0</v>
      </c>
      <c r="AA215" s="23">
        <v>1</v>
      </c>
      <c r="AB215" s="23">
        <v>1</v>
      </c>
      <c r="AC215" s="23">
        <v>1</v>
      </c>
      <c r="AD215" t="s" s="20">
        <f>IF(OR(N215=".",O215="."),".",IF(O215=N215,0,1))</f>
        <v>26</v>
      </c>
      <c r="AE215" s="23">
        <f>IF(OR(Q215=".",P215="."),".",IF(P215=Q215,0,1))</f>
        <v>1</v>
      </c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 ht="14" customHeight="1">
      <c r="A216" t="s" s="20">
        <v>423</v>
      </c>
      <c r="B216" s="23">
        <v>0</v>
      </c>
      <c r="C216" s="23">
        <v>2</v>
      </c>
      <c r="D216" s="23">
        <v>1</v>
      </c>
      <c r="E216" s="23">
        <v>2</v>
      </c>
      <c r="F216" s="23">
        <v>86</v>
      </c>
      <c r="G216" s="23">
        <v>10</v>
      </c>
      <c r="H216" t="s" s="20">
        <v>160</v>
      </c>
      <c r="I216" s="23">
        <v>19</v>
      </c>
      <c r="J216" t="s" s="20">
        <v>26</v>
      </c>
      <c r="K216" t="s" s="20">
        <v>26</v>
      </c>
      <c r="L216" t="s" s="20">
        <v>26</v>
      </c>
      <c r="M216" t="s" s="20">
        <v>26</v>
      </c>
      <c r="N216" t="s" s="20">
        <v>26</v>
      </c>
      <c r="O216" t="s" s="20">
        <v>26</v>
      </c>
      <c r="P216" t="s" s="20">
        <f>CONCATENATE(U216,V216,W216,"-",X216,Y216,Z216,"-",AA216,AB216,AC216)</f>
        <v>166</v>
      </c>
      <c r="Q216" t="s" s="20">
        <v>323</v>
      </c>
      <c r="R216" t="s" s="20">
        <v>29</v>
      </c>
      <c r="S216" t="s" s="20">
        <v>163</v>
      </c>
      <c r="T216" t="s" s="20">
        <v>26</v>
      </c>
      <c r="U216" s="23">
        <v>0</v>
      </c>
      <c r="V216" t="s" s="20">
        <v>26</v>
      </c>
      <c r="W216" s="23">
        <v>1</v>
      </c>
      <c r="X216" s="23">
        <v>1</v>
      </c>
      <c r="Y216" s="23">
        <v>1</v>
      </c>
      <c r="Z216" s="23">
        <v>0</v>
      </c>
      <c r="AA216" s="23">
        <v>1</v>
      </c>
      <c r="AB216" s="23">
        <v>1</v>
      </c>
      <c r="AC216" s="23">
        <v>0</v>
      </c>
      <c r="AD216" t="s" s="20">
        <f>IF(OR(N216=".",O216="."),".",IF(O216=N216,0,1))</f>
        <v>26</v>
      </c>
      <c r="AE216" s="23">
        <f>IF(OR(Q216=".",P216="."),".",IF(P216=Q216,0,1))</f>
        <v>1</v>
      </c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 ht="14" customHeight="1">
      <c r="A217" t="s" s="20">
        <v>424</v>
      </c>
      <c r="B217" s="23">
        <v>0</v>
      </c>
      <c r="C217" s="23">
        <v>2</v>
      </c>
      <c r="D217" s="23">
        <v>1</v>
      </c>
      <c r="E217" s="23">
        <v>1</v>
      </c>
      <c r="F217" s="23">
        <v>1</v>
      </c>
      <c r="G217" s="23">
        <v>8</v>
      </c>
      <c r="H217" t="s" s="20">
        <v>160</v>
      </c>
      <c r="I217" s="23">
        <v>9</v>
      </c>
      <c r="J217" t="s" s="20">
        <v>26</v>
      </c>
      <c r="K217" t="s" s="20">
        <v>26</v>
      </c>
      <c r="L217" t="s" s="20">
        <v>26</v>
      </c>
      <c r="M217" t="s" s="20">
        <v>26</v>
      </c>
      <c r="N217" t="s" s="20">
        <v>26</v>
      </c>
      <c r="O217" t="s" s="20">
        <v>26</v>
      </c>
      <c r="P217" t="s" s="20">
        <f>CONCATENATE(U217,V217,W217,"-",X217,Y217,Z217,"-",AA217,AB217,AC217)</f>
        <v>170</v>
      </c>
      <c r="Q217" t="s" s="20">
        <v>273</v>
      </c>
      <c r="R217" t="s" s="20">
        <v>29</v>
      </c>
      <c r="S217" t="s" s="20">
        <v>163</v>
      </c>
      <c r="T217" t="s" s="20">
        <v>26</v>
      </c>
      <c r="U217" s="23">
        <v>0</v>
      </c>
      <c r="V217" t="s" s="20">
        <v>26</v>
      </c>
      <c r="W217" s="23">
        <v>1</v>
      </c>
      <c r="X217" s="23">
        <v>1</v>
      </c>
      <c r="Y217" s="23">
        <v>1</v>
      </c>
      <c r="Z217" s="23">
        <v>1</v>
      </c>
      <c r="AA217" s="23">
        <v>0</v>
      </c>
      <c r="AB217" s="23">
        <v>1</v>
      </c>
      <c r="AC217" s="23">
        <v>1</v>
      </c>
      <c r="AD217" t="s" s="20">
        <f>IF(OR(N217=".",O217="."),".",IF(O217=N217,0,1))</f>
        <v>26</v>
      </c>
      <c r="AE217" s="23">
        <f>IF(OR(Q217=".",P217="."),".",IF(P217=Q217,0,1))</f>
        <v>1</v>
      </c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 ht="14" customHeight="1">
      <c r="A218" t="s" s="20">
        <v>425</v>
      </c>
      <c r="B218" s="23">
        <v>1</v>
      </c>
      <c r="C218" s="23">
        <v>149</v>
      </c>
      <c r="D218" t="s" s="20">
        <v>426</v>
      </c>
      <c r="E218" t="s" s="20">
        <v>427</v>
      </c>
      <c r="F218" t="s" s="20">
        <v>428</v>
      </c>
      <c r="G218" s="23">
        <v>277</v>
      </c>
      <c r="H218" t="s" s="20">
        <v>425</v>
      </c>
      <c r="I218" t="s" s="20">
        <v>26</v>
      </c>
      <c r="J218" t="s" s="20">
        <v>26</v>
      </c>
      <c r="K218" t="s" s="20">
        <v>26</v>
      </c>
      <c r="L218" t="s" s="20">
        <v>26</v>
      </c>
      <c r="M218" t="s" s="20">
        <v>26</v>
      </c>
      <c r="N218" t="s" s="20">
        <v>26</v>
      </c>
      <c r="O218" t="s" s="20">
        <v>26</v>
      </c>
      <c r="P218" t="s" s="20">
        <f>CONCATENATE(U218,V218,W218,"-",X218,Y218,Z218,"-",AA218,AB218,AC218)</f>
        <v>282</v>
      </c>
      <c r="Q218" t="s" s="20">
        <v>225</v>
      </c>
      <c r="R218" t="s" s="20">
        <v>29</v>
      </c>
      <c r="S218" t="s" s="20">
        <v>163</v>
      </c>
      <c r="T218" t="s" s="20">
        <v>191</v>
      </c>
      <c r="U218" s="23">
        <v>0</v>
      </c>
      <c r="V218" t="s" s="20">
        <v>26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1</v>
      </c>
      <c r="AC218" s="23">
        <v>0</v>
      </c>
      <c r="AD218" t="s" s="20">
        <f>IF(OR(N218=".",O218="."),".",IF(O218=N218,0,1))</f>
        <v>26</v>
      </c>
      <c r="AE218" s="23">
        <f>IF(OR(Q218=".",P218="."),".",IF(P218=Q218,0,1))</f>
        <v>1</v>
      </c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 ht="14" customHeight="1">
      <c r="A219" t="s" s="20">
        <v>429</v>
      </c>
      <c r="B219" s="23">
        <v>1</v>
      </c>
      <c r="C219" s="23">
        <v>147</v>
      </c>
      <c r="D219" t="s" s="20">
        <v>430</v>
      </c>
      <c r="E219" t="s" s="20">
        <v>431</v>
      </c>
      <c r="F219" t="s" s="20">
        <v>432</v>
      </c>
      <c r="G219" s="23">
        <v>282</v>
      </c>
      <c r="H219" s="23">
        <v>149</v>
      </c>
      <c r="I219" s="23">
        <v>218</v>
      </c>
      <c r="J219" t="s" s="20">
        <v>26</v>
      </c>
      <c r="K219" t="s" s="20">
        <v>26</v>
      </c>
      <c r="L219" t="s" s="20">
        <v>26</v>
      </c>
      <c r="M219" t="s" s="20">
        <v>26</v>
      </c>
      <c r="N219" t="s" s="20">
        <v>26</v>
      </c>
      <c r="O219" t="s" s="20">
        <v>26</v>
      </c>
      <c r="P219" t="s" s="20">
        <f>CONCATENATE(U219,V219,W219,"-",X219,Y219,Z219,"-",AA219,AB219,AC219)</f>
        <v>258</v>
      </c>
      <c r="Q219" t="s" s="20">
        <v>190</v>
      </c>
      <c r="R219" t="s" s="20">
        <v>29</v>
      </c>
      <c r="S219" t="s" s="20">
        <v>163</v>
      </c>
      <c r="T219" t="s" s="20">
        <v>191</v>
      </c>
      <c r="U219" s="23">
        <v>0</v>
      </c>
      <c r="V219" t="s" s="20">
        <v>26</v>
      </c>
      <c r="W219" s="23">
        <v>0</v>
      </c>
      <c r="X219" s="23">
        <v>1</v>
      </c>
      <c r="Y219" s="23">
        <v>0</v>
      </c>
      <c r="Z219" s="23">
        <v>0</v>
      </c>
      <c r="AA219" s="23">
        <v>0</v>
      </c>
      <c r="AB219" s="23">
        <v>1</v>
      </c>
      <c r="AC219" s="23">
        <v>0</v>
      </c>
      <c r="AD219" t="s" s="20">
        <f>IF(OR(N219=".",O219="."),".",IF(O219=N219,0,1))</f>
        <v>26</v>
      </c>
      <c r="AE219" s="23">
        <f>IF(OR(Q219=".",P219="."),".",IF(P219=Q219,0,1))</f>
        <v>1</v>
      </c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 ht="14" customHeight="1">
      <c r="A220" t="s" s="20">
        <v>433</v>
      </c>
      <c r="B220" s="23">
        <v>1</v>
      </c>
      <c r="C220" t="s" s="20">
        <v>433</v>
      </c>
      <c r="D220" t="s" s="20">
        <v>196</v>
      </c>
      <c r="E220" t="s" s="20">
        <v>186</v>
      </c>
      <c r="F220" t="s" s="20">
        <v>434</v>
      </c>
      <c r="G220" s="23">
        <v>0</v>
      </c>
      <c r="H220" t="s" s="20">
        <v>431</v>
      </c>
      <c r="I220" s="23">
        <v>324</v>
      </c>
      <c r="J220" t="s" s="20">
        <v>26</v>
      </c>
      <c r="K220" t="s" s="20">
        <v>26</v>
      </c>
      <c r="L220" t="s" s="20">
        <v>26</v>
      </c>
      <c r="M220" t="s" s="20">
        <v>26</v>
      </c>
      <c r="N220" t="s" s="20">
        <v>26</v>
      </c>
      <c r="O220" t="s" s="20">
        <v>26</v>
      </c>
      <c r="P220" t="s" s="20">
        <f>CONCATENATE(U220,V220,W220,"-",X220,Y220,Z220,"-",AA220,AB220,AC220)</f>
        <v>197</v>
      </c>
      <c r="Q220" t="s" s="20">
        <v>190</v>
      </c>
      <c r="R220" t="s" s="20">
        <v>29</v>
      </c>
      <c r="S220" t="s" s="20">
        <v>163</v>
      </c>
      <c r="T220" t="s" s="20">
        <v>191</v>
      </c>
      <c r="U220" s="23">
        <v>0</v>
      </c>
      <c r="V220" t="s" s="20">
        <v>26</v>
      </c>
      <c r="W220" s="23">
        <v>0</v>
      </c>
      <c r="X220" s="23">
        <v>1</v>
      </c>
      <c r="Y220" t="s" s="20">
        <v>26</v>
      </c>
      <c r="Z220" s="23">
        <v>0</v>
      </c>
      <c r="AA220" s="23">
        <v>0</v>
      </c>
      <c r="AB220" t="s" s="20">
        <v>26</v>
      </c>
      <c r="AC220" t="s" s="20">
        <v>26</v>
      </c>
      <c r="AD220" t="s" s="20">
        <f>IF(OR(N220=".",O220="."),".",IF(O220=N220,0,1))</f>
        <v>26</v>
      </c>
      <c r="AE220" s="23">
        <f>IF(OR(Q220=".",P220="."),".",IF(P220=Q220,0,1))</f>
        <v>1</v>
      </c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 ht="14" customHeight="1">
      <c r="A221" t="s" s="20">
        <v>435</v>
      </c>
      <c r="B221" s="23">
        <v>1</v>
      </c>
      <c r="C221" s="23">
        <v>17</v>
      </c>
      <c r="D221" s="23">
        <v>19</v>
      </c>
      <c r="E221" t="s" s="20">
        <v>307</v>
      </c>
      <c r="F221" s="23">
        <v>20</v>
      </c>
      <c r="G221" s="23">
        <v>156</v>
      </c>
      <c r="H221" t="s" s="20">
        <v>436</v>
      </c>
      <c r="I221" s="23">
        <v>52</v>
      </c>
      <c r="J221" t="s" s="20">
        <v>26</v>
      </c>
      <c r="K221" t="s" s="20">
        <v>26</v>
      </c>
      <c r="L221" t="s" s="20">
        <v>26</v>
      </c>
      <c r="M221" t="s" s="20">
        <v>26</v>
      </c>
      <c r="N221" t="s" s="20">
        <v>26</v>
      </c>
      <c r="O221" t="s" s="20">
        <v>26</v>
      </c>
      <c r="P221" t="s" s="20">
        <f>CONCATENATE(U221,V221,W221,"-",X221,Y221,Z221,"-",AA221,AB221,AC221)</f>
        <v>279</v>
      </c>
      <c r="Q221" t="s" s="20">
        <v>437</v>
      </c>
      <c r="R221" t="s" s="20">
        <v>29</v>
      </c>
      <c r="S221" t="s" s="20">
        <v>163</v>
      </c>
      <c r="T221" t="s" s="20">
        <v>26</v>
      </c>
      <c r="U221" s="23">
        <v>1</v>
      </c>
      <c r="V221" t="s" s="20">
        <v>26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1</v>
      </c>
      <c r="AC221" s="23">
        <v>0</v>
      </c>
      <c r="AD221" t="s" s="20">
        <f>IF(OR(N221=".",O221="."),".",IF(O221=N221,0,1))</f>
        <v>26</v>
      </c>
      <c r="AE221" s="23">
        <f>IF(OR(Q221=".",P221="."),".",IF(P221=Q221,0,1))</f>
        <v>1</v>
      </c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 ht="14" customHeight="1">
      <c r="A222" t="s" s="20">
        <v>438</v>
      </c>
      <c r="B222" s="23">
        <v>0</v>
      </c>
      <c r="C222" s="23">
        <v>16</v>
      </c>
      <c r="D222" s="23">
        <v>18</v>
      </c>
      <c r="E222" s="23">
        <v>21</v>
      </c>
      <c r="F222" s="23">
        <v>27</v>
      </c>
      <c r="G222" s="23">
        <v>39</v>
      </c>
      <c r="H222" s="23">
        <v>22</v>
      </c>
      <c r="I222" s="23">
        <v>67</v>
      </c>
      <c r="J222" t="s" s="20">
        <v>26</v>
      </c>
      <c r="K222" t="s" s="20">
        <v>26</v>
      </c>
      <c r="L222" t="s" s="20">
        <v>26</v>
      </c>
      <c r="M222" t="s" s="20">
        <v>26</v>
      </c>
      <c r="N222" t="s" s="20">
        <v>26</v>
      </c>
      <c r="O222" t="s" s="20">
        <v>26</v>
      </c>
      <c r="P222" t="s" s="20">
        <f>CONCATENATE(U222,V222,W222,"-",X222,Y222,Z222,"-",AA222,AB222,AC222)</f>
        <v>439</v>
      </c>
      <c r="Q222" t="s" s="20">
        <v>440</v>
      </c>
      <c r="R222" t="s" s="20">
        <v>29</v>
      </c>
      <c r="S222" t="s" s="20">
        <v>163</v>
      </c>
      <c r="T222" t="s" s="20">
        <v>26</v>
      </c>
      <c r="U222" s="23">
        <v>0</v>
      </c>
      <c r="V222" t="s" s="20">
        <v>26</v>
      </c>
      <c r="W222" s="23">
        <v>1</v>
      </c>
      <c r="X222" s="23">
        <v>0</v>
      </c>
      <c r="Y222" s="23">
        <v>1</v>
      </c>
      <c r="Z222" s="23">
        <v>0</v>
      </c>
      <c r="AA222" s="23">
        <v>0</v>
      </c>
      <c r="AB222" s="23">
        <v>1</v>
      </c>
      <c r="AC222" s="23">
        <v>1</v>
      </c>
      <c r="AD222" t="s" s="20">
        <f>IF(OR(N222=".",O222="."),".",IF(O222=N222,0,1))</f>
        <v>26</v>
      </c>
      <c r="AE222" s="23">
        <f>IF(OR(Q222=".",P222="."),".",IF(P222=Q222,0,1))</f>
        <v>1</v>
      </c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 ht="14" customHeight="1">
      <c r="A223" t="s" s="20">
        <v>441</v>
      </c>
      <c r="B223" s="23">
        <v>0</v>
      </c>
      <c r="C223" s="23">
        <v>1</v>
      </c>
      <c r="D223" s="23">
        <v>6</v>
      </c>
      <c r="E223" s="23">
        <v>1</v>
      </c>
      <c r="F223" s="23">
        <v>1</v>
      </c>
      <c r="G223" s="23">
        <v>1</v>
      </c>
      <c r="H223" s="23">
        <v>1</v>
      </c>
      <c r="I223" s="23">
        <v>1</v>
      </c>
      <c r="J223" t="s" s="20">
        <v>26</v>
      </c>
      <c r="K223" t="s" s="20">
        <v>26</v>
      </c>
      <c r="L223" t="s" s="20">
        <v>26</v>
      </c>
      <c r="M223" t="s" s="20">
        <v>26</v>
      </c>
      <c r="N223" t="s" s="20">
        <v>26</v>
      </c>
      <c r="O223" t="s" s="20">
        <v>26</v>
      </c>
      <c r="P223" t="s" s="20">
        <f>CONCATENATE(U223,V223,W223,"-",X223,Y223,Z223,"-",AA223,AB223,AC223)</f>
        <v>442</v>
      </c>
      <c r="Q223" t="s" s="20">
        <v>402</v>
      </c>
      <c r="R223" t="s" s="20">
        <v>29</v>
      </c>
      <c r="S223" t="s" s="20">
        <v>163</v>
      </c>
      <c r="T223" t="s" s="20">
        <v>26</v>
      </c>
      <c r="U223" s="23">
        <v>0</v>
      </c>
      <c r="V223" s="23">
        <v>0</v>
      </c>
      <c r="W223" s="23">
        <v>1</v>
      </c>
      <c r="X223" s="23">
        <v>0</v>
      </c>
      <c r="Y223" s="23">
        <v>1</v>
      </c>
      <c r="Z223" s="23">
        <v>0</v>
      </c>
      <c r="AA223" s="23">
        <v>1</v>
      </c>
      <c r="AB223" s="23">
        <v>1</v>
      </c>
      <c r="AC223" s="23">
        <v>1</v>
      </c>
      <c r="AD223" t="s" s="20">
        <f>IF(OR(N223=".",O223="."),".",IF(O223=N223,0,1))</f>
        <v>26</v>
      </c>
      <c r="AE223" s="23">
        <f>IF(OR(Q223=".",P223="."),".",IF(P223=Q223,0,1))</f>
        <v>1</v>
      </c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 ht="14" customHeight="1">
      <c r="A224" t="s" s="20">
        <v>443</v>
      </c>
      <c r="B224" s="23">
        <v>0</v>
      </c>
      <c r="C224" s="23">
        <v>2</v>
      </c>
      <c r="D224" s="23">
        <v>1</v>
      </c>
      <c r="E224" s="23">
        <v>2</v>
      </c>
      <c r="F224" s="23">
        <v>156</v>
      </c>
      <c r="G224" s="23">
        <v>12</v>
      </c>
      <c r="H224" s="23">
        <v>1</v>
      </c>
      <c r="I224" s="23">
        <v>38</v>
      </c>
      <c r="J224" t="s" s="20">
        <v>26</v>
      </c>
      <c r="K224" t="s" s="20">
        <v>26</v>
      </c>
      <c r="L224" t="s" s="20">
        <v>26</v>
      </c>
      <c r="M224" t="s" s="20">
        <v>26</v>
      </c>
      <c r="N224" t="s" s="20">
        <v>26</v>
      </c>
      <c r="O224" t="s" s="20">
        <v>26</v>
      </c>
      <c r="P224" t="s" s="20">
        <f>CONCATENATE(U224,V224,W224,"-",X224,Y224,Z224,"-",AA224,AB224,AC224)</f>
        <v>388</v>
      </c>
      <c r="Q224" t="s" s="20">
        <v>366</v>
      </c>
      <c r="R224" t="s" s="20">
        <v>29</v>
      </c>
      <c r="S224" t="s" s="20">
        <v>163</v>
      </c>
      <c r="T224" t="s" s="20">
        <v>26</v>
      </c>
      <c r="U224" s="23">
        <v>0</v>
      </c>
      <c r="V224" s="23">
        <v>0</v>
      </c>
      <c r="W224" s="23">
        <v>1</v>
      </c>
      <c r="X224" s="23">
        <v>1</v>
      </c>
      <c r="Y224" s="23">
        <v>1</v>
      </c>
      <c r="Z224" s="23">
        <v>1</v>
      </c>
      <c r="AA224" s="23">
        <v>1</v>
      </c>
      <c r="AB224" s="23">
        <v>1</v>
      </c>
      <c r="AC224" s="23">
        <v>0</v>
      </c>
      <c r="AD224" t="s" s="20">
        <f>IF(OR(N224=".",O224="."),".",IF(O224=N224,0,1))</f>
        <v>26</v>
      </c>
      <c r="AE224" s="23">
        <f>IF(OR(Q224=".",P224="."),".",IF(P224=Q224,0,1))</f>
        <v>1</v>
      </c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 ht="14" customHeight="1">
      <c r="A225" t="s" s="20">
        <v>444</v>
      </c>
      <c r="B225" s="23">
        <v>0</v>
      </c>
      <c r="C225" s="23">
        <v>6</v>
      </c>
      <c r="D225" s="23">
        <v>3</v>
      </c>
      <c r="E225" s="23">
        <v>1</v>
      </c>
      <c r="F225" s="23">
        <v>20</v>
      </c>
      <c r="G225" s="23">
        <v>12</v>
      </c>
      <c r="H225" s="23">
        <v>4</v>
      </c>
      <c r="I225" s="23">
        <v>4</v>
      </c>
      <c r="J225" t="s" s="20">
        <v>26</v>
      </c>
      <c r="K225" t="s" s="20">
        <v>26</v>
      </c>
      <c r="L225" t="s" s="20">
        <v>26</v>
      </c>
      <c r="M225" t="s" s="20">
        <v>26</v>
      </c>
      <c r="N225" t="s" s="20">
        <v>26</v>
      </c>
      <c r="O225" t="s" s="20">
        <v>26</v>
      </c>
      <c r="P225" t="s" s="20">
        <f>CONCATENATE(U225,V225,W225,"-",X225,Y225,Z225,"-",AA225,AB225,AC225)</f>
        <v>413</v>
      </c>
      <c r="Q225" t="s" s="20">
        <v>414</v>
      </c>
      <c r="R225" t="s" s="20">
        <v>29</v>
      </c>
      <c r="S225" t="s" s="20">
        <v>163</v>
      </c>
      <c r="T225" t="s" s="20">
        <v>26</v>
      </c>
      <c r="U225" s="23">
        <v>0</v>
      </c>
      <c r="V225" t="s" s="20">
        <v>26</v>
      </c>
      <c r="W225" s="23">
        <v>0</v>
      </c>
      <c r="X225" s="23">
        <v>1</v>
      </c>
      <c r="Y225" s="23">
        <v>1</v>
      </c>
      <c r="Z225" s="23">
        <v>1</v>
      </c>
      <c r="AA225" s="23">
        <v>1</v>
      </c>
      <c r="AB225" s="23">
        <v>1</v>
      </c>
      <c r="AC225" s="23">
        <v>1</v>
      </c>
      <c r="AD225" t="s" s="20">
        <f>IF(OR(N225=".",O225="."),".",IF(O225=N225,0,1))</f>
        <v>26</v>
      </c>
      <c r="AE225" s="23">
        <f>IF(OR(Q225=".",P225="."),".",IF(P225=Q225,0,1))</f>
        <v>1</v>
      </c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 ht="14" customHeight="1">
      <c r="A226" t="s" s="20">
        <v>445</v>
      </c>
      <c r="B226" s="23">
        <v>0</v>
      </c>
      <c r="C226" s="23">
        <v>2</v>
      </c>
      <c r="D226" s="23">
        <v>1</v>
      </c>
      <c r="E226" s="23">
        <v>1</v>
      </c>
      <c r="F226" s="23">
        <v>1</v>
      </c>
      <c r="G226" s="23">
        <v>9</v>
      </c>
      <c r="H226" s="23">
        <v>4</v>
      </c>
      <c r="I226" s="23">
        <v>69</v>
      </c>
      <c r="J226" t="s" s="20">
        <v>26</v>
      </c>
      <c r="K226" t="s" s="20">
        <v>26</v>
      </c>
      <c r="L226" t="s" s="20">
        <v>26</v>
      </c>
      <c r="M226" t="s" s="20">
        <v>26</v>
      </c>
      <c r="N226" t="s" s="20">
        <v>26</v>
      </c>
      <c r="O226" t="s" s="20">
        <v>26</v>
      </c>
      <c r="P226" t="s" s="20">
        <f>CONCATENATE(U226,V226,W226,"-",X226,Y226,Z226,"-",AA226,AB226,AC226)</f>
        <v>250</v>
      </c>
      <c r="Q226" t="s" s="20">
        <v>251</v>
      </c>
      <c r="R226" t="s" s="20">
        <v>29</v>
      </c>
      <c r="S226" t="s" s="20">
        <v>163</v>
      </c>
      <c r="T226" t="s" s="20">
        <v>26</v>
      </c>
      <c r="U226" s="23">
        <v>1</v>
      </c>
      <c r="V226" t="s" s="20">
        <v>26</v>
      </c>
      <c r="W226" s="23">
        <v>1</v>
      </c>
      <c r="X226" s="23">
        <v>1</v>
      </c>
      <c r="Y226" s="23">
        <v>1</v>
      </c>
      <c r="Z226" s="23">
        <v>0</v>
      </c>
      <c r="AA226" s="23">
        <v>1</v>
      </c>
      <c r="AB226" s="23">
        <v>1</v>
      </c>
      <c r="AC226" s="23">
        <v>1</v>
      </c>
      <c r="AD226" t="s" s="20">
        <f>IF(OR(N226=".",O226="."),".",IF(O226=N226,0,1))</f>
        <v>26</v>
      </c>
      <c r="AE226" s="23">
        <f>IF(OR(Q226=".",P226="."),".",IF(P226=Q226,0,1))</f>
        <v>1</v>
      </c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 ht="14" customHeight="1">
      <c r="A227" t="s" s="20">
        <v>446</v>
      </c>
      <c r="B227" s="23">
        <v>0</v>
      </c>
      <c r="C227" s="23">
        <v>3</v>
      </c>
      <c r="D227" s="23">
        <v>1</v>
      </c>
      <c r="E227" s="23">
        <v>1</v>
      </c>
      <c r="F227" s="23">
        <v>3</v>
      </c>
      <c r="G227" s="23">
        <v>4</v>
      </c>
      <c r="H227" s="23">
        <v>76</v>
      </c>
      <c r="I227" s="23">
        <v>39</v>
      </c>
      <c r="J227" t="s" s="20">
        <v>26</v>
      </c>
      <c r="K227" t="s" s="20">
        <v>26</v>
      </c>
      <c r="L227" t="s" s="20">
        <v>26</v>
      </c>
      <c r="M227" t="s" s="20">
        <v>26</v>
      </c>
      <c r="N227" t="s" s="20">
        <v>26</v>
      </c>
      <c r="O227" t="s" s="20">
        <v>26</v>
      </c>
      <c r="P227" t="s" s="20">
        <f>CONCATENATE(U227,V227,W227,"-",X227,Y227,Z227,"-",AA227,AB227,AC227)</f>
        <v>170</v>
      </c>
      <c r="Q227" t="s" s="20">
        <v>419</v>
      </c>
      <c r="R227" t="s" s="20">
        <v>29</v>
      </c>
      <c r="S227" t="s" s="20">
        <v>163</v>
      </c>
      <c r="T227" t="s" s="20">
        <v>26</v>
      </c>
      <c r="U227" s="23">
        <v>0</v>
      </c>
      <c r="V227" t="s" s="20">
        <v>26</v>
      </c>
      <c r="W227" s="23">
        <v>1</v>
      </c>
      <c r="X227" s="23">
        <v>1</v>
      </c>
      <c r="Y227" s="23">
        <v>1</v>
      </c>
      <c r="Z227" s="23">
        <v>1</v>
      </c>
      <c r="AA227" s="23">
        <v>0</v>
      </c>
      <c r="AB227" s="23">
        <v>1</v>
      </c>
      <c r="AC227" s="23">
        <v>1</v>
      </c>
      <c r="AD227" t="s" s="20">
        <f>IF(OR(N227=".",O227="."),".",IF(O227=N227,0,1))</f>
        <v>26</v>
      </c>
      <c r="AE227" s="23">
        <f>IF(OR(Q227=".",P227="."),".",IF(P227=Q227,0,1))</f>
        <v>1</v>
      </c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 ht="14" customHeight="1">
      <c r="A228" t="s" s="20">
        <v>447</v>
      </c>
      <c r="B228" s="23">
        <v>0</v>
      </c>
      <c r="C228" s="23">
        <v>10</v>
      </c>
      <c r="D228" s="23">
        <v>1</v>
      </c>
      <c r="E228" s="23">
        <v>1</v>
      </c>
      <c r="F228" s="23">
        <v>1</v>
      </c>
      <c r="G228" s="23">
        <v>12</v>
      </c>
      <c r="H228" s="23">
        <v>15</v>
      </c>
      <c r="I228" s="23">
        <v>38</v>
      </c>
      <c r="J228" t="s" s="20">
        <v>26</v>
      </c>
      <c r="K228" t="s" s="20">
        <v>26</v>
      </c>
      <c r="L228" t="s" s="20">
        <v>26</v>
      </c>
      <c r="M228" t="s" s="20">
        <v>26</v>
      </c>
      <c r="N228" t="s" s="20">
        <v>26</v>
      </c>
      <c r="O228" t="s" s="20">
        <v>26</v>
      </c>
      <c r="P228" t="s" s="20">
        <f>CONCATENATE(U228,V228,W228,"-",X228,Y228,Z228,"-",AA228,AB228,AC228)</f>
        <v>383</v>
      </c>
      <c r="Q228" t="s" s="20">
        <v>448</v>
      </c>
      <c r="R228" t="s" s="20">
        <v>29</v>
      </c>
      <c r="S228" t="s" s="20">
        <v>163</v>
      </c>
      <c r="T228" t="s" s="20">
        <v>26</v>
      </c>
      <c r="U228" s="23">
        <v>0</v>
      </c>
      <c r="V228" t="s" s="20">
        <v>26</v>
      </c>
      <c r="W228" s="23">
        <v>1</v>
      </c>
      <c r="X228" s="23">
        <v>1</v>
      </c>
      <c r="Y228" s="23">
        <v>1</v>
      </c>
      <c r="Z228" s="23">
        <v>1</v>
      </c>
      <c r="AA228" s="23">
        <v>1</v>
      </c>
      <c r="AB228" s="23">
        <v>1</v>
      </c>
      <c r="AC228" s="23">
        <v>1</v>
      </c>
      <c r="AD228" t="s" s="20">
        <f>IF(OR(N228=".",O228="."),".",IF(O228=N228,0,1))</f>
        <v>26</v>
      </c>
      <c r="AE228" s="23">
        <f>IF(OR(Q228=".",P228="."),".",IF(P228=Q228,0,1))</f>
        <v>1</v>
      </c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 ht="14" customHeight="1">
      <c r="A229" t="s" s="20">
        <v>449</v>
      </c>
      <c r="B229" s="23">
        <v>0</v>
      </c>
      <c r="C229" s="23">
        <v>2</v>
      </c>
      <c r="D229" s="23">
        <v>1</v>
      </c>
      <c r="E229" t="s" s="20">
        <v>160</v>
      </c>
      <c r="F229" s="23">
        <v>6</v>
      </c>
      <c r="G229" s="23">
        <v>9</v>
      </c>
      <c r="H229" s="23">
        <v>4</v>
      </c>
      <c r="I229" t="s" s="20">
        <v>450</v>
      </c>
      <c r="J229" t="s" s="20">
        <v>26</v>
      </c>
      <c r="K229" t="s" s="20">
        <v>26</v>
      </c>
      <c r="L229" t="s" s="20">
        <v>26</v>
      </c>
      <c r="M229" t="s" s="20">
        <v>26</v>
      </c>
      <c r="N229" t="s" s="20">
        <v>26</v>
      </c>
      <c r="O229" t="s" s="20">
        <v>26</v>
      </c>
      <c r="P229" t="s" s="20">
        <f>CONCATENATE(U229,V229,W229,"-",X229,Y229,Z229,"-",AA229,AB229,AC229)</f>
        <v>451</v>
      </c>
      <c r="Q229" t="s" s="20">
        <v>349</v>
      </c>
      <c r="R229" t="s" s="20">
        <v>29</v>
      </c>
      <c r="S229" t="s" s="20">
        <v>163</v>
      </c>
      <c r="T229" t="s" s="20">
        <v>26</v>
      </c>
      <c r="U229" s="23">
        <v>1</v>
      </c>
      <c r="V229" t="s" s="20">
        <v>26</v>
      </c>
      <c r="W229" s="23">
        <v>1</v>
      </c>
      <c r="X229" s="23">
        <v>1</v>
      </c>
      <c r="Y229" t="s" s="20">
        <v>26</v>
      </c>
      <c r="Z229" s="23">
        <v>0</v>
      </c>
      <c r="AA229" s="23">
        <v>1</v>
      </c>
      <c r="AB229" s="23">
        <v>1</v>
      </c>
      <c r="AC229" t="s" s="20">
        <v>26</v>
      </c>
      <c r="AD229" t="s" s="20">
        <f>IF(OR(N229=".",O229="."),".",IF(O229=N229,0,1))</f>
        <v>26</v>
      </c>
      <c r="AE229" s="23">
        <f>IF(OR(Q229=".",P229="."),".",IF(P229=Q229,0,1))</f>
        <v>1</v>
      </c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 ht="14" customHeight="1">
      <c r="A230" t="s" s="20">
        <v>452</v>
      </c>
      <c r="B230" s="23">
        <v>0</v>
      </c>
      <c r="C230" s="23">
        <v>2</v>
      </c>
      <c r="D230" s="23">
        <v>9</v>
      </c>
      <c r="E230" s="23">
        <v>2</v>
      </c>
      <c r="F230" s="23">
        <v>1</v>
      </c>
      <c r="G230" s="23">
        <v>13</v>
      </c>
      <c r="H230" s="23">
        <v>1</v>
      </c>
      <c r="I230" s="23">
        <v>16</v>
      </c>
      <c r="J230" t="s" s="20">
        <v>26</v>
      </c>
      <c r="K230" t="s" s="20">
        <v>26</v>
      </c>
      <c r="L230" t="s" s="20">
        <v>26</v>
      </c>
      <c r="M230" t="s" s="20">
        <v>26</v>
      </c>
      <c r="N230" t="s" s="20">
        <v>26</v>
      </c>
      <c r="O230" t="s" s="20">
        <v>26</v>
      </c>
      <c r="P230" t="s" s="20">
        <f>CONCATENATE(U230,V230,W230,"-",X230,Y230,Z230,"-",AA230,AB230,AC230)</f>
        <v>254</v>
      </c>
      <c r="Q230" t="s" s="20">
        <v>162</v>
      </c>
      <c r="R230" t="s" s="20">
        <v>29</v>
      </c>
      <c r="S230" t="s" s="20">
        <v>163</v>
      </c>
      <c r="T230" t="s" s="20">
        <v>26</v>
      </c>
      <c r="U230" s="23">
        <v>0</v>
      </c>
      <c r="V230" s="23">
        <v>0</v>
      </c>
      <c r="W230" s="23">
        <v>0</v>
      </c>
      <c r="X230" s="23">
        <v>1</v>
      </c>
      <c r="Y230" s="23">
        <v>1</v>
      </c>
      <c r="Z230" s="23">
        <v>0</v>
      </c>
      <c r="AA230" s="23">
        <v>1</v>
      </c>
      <c r="AB230" s="23">
        <v>1</v>
      </c>
      <c r="AC230" s="23">
        <v>0</v>
      </c>
      <c r="AD230" t="s" s="20">
        <f>IF(OR(N230=".",O230="."),".",IF(O230=N230,0,1))</f>
        <v>26</v>
      </c>
      <c r="AE230" s="23">
        <f>IF(OR(Q230=".",P230="."),".",IF(P230=Q230,0,1))</f>
        <v>1</v>
      </c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 ht="14" customHeight="1">
      <c r="A231" t="s" s="20">
        <v>453</v>
      </c>
      <c r="B231" s="23">
        <v>0</v>
      </c>
      <c r="C231" s="23">
        <v>2</v>
      </c>
      <c r="D231" s="23">
        <v>9</v>
      </c>
      <c r="E231" s="23">
        <v>2</v>
      </c>
      <c r="F231" s="23">
        <v>77</v>
      </c>
      <c r="G231" s="23">
        <v>13</v>
      </c>
      <c r="H231" s="23">
        <v>1</v>
      </c>
      <c r="I231" s="23">
        <v>16</v>
      </c>
      <c r="J231" t="s" s="20">
        <v>26</v>
      </c>
      <c r="K231" t="s" s="20">
        <v>26</v>
      </c>
      <c r="L231" t="s" s="20">
        <v>26</v>
      </c>
      <c r="M231" t="s" s="20">
        <v>26</v>
      </c>
      <c r="N231" t="s" s="20">
        <v>26</v>
      </c>
      <c r="O231" t="s" s="20">
        <v>26</v>
      </c>
      <c r="P231" t="s" s="20">
        <f>CONCATENATE(U231,V231,W231,"-",X231,Y231,Z231,"-",AA231,AB231,AC231)</f>
        <v>254</v>
      </c>
      <c r="Q231" t="s" s="20">
        <v>162</v>
      </c>
      <c r="R231" t="s" s="20">
        <v>29</v>
      </c>
      <c r="S231" t="s" s="20">
        <v>163</v>
      </c>
      <c r="T231" t="s" s="20">
        <v>26</v>
      </c>
      <c r="U231" s="23">
        <v>0</v>
      </c>
      <c r="V231" s="23">
        <v>0</v>
      </c>
      <c r="W231" s="23">
        <v>0</v>
      </c>
      <c r="X231" s="23">
        <v>1</v>
      </c>
      <c r="Y231" s="23">
        <v>1</v>
      </c>
      <c r="Z231" s="23">
        <v>0</v>
      </c>
      <c r="AA231" s="23">
        <v>1</v>
      </c>
      <c r="AB231" s="23">
        <v>1</v>
      </c>
      <c r="AC231" s="23">
        <v>0</v>
      </c>
      <c r="AD231" t="s" s="20">
        <f>IF(OR(N231=".",O231="."),".",IF(O231=N231,0,1))</f>
        <v>26</v>
      </c>
      <c r="AE231" s="23">
        <f>IF(OR(Q231=".",P231="."),".",IF(P231=Q231,0,1))</f>
        <v>1</v>
      </c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 ht="14" customHeight="1">
      <c r="A232" t="s" s="20">
        <v>454</v>
      </c>
      <c r="B232" s="23">
        <v>0</v>
      </c>
      <c r="C232" s="23">
        <v>2</v>
      </c>
      <c r="D232" s="23">
        <v>1</v>
      </c>
      <c r="E232" s="23">
        <v>2</v>
      </c>
      <c r="F232" s="23">
        <v>1</v>
      </c>
      <c r="G232" s="23">
        <v>7</v>
      </c>
      <c r="H232" s="23">
        <v>48</v>
      </c>
      <c r="I232" s="23">
        <v>7</v>
      </c>
      <c r="J232" t="s" s="20">
        <v>26</v>
      </c>
      <c r="K232" t="s" s="20">
        <v>26</v>
      </c>
      <c r="L232" t="s" s="20">
        <v>26</v>
      </c>
      <c r="M232" t="s" s="20">
        <v>26</v>
      </c>
      <c r="N232" t="s" s="20">
        <v>26</v>
      </c>
      <c r="O232" t="s" s="20">
        <v>26</v>
      </c>
      <c r="P232" t="s" s="20">
        <f>CONCATENATE(U232,V232,W232,"-",X232,Y232,Z232,"-",AA232,AB232,AC232)</f>
        <v>327</v>
      </c>
      <c r="Q232" t="s" s="20">
        <v>455</v>
      </c>
      <c r="R232" t="s" s="20">
        <v>29</v>
      </c>
      <c r="S232" t="s" s="20">
        <v>163</v>
      </c>
      <c r="T232" t="s" s="20">
        <v>26</v>
      </c>
      <c r="U232" s="23">
        <v>0</v>
      </c>
      <c r="V232" t="s" s="20">
        <v>26</v>
      </c>
      <c r="W232" s="23">
        <v>1</v>
      </c>
      <c r="X232" s="23">
        <v>1</v>
      </c>
      <c r="Y232" s="23">
        <v>1</v>
      </c>
      <c r="Z232" s="23">
        <v>1</v>
      </c>
      <c r="AA232" s="23">
        <v>0</v>
      </c>
      <c r="AB232" s="23">
        <v>1</v>
      </c>
      <c r="AC232" s="23">
        <v>0</v>
      </c>
      <c r="AD232" t="s" s="20">
        <f>IF(OR(N232=".",O232="."),".",IF(O232=N232,0,1))</f>
        <v>26</v>
      </c>
      <c r="AE232" s="23">
        <f>IF(OR(Q232=".",P232="."),".",IF(P232=Q232,0,1))</f>
        <v>1</v>
      </c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 ht="14" customHeight="1">
      <c r="A233" t="s" s="20">
        <v>456</v>
      </c>
      <c r="B233" s="23">
        <v>0</v>
      </c>
      <c r="C233" s="23">
        <v>3</v>
      </c>
      <c r="D233" s="23">
        <v>1</v>
      </c>
      <c r="E233" s="23">
        <v>1</v>
      </c>
      <c r="F233" s="23">
        <v>3</v>
      </c>
      <c r="G233" s="23">
        <v>4</v>
      </c>
      <c r="H233" s="23">
        <v>28</v>
      </c>
      <c r="I233" s="23">
        <v>39</v>
      </c>
      <c r="J233" t="s" s="20">
        <v>26</v>
      </c>
      <c r="K233" t="s" s="20">
        <v>26</v>
      </c>
      <c r="L233" t="s" s="20">
        <v>26</v>
      </c>
      <c r="M233" t="s" s="20">
        <v>26</v>
      </c>
      <c r="N233" t="s" s="20">
        <v>26</v>
      </c>
      <c r="O233" t="s" s="20">
        <v>26</v>
      </c>
      <c r="P233" t="s" s="20">
        <f>CONCATENATE(U233,V233,W233,"-",X233,Y233,Z233,"-",AA233,AB233,AC233)</f>
        <v>170</v>
      </c>
      <c r="Q233" t="s" s="20">
        <v>171</v>
      </c>
      <c r="R233" t="s" s="20">
        <v>29</v>
      </c>
      <c r="S233" t="s" s="20">
        <v>163</v>
      </c>
      <c r="T233" t="s" s="20">
        <v>26</v>
      </c>
      <c r="U233" s="23">
        <v>0</v>
      </c>
      <c r="V233" t="s" s="20">
        <v>26</v>
      </c>
      <c r="W233" s="23">
        <v>1</v>
      </c>
      <c r="X233" s="23">
        <v>1</v>
      </c>
      <c r="Y233" s="23">
        <v>1</v>
      </c>
      <c r="Z233" s="23">
        <v>1</v>
      </c>
      <c r="AA233" s="23">
        <v>0</v>
      </c>
      <c r="AB233" s="23">
        <v>1</v>
      </c>
      <c r="AC233" s="23">
        <v>1</v>
      </c>
      <c r="AD233" t="s" s="20">
        <f>IF(OR(N233=".",O233="."),".",IF(O233=N233,0,1))</f>
        <v>26</v>
      </c>
      <c r="AE233" s="23">
        <f>IF(OR(Q233=".",P233="."),".",IF(P233=Q233,0,1))</f>
        <v>1</v>
      </c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 ht="14" customHeight="1">
      <c r="A234" t="s" s="20">
        <v>457</v>
      </c>
      <c r="B234" s="23">
        <v>0</v>
      </c>
      <c r="C234" s="23">
        <v>2</v>
      </c>
      <c r="D234" s="23">
        <v>3</v>
      </c>
      <c r="E234" s="23">
        <v>1</v>
      </c>
      <c r="F234" s="23">
        <v>77</v>
      </c>
      <c r="G234" s="23">
        <v>10</v>
      </c>
      <c r="H234" s="23">
        <v>1</v>
      </c>
      <c r="I234" s="23">
        <v>19</v>
      </c>
      <c r="J234" t="s" s="20">
        <v>26</v>
      </c>
      <c r="K234" t="s" s="20">
        <v>26</v>
      </c>
      <c r="L234" t="s" s="20">
        <v>26</v>
      </c>
      <c r="M234" t="s" s="20">
        <v>26</v>
      </c>
      <c r="N234" t="s" s="20">
        <v>26</v>
      </c>
      <c r="O234" t="s" s="20">
        <v>26</v>
      </c>
      <c r="P234" t="s" s="20">
        <f>CONCATENATE(U234,V234,W234,"-",X234,Y234,Z234,"-",AA234,AB234,AC234)</f>
        <v>227</v>
      </c>
      <c r="Q234" t="s" s="20">
        <v>402</v>
      </c>
      <c r="R234" t="s" s="20">
        <v>29</v>
      </c>
      <c r="S234" t="s" s="20">
        <v>163</v>
      </c>
      <c r="T234" t="s" s="20">
        <v>26</v>
      </c>
      <c r="U234" s="23">
        <v>0</v>
      </c>
      <c r="V234" s="23">
        <v>0</v>
      </c>
      <c r="W234" s="23">
        <v>0</v>
      </c>
      <c r="X234" s="23">
        <v>1</v>
      </c>
      <c r="Y234" s="23">
        <v>1</v>
      </c>
      <c r="Z234" s="23">
        <v>0</v>
      </c>
      <c r="AA234" s="23">
        <v>1</v>
      </c>
      <c r="AB234" s="23">
        <v>1</v>
      </c>
      <c r="AC234" s="23">
        <v>1</v>
      </c>
      <c r="AD234" t="s" s="20">
        <f>IF(OR(N234=".",O234="."),".",IF(O234=N234,0,1))</f>
        <v>26</v>
      </c>
      <c r="AE234" s="23">
        <f>IF(OR(Q234=".",P234="."),".",IF(P234=Q234,0,1))</f>
        <v>1</v>
      </c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 ht="14" customHeight="1">
      <c r="A235" t="s" s="20">
        <v>458</v>
      </c>
      <c r="B235" s="23">
        <v>0</v>
      </c>
      <c r="C235" s="23">
        <v>16</v>
      </c>
      <c r="D235" s="23">
        <v>24</v>
      </c>
      <c r="E235" s="23">
        <v>36</v>
      </c>
      <c r="F235" s="23">
        <v>27</v>
      </c>
      <c r="G235" s="23">
        <v>29</v>
      </c>
      <c r="H235" s="23">
        <v>22</v>
      </c>
      <c r="I235" s="23">
        <v>105</v>
      </c>
      <c r="J235" t="s" s="20">
        <v>26</v>
      </c>
      <c r="K235" t="s" s="20">
        <v>26</v>
      </c>
      <c r="L235" t="s" s="20">
        <v>26</v>
      </c>
      <c r="M235" t="s" s="20">
        <v>26</v>
      </c>
      <c r="N235" t="s" s="20">
        <v>26</v>
      </c>
      <c r="O235" t="s" s="20">
        <v>26</v>
      </c>
      <c r="P235" t="s" s="20">
        <f>CONCATENATE(U235,V235,W235,"-",X235,Y235,Z235,"-",AA235,AB235,AC235)</f>
        <v>244</v>
      </c>
      <c r="Q235" t="s" s="20">
        <v>303</v>
      </c>
      <c r="R235" t="s" s="20">
        <v>29</v>
      </c>
      <c r="S235" t="s" s="20">
        <v>163</v>
      </c>
      <c r="T235" t="s" s="20">
        <v>26</v>
      </c>
      <c r="U235" s="23">
        <v>1</v>
      </c>
      <c r="V235" t="s" s="20">
        <v>26</v>
      </c>
      <c r="W235" s="23">
        <v>1</v>
      </c>
      <c r="X235" s="23">
        <v>0</v>
      </c>
      <c r="Y235" s="23">
        <v>1</v>
      </c>
      <c r="Z235" s="23">
        <v>0</v>
      </c>
      <c r="AA235" s="23">
        <v>0</v>
      </c>
      <c r="AB235" s="23">
        <v>1</v>
      </c>
      <c r="AC235" s="23">
        <v>1</v>
      </c>
      <c r="AD235" t="s" s="20">
        <f>IF(OR(N235=".",O235="."),".",IF(O235=N235,0,1))</f>
        <v>26</v>
      </c>
      <c r="AE235" s="23">
        <f>IF(OR(Q235=".",P235="."),".",IF(P235=Q235,0,1))</f>
        <v>1</v>
      </c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 ht="14" customHeight="1">
      <c r="A236" t="s" s="20">
        <v>459</v>
      </c>
      <c r="B236" s="23">
        <v>0</v>
      </c>
      <c r="C236" s="23">
        <v>2</v>
      </c>
      <c r="D236" s="23">
        <v>1</v>
      </c>
      <c r="E236" s="23">
        <v>2</v>
      </c>
      <c r="F236" s="23">
        <v>1</v>
      </c>
      <c r="G236" s="23">
        <v>12</v>
      </c>
      <c r="H236" s="23">
        <v>1</v>
      </c>
      <c r="I236" s="23">
        <v>68</v>
      </c>
      <c r="J236" t="s" s="20">
        <v>26</v>
      </c>
      <c r="K236" t="s" s="20">
        <v>26</v>
      </c>
      <c r="L236" t="s" s="20">
        <v>26</v>
      </c>
      <c r="M236" t="s" s="20">
        <v>26</v>
      </c>
      <c r="N236" t="s" s="20">
        <v>26</v>
      </c>
      <c r="O236" t="s" s="20">
        <v>26</v>
      </c>
      <c r="P236" t="s" s="20">
        <f>CONCATENATE(U236,V236,W236,"-",X236,Y236,Z236,"-",AA236,AB236,AC236)</f>
        <v>388</v>
      </c>
      <c r="Q236" t="s" s="20">
        <v>366</v>
      </c>
      <c r="R236" t="s" s="20">
        <v>29</v>
      </c>
      <c r="S236" t="s" s="20">
        <v>163</v>
      </c>
      <c r="T236" t="s" s="20">
        <v>26</v>
      </c>
      <c r="U236" s="23">
        <v>0</v>
      </c>
      <c r="V236" s="23">
        <v>0</v>
      </c>
      <c r="W236" s="23">
        <v>1</v>
      </c>
      <c r="X236" s="23">
        <v>1</v>
      </c>
      <c r="Y236" s="23">
        <v>1</v>
      </c>
      <c r="Z236" s="23">
        <v>1</v>
      </c>
      <c r="AA236" s="23">
        <v>1</v>
      </c>
      <c r="AB236" s="23">
        <v>1</v>
      </c>
      <c r="AC236" s="23">
        <v>0</v>
      </c>
      <c r="AD236" t="s" s="20">
        <f>IF(OR(N236=".",O236="."),".",IF(O236=N236,0,1))</f>
        <v>26</v>
      </c>
      <c r="AE236" s="23">
        <f>IF(OR(Q236=".",P236="."),".",IF(P236=Q236,0,1))</f>
        <v>1</v>
      </c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  <row r="237" ht="14" customHeight="1">
      <c r="A237" t="s" s="20">
        <v>460</v>
      </c>
      <c r="B237" s="23">
        <v>0</v>
      </c>
      <c r="C237" s="23">
        <v>2</v>
      </c>
      <c r="D237" s="23">
        <v>3</v>
      </c>
      <c r="E237" s="23">
        <v>2</v>
      </c>
      <c r="F237" s="23">
        <v>1</v>
      </c>
      <c r="G237" s="23">
        <v>1</v>
      </c>
      <c r="H237" s="23">
        <v>4</v>
      </c>
      <c r="I237" s="23">
        <v>18</v>
      </c>
      <c r="J237" t="s" s="20">
        <v>26</v>
      </c>
      <c r="K237" t="s" s="20">
        <v>26</v>
      </c>
      <c r="L237" t="s" s="20">
        <v>26</v>
      </c>
      <c r="M237" t="s" s="20">
        <v>26</v>
      </c>
      <c r="N237" t="s" s="20">
        <v>26</v>
      </c>
      <c r="O237" t="s" s="20">
        <v>26</v>
      </c>
      <c r="P237" t="s" s="20">
        <f>CONCATENATE(U237,V237,W237,"-",X237,Y237,Z237,"-",AA237,AB237,AC237)</f>
        <v>183</v>
      </c>
      <c r="Q237" t="s" s="20">
        <v>461</v>
      </c>
      <c r="R237" t="s" s="20">
        <v>29</v>
      </c>
      <c r="S237" t="s" s="20">
        <v>163</v>
      </c>
      <c r="T237" t="s" s="20">
        <v>26</v>
      </c>
      <c r="U237" s="23">
        <v>0</v>
      </c>
      <c r="V237" t="s" s="20">
        <v>26</v>
      </c>
      <c r="W237" s="23">
        <v>0</v>
      </c>
      <c r="X237" s="23">
        <v>1</v>
      </c>
      <c r="Y237" s="23">
        <v>1</v>
      </c>
      <c r="Z237" s="23">
        <v>0</v>
      </c>
      <c r="AA237" s="23">
        <v>1</v>
      </c>
      <c r="AB237" s="23">
        <v>1</v>
      </c>
      <c r="AC237" s="23">
        <v>0</v>
      </c>
      <c r="AD237" t="s" s="20">
        <f>IF(OR(N237=".",O237="."),".",IF(O237=N237,0,1))</f>
        <v>26</v>
      </c>
      <c r="AE237" s="23">
        <f>IF(OR(Q237=".",P237="."),".",IF(P237=Q237,0,1))</f>
        <v>1</v>
      </c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</row>
    <row r="238" ht="14" customHeight="1">
      <c r="A238" t="s" s="20">
        <v>462</v>
      </c>
      <c r="B238" s="23">
        <v>0</v>
      </c>
      <c r="C238" s="23">
        <v>2</v>
      </c>
      <c r="D238" s="23">
        <v>1</v>
      </c>
      <c r="E238" s="23">
        <v>1</v>
      </c>
      <c r="F238" s="23">
        <v>80</v>
      </c>
      <c r="G238" s="23">
        <v>9</v>
      </c>
      <c r="H238" s="23">
        <v>1</v>
      </c>
      <c r="I238" s="23">
        <v>31</v>
      </c>
      <c r="J238" t="s" s="20">
        <v>26</v>
      </c>
      <c r="K238" t="s" s="20">
        <v>26</v>
      </c>
      <c r="L238" t="s" s="20">
        <v>26</v>
      </c>
      <c r="M238" t="s" s="20">
        <v>26</v>
      </c>
      <c r="N238" t="s" s="20">
        <v>26</v>
      </c>
      <c r="O238" t="s" s="20">
        <v>26</v>
      </c>
      <c r="P238" t="s" s="20">
        <f>CONCATENATE(U238,V238,W238,"-",X238,Y238,Z238,"-",AA238,AB238,AC238)</f>
        <v>207</v>
      </c>
      <c r="Q238" t="s" s="20">
        <v>265</v>
      </c>
      <c r="R238" t="s" s="20">
        <v>29</v>
      </c>
      <c r="S238" t="s" s="20">
        <v>163</v>
      </c>
      <c r="T238" t="s" s="20">
        <v>26</v>
      </c>
      <c r="U238" s="23">
        <v>1</v>
      </c>
      <c r="V238" s="23">
        <v>0</v>
      </c>
      <c r="W238" s="23">
        <v>1</v>
      </c>
      <c r="X238" s="23">
        <v>1</v>
      </c>
      <c r="Y238" s="23">
        <v>1</v>
      </c>
      <c r="Z238" s="23">
        <v>0</v>
      </c>
      <c r="AA238" s="23">
        <v>1</v>
      </c>
      <c r="AB238" s="23">
        <v>1</v>
      </c>
      <c r="AC238" s="23">
        <v>1</v>
      </c>
      <c r="AD238" t="s" s="20">
        <f>IF(OR(N238=".",O238="."),".",IF(O238=N238,0,1))</f>
        <v>26</v>
      </c>
      <c r="AE238" s="23">
        <f>IF(OR(Q238=".",P238="."),".",IF(P238=Q238,0,1))</f>
        <v>1</v>
      </c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</row>
    <row r="239" ht="14" customHeight="1">
      <c r="A239" t="s" s="20">
        <v>463</v>
      </c>
      <c r="B239" s="23">
        <v>0</v>
      </c>
      <c r="C239" s="23">
        <v>2</v>
      </c>
      <c r="D239" s="23">
        <v>1</v>
      </c>
      <c r="E239" s="23">
        <v>1</v>
      </c>
      <c r="F239" s="23">
        <v>1</v>
      </c>
      <c r="G239" s="23">
        <v>9</v>
      </c>
      <c r="H239" s="23">
        <v>1</v>
      </c>
      <c r="I239" s="23">
        <v>6</v>
      </c>
      <c r="J239" t="s" s="20">
        <v>26</v>
      </c>
      <c r="K239" t="s" s="20">
        <v>26</v>
      </c>
      <c r="L239" t="s" s="20">
        <v>26</v>
      </c>
      <c r="M239" t="s" s="20">
        <v>26</v>
      </c>
      <c r="N239" t="s" s="20">
        <v>26</v>
      </c>
      <c r="O239" t="s" s="20">
        <v>26</v>
      </c>
      <c r="P239" t="s" s="20">
        <f>CONCATENATE(U239,V239,W239,"-",X239,Y239,Z239,"-",AA239,AB239,AC239)</f>
        <v>207</v>
      </c>
      <c r="Q239" t="s" s="20">
        <v>265</v>
      </c>
      <c r="R239" t="s" s="20">
        <v>29</v>
      </c>
      <c r="S239" t="s" s="20">
        <v>163</v>
      </c>
      <c r="T239" t="s" s="20">
        <v>26</v>
      </c>
      <c r="U239" s="23">
        <v>1</v>
      </c>
      <c r="V239" s="23">
        <v>0</v>
      </c>
      <c r="W239" s="23">
        <v>1</v>
      </c>
      <c r="X239" s="23">
        <v>1</v>
      </c>
      <c r="Y239" s="23">
        <v>1</v>
      </c>
      <c r="Z239" s="23">
        <v>0</v>
      </c>
      <c r="AA239" s="23">
        <v>1</v>
      </c>
      <c r="AB239" s="23">
        <v>1</v>
      </c>
      <c r="AC239" s="23">
        <v>1</v>
      </c>
      <c r="AD239" t="s" s="20">
        <f>IF(OR(N239=".",O239="."),".",IF(O239=N239,0,1))</f>
        <v>26</v>
      </c>
      <c r="AE239" s="23">
        <f>IF(OR(Q239=".",P239="."),".",IF(P239=Q239,0,1))</f>
        <v>1</v>
      </c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</row>
    <row r="240" ht="14" customHeight="1">
      <c r="A240" t="s" s="20">
        <v>464</v>
      </c>
      <c r="B240" s="23">
        <v>0</v>
      </c>
      <c r="C240" s="23">
        <v>2</v>
      </c>
      <c r="D240" s="23">
        <v>9</v>
      </c>
      <c r="E240" s="23">
        <v>2</v>
      </c>
      <c r="F240" s="23">
        <v>1</v>
      </c>
      <c r="G240" s="23">
        <v>13</v>
      </c>
      <c r="H240" s="23">
        <v>1</v>
      </c>
      <c r="I240" s="23">
        <v>16</v>
      </c>
      <c r="J240" t="s" s="20">
        <v>26</v>
      </c>
      <c r="K240" t="s" s="20">
        <v>26</v>
      </c>
      <c r="L240" t="s" s="20">
        <v>26</v>
      </c>
      <c r="M240" t="s" s="20">
        <v>26</v>
      </c>
      <c r="N240" t="s" s="20">
        <v>26</v>
      </c>
      <c r="O240" t="s" s="20">
        <v>26</v>
      </c>
      <c r="P240" t="s" s="20">
        <f>CONCATENATE(U240,V240,W240,"-",X240,Y240,Z240,"-",AA240,AB240,AC240)</f>
        <v>254</v>
      </c>
      <c r="Q240" t="s" s="20">
        <v>167</v>
      </c>
      <c r="R240" t="s" s="20">
        <v>29</v>
      </c>
      <c r="S240" t="s" s="20">
        <v>163</v>
      </c>
      <c r="T240" t="s" s="20">
        <v>26</v>
      </c>
      <c r="U240" s="23">
        <v>0</v>
      </c>
      <c r="V240" s="23">
        <v>0</v>
      </c>
      <c r="W240" s="23">
        <v>0</v>
      </c>
      <c r="X240" s="23">
        <v>1</v>
      </c>
      <c r="Y240" s="23">
        <v>1</v>
      </c>
      <c r="Z240" s="23">
        <v>0</v>
      </c>
      <c r="AA240" s="23">
        <v>1</v>
      </c>
      <c r="AB240" s="23">
        <v>1</v>
      </c>
      <c r="AC240" s="23">
        <v>0</v>
      </c>
      <c r="AD240" t="s" s="20">
        <f>IF(OR(N240=".",O240="."),".",IF(O240=N240,0,1))</f>
        <v>26</v>
      </c>
      <c r="AE240" s="23">
        <f>IF(OR(Q240=".",P240="."),".",IF(P240=Q240,0,1))</f>
        <v>1</v>
      </c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</row>
    <row r="241" ht="14" customHeight="1">
      <c r="A241" t="s" s="20">
        <v>465</v>
      </c>
      <c r="B241" s="23">
        <v>0</v>
      </c>
      <c r="C241" s="23">
        <v>4</v>
      </c>
      <c r="D241" t="s" s="20">
        <v>186</v>
      </c>
      <c r="E241" s="23">
        <v>1</v>
      </c>
      <c r="F241" t="s" s="20">
        <v>26</v>
      </c>
      <c r="G241" s="23">
        <v>7</v>
      </c>
      <c r="H241" s="23">
        <v>31</v>
      </c>
      <c r="I241" s="23">
        <v>2</v>
      </c>
      <c r="J241" t="s" s="20">
        <v>26</v>
      </c>
      <c r="K241" t="s" s="20">
        <v>26</v>
      </c>
      <c r="L241" t="s" s="20">
        <v>26</v>
      </c>
      <c r="M241" t="s" s="20">
        <v>26</v>
      </c>
      <c r="N241" t="s" s="20">
        <v>26</v>
      </c>
      <c r="O241" t="s" s="20">
        <v>26</v>
      </c>
      <c r="P241" t="s" s="20">
        <f>CONCATENATE(U241,V241,W241,"-",X241,Y241,Z241,"-",AA241,AB241,AC241)</f>
        <v>466</v>
      </c>
      <c r="Q241" t="s" s="20">
        <v>241</v>
      </c>
      <c r="R241" t="s" s="20">
        <v>29</v>
      </c>
      <c r="S241" t="s" s="20">
        <v>163</v>
      </c>
      <c r="T241" t="s" s="20">
        <v>26</v>
      </c>
      <c r="U241" s="23">
        <v>0</v>
      </c>
      <c r="V241" t="s" s="20">
        <v>26</v>
      </c>
      <c r="W241" t="s" s="20">
        <v>26</v>
      </c>
      <c r="X241" t="s" s="20">
        <v>26</v>
      </c>
      <c r="Y241" s="23">
        <v>1</v>
      </c>
      <c r="Z241" s="23">
        <v>1</v>
      </c>
      <c r="AA241" s="23">
        <v>0</v>
      </c>
      <c r="AB241" s="23">
        <v>1</v>
      </c>
      <c r="AC241" s="23">
        <v>1</v>
      </c>
      <c r="AD241" t="s" s="20">
        <f>IF(OR(N241=".",O241="."),".",IF(O241=N241,0,1))</f>
        <v>26</v>
      </c>
      <c r="AE241" s="23">
        <f>IF(OR(Q241=".",P241="."),".",IF(P241=Q241,0,1))</f>
        <v>1</v>
      </c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</row>
    <row r="242" ht="14" customHeight="1">
      <c r="A242" t="s" s="20">
        <v>467</v>
      </c>
      <c r="B242" s="23">
        <v>0</v>
      </c>
      <c r="C242" s="23">
        <v>10</v>
      </c>
      <c r="D242" s="23">
        <v>1</v>
      </c>
      <c r="E242" s="23">
        <v>1</v>
      </c>
      <c r="F242" t="s" s="20">
        <v>26</v>
      </c>
      <c r="G242" s="23">
        <v>3</v>
      </c>
      <c r="H242" s="23">
        <v>4</v>
      </c>
      <c r="I242" s="23">
        <v>13</v>
      </c>
      <c r="J242" t="s" s="20">
        <v>26</v>
      </c>
      <c r="K242" t="s" s="20">
        <v>26</v>
      </c>
      <c r="L242" t="s" s="20">
        <v>26</v>
      </c>
      <c r="M242" t="s" s="20">
        <v>26</v>
      </c>
      <c r="N242" t="s" s="20">
        <v>26</v>
      </c>
      <c r="O242" t="s" s="20">
        <v>26</v>
      </c>
      <c r="P242" t="s" s="20">
        <f>CONCATENATE(U242,V242,W242,"-",X242,Y242,Z242,"-",AA242,AB242,AC242)</f>
        <v>170</v>
      </c>
      <c r="Q242" t="s" s="20">
        <v>349</v>
      </c>
      <c r="R242" t="s" s="20">
        <v>29</v>
      </c>
      <c r="S242" t="s" s="20">
        <v>163</v>
      </c>
      <c r="T242" t="s" s="20">
        <v>26</v>
      </c>
      <c r="U242" s="23">
        <v>0</v>
      </c>
      <c r="V242" t="s" s="20">
        <v>26</v>
      </c>
      <c r="W242" s="23">
        <v>1</v>
      </c>
      <c r="X242" s="23">
        <v>1</v>
      </c>
      <c r="Y242" s="23">
        <v>1</v>
      </c>
      <c r="Z242" s="23">
        <v>1</v>
      </c>
      <c r="AA242" s="23">
        <v>0</v>
      </c>
      <c r="AB242" s="23">
        <v>1</v>
      </c>
      <c r="AC242" s="23">
        <v>1</v>
      </c>
      <c r="AD242" t="s" s="20">
        <f>IF(OR(N242=".",O242="."),".",IF(O242=N242,0,1))</f>
        <v>26</v>
      </c>
      <c r="AE242" s="23">
        <f>IF(OR(Q242=".",P242="."),".",IF(P242=Q242,0,1))</f>
        <v>1</v>
      </c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</row>
    <row r="243" ht="14" customHeight="1">
      <c r="A243" t="s" s="20">
        <v>468</v>
      </c>
      <c r="B243" s="23">
        <v>0</v>
      </c>
      <c r="C243" t="s" s="20">
        <v>186</v>
      </c>
      <c r="D243" t="s" s="20">
        <v>186</v>
      </c>
      <c r="E243" s="23">
        <v>21</v>
      </c>
      <c r="F243" t="s" s="20">
        <v>26</v>
      </c>
      <c r="G243" s="23">
        <v>47</v>
      </c>
      <c r="H243" t="s" s="20">
        <v>186</v>
      </c>
      <c r="I243" t="s" s="20">
        <v>26</v>
      </c>
      <c r="J243" t="s" s="20">
        <v>26</v>
      </c>
      <c r="K243" t="s" s="20">
        <v>26</v>
      </c>
      <c r="L243" t="s" s="20">
        <v>26</v>
      </c>
      <c r="M243" t="s" s="20">
        <v>26</v>
      </c>
      <c r="N243" t="s" s="20">
        <v>26</v>
      </c>
      <c r="O243" t="s" s="20">
        <v>26</v>
      </c>
      <c r="P243" t="s" s="20">
        <f>CONCATENATE(U243,V243,W243,"-",X243,Y243,Z243,"-",AA243,AB243,AC243)</f>
        <v>469</v>
      </c>
      <c r="Q243" t="s" s="20">
        <v>270</v>
      </c>
      <c r="R243" t="s" s="20">
        <v>29</v>
      </c>
      <c r="S243" t="s" s="20">
        <v>163</v>
      </c>
      <c r="T243" t="s" s="20">
        <v>26</v>
      </c>
      <c r="U243" s="23">
        <v>1</v>
      </c>
      <c r="V243" t="s" s="20">
        <v>26</v>
      </c>
      <c r="W243" t="s" s="20">
        <v>26</v>
      </c>
      <c r="X243" t="s" s="20">
        <v>26</v>
      </c>
      <c r="Y243" s="23">
        <v>1</v>
      </c>
      <c r="Z243" s="23">
        <v>0</v>
      </c>
      <c r="AA243" s="23">
        <v>0</v>
      </c>
      <c r="AB243" t="s" s="20">
        <v>26</v>
      </c>
      <c r="AC243" s="23">
        <v>1</v>
      </c>
      <c r="AD243" t="s" s="20">
        <f>IF(OR(N243=".",O243="."),".",IF(O243=N243,0,1))</f>
        <v>26</v>
      </c>
      <c r="AE243" s="23">
        <f>IF(OR(Q243=".",P243="."),".",IF(P243=Q243,0,1))</f>
        <v>1</v>
      </c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</row>
    <row r="244" ht="14" customHeight="1">
      <c r="A244" t="s" s="20">
        <v>470</v>
      </c>
      <c r="B244" s="23">
        <v>0</v>
      </c>
      <c r="C244" s="23">
        <v>2</v>
      </c>
      <c r="D244" s="23">
        <v>1</v>
      </c>
      <c r="E244" s="23">
        <v>99</v>
      </c>
      <c r="F244" t="s" s="20">
        <v>26</v>
      </c>
      <c r="G244" s="23">
        <v>1</v>
      </c>
      <c r="H244" s="23">
        <v>1</v>
      </c>
      <c r="I244" t="s" s="20">
        <v>26</v>
      </c>
      <c r="J244" t="s" s="20">
        <v>26</v>
      </c>
      <c r="K244" t="s" s="20">
        <v>26</v>
      </c>
      <c r="L244" t="s" s="20">
        <v>26</v>
      </c>
      <c r="M244" t="s" s="20">
        <v>26</v>
      </c>
      <c r="N244" t="s" s="20">
        <v>26</v>
      </c>
      <c r="O244" t="s" s="20">
        <v>26</v>
      </c>
      <c r="P244" t="s" s="20">
        <f>CONCATENATE(U244,V244,W244,"-",X244,Y244,Z244,"-",AA244,AB244,AC244)</f>
        <v>272</v>
      </c>
      <c r="Q244" t="s" s="20">
        <v>228</v>
      </c>
      <c r="R244" t="s" s="20">
        <v>29</v>
      </c>
      <c r="S244" t="s" s="20">
        <v>163</v>
      </c>
      <c r="T244" t="s" s="20">
        <v>26</v>
      </c>
      <c r="U244" s="23">
        <v>0</v>
      </c>
      <c r="V244" s="23">
        <v>0</v>
      </c>
      <c r="W244" s="23">
        <v>1</v>
      </c>
      <c r="X244" s="23">
        <v>1</v>
      </c>
      <c r="Y244" s="23">
        <v>1</v>
      </c>
      <c r="Z244" s="23">
        <v>0</v>
      </c>
      <c r="AA244" s="23">
        <v>1</v>
      </c>
      <c r="AB244" s="23">
        <v>1</v>
      </c>
      <c r="AC244" s="23">
        <v>1</v>
      </c>
      <c r="AD244" t="s" s="20">
        <f>IF(OR(N244=".",O244="."),".",IF(O244=N244,0,1))</f>
        <v>26</v>
      </c>
      <c r="AE244" s="23">
        <f>IF(OR(Q244=".",P244="."),".",IF(P244=Q244,0,1))</f>
        <v>1</v>
      </c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</row>
    <row r="245" ht="14" customHeight="1">
      <c r="A245" t="s" s="20">
        <v>471</v>
      </c>
      <c r="B245" s="23">
        <v>0</v>
      </c>
      <c r="C245" t="s" s="20">
        <v>472</v>
      </c>
      <c r="D245" s="23">
        <v>1</v>
      </c>
      <c r="E245" s="23">
        <v>1</v>
      </c>
      <c r="F245" t="s" s="20">
        <v>26</v>
      </c>
      <c r="G245" s="23">
        <v>7</v>
      </c>
      <c r="H245" s="23">
        <v>1</v>
      </c>
      <c r="I245" t="s" s="20">
        <v>26</v>
      </c>
      <c r="J245" t="s" s="20">
        <v>26</v>
      </c>
      <c r="K245" t="s" s="20">
        <v>26</v>
      </c>
      <c r="L245" t="s" s="20">
        <v>26</v>
      </c>
      <c r="M245" t="s" s="20">
        <v>26</v>
      </c>
      <c r="N245" t="s" s="20">
        <v>26</v>
      </c>
      <c r="O245" t="s" s="20">
        <v>26</v>
      </c>
      <c r="P245" t="s" s="20">
        <f>CONCATENATE(U245,V245,W245,"-",X245,Y245,Z245,"-",AA245,AB245,AC245)</f>
        <v>315</v>
      </c>
      <c r="Q245" t="s" s="20">
        <v>202</v>
      </c>
      <c r="R245" t="s" s="20">
        <v>29</v>
      </c>
      <c r="S245" t="s" s="20">
        <v>163</v>
      </c>
      <c r="T245" t="s" s="20">
        <v>26</v>
      </c>
      <c r="U245" s="23">
        <v>0</v>
      </c>
      <c r="V245" s="23">
        <v>0</v>
      </c>
      <c r="W245" s="23">
        <v>1</v>
      </c>
      <c r="X245" s="23">
        <v>1</v>
      </c>
      <c r="Y245" s="23">
        <v>1</v>
      </c>
      <c r="Z245" s="23">
        <v>1</v>
      </c>
      <c r="AA245" s="23">
        <v>0</v>
      </c>
      <c r="AB245" s="23">
        <v>1</v>
      </c>
      <c r="AC245" s="23">
        <v>1</v>
      </c>
      <c r="AD245" t="s" s="20">
        <f>IF(OR(N245=".",O245="."),".",IF(O245=N245,0,1))</f>
        <v>26</v>
      </c>
      <c r="AE245" s="23">
        <f>IF(OR(Q245=".",P245="."),".",IF(P245=Q245,0,1))</f>
        <v>1</v>
      </c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</row>
    <row r="246" ht="14" customHeight="1">
      <c r="A246" t="s" s="20">
        <v>473</v>
      </c>
      <c r="B246" s="23">
        <v>0</v>
      </c>
      <c r="C246" s="23">
        <v>2</v>
      </c>
      <c r="D246" s="23">
        <v>1</v>
      </c>
      <c r="E246" s="23">
        <v>5</v>
      </c>
      <c r="F246" t="s" s="20">
        <v>26</v>
      </c>
      <c r="G246" s="23">
        <v>17</v>
      </c>
      <c r="H246" s="23">
        <v>21</v>
      </c>
      <c r="I246" t="s" s="20">
        <v>26</v>
      </c>
      <c r="J246" t="s" s="20">
        <v>26</v>
      </c>
      <c r="K246" t="s" s="20">
        <v>26</v>
      </c>
      <c r="L246" t="s" s="20">
        <v>26</v>
      </c>
      <c r="M246" t="s" s="20">
        <v>26</v>
      </c>
      <c r="N246" t="s" s="20">
        <v>26</v>
      </c>
      <c r="O246" t="s" s="20">
        <v>26</v>
      </c>
      <c r="P246" t="s" s="20">
        <f>CONCATENATE(U246,V246,W246,"-",X246,Y246,Z246,"-",AA246,AB246,AC246)</f>
        <v>358</v>
      </c>
      <c r="Q246" t="s" s="20">
        <v>474</v>
      </c>
      <c r="R246" t="s" s="20">
        <v>29</v>
      </c>
      <c r="S246" t="s" s="20">
        <v>163</v>
      </c>
      <c r="T246" t="s" s="20">
        <v>26</v>
      </c>
      <c r="U246" s="23">
        <v>1</v>
      </c>
      <c r="V246" t="s" s="20">
        <v>26</v>
      </c>
      <c r="W246" s="23">
        <v>1</v>
      </c>
      <c r="X246" s="23">
        <v>1</v>
      </c>
      <c r="Y246" s="23">
        <v>1</v>
      </c>
      <c r="Z246" s="23">
        <v>1</v>
      </c>
      <c r="AA246" s="23">
        <v>1</v>
      </c>
      <c r="AB246" s="23">
        <v>1</v>
      </c>
      <c r="AC246" s="23">
        <v>1</v>
      </c>
      <c r="AD246" t="s" s="20">
        <f>IF(OR(N246=".",O246="."),".",IF(O246=N246,0,1))</f>
        <v>26</v>
      </c>
      <c r="AE246" s="23">
        <f>IF(OR(Q246=".",P246="."),".",IF(P246=Q246,0,1))</f>
        <v>1</v>
      </c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</row>
    <row r="247" ht="14" customHeight="1">
      <c r="A247" t="s" s="20">
        <v>475</v>
      </c>
      <c r="B247" s="23">
        <v>0</v>
      </c>
      <c r="C247" s="23">
        <v>18</v>
      </c>
      <c r="D247" s="23">
        <v>22</v>
      </c>
      <c r="E247" s="23">
        <v>26</v>
      </c>
      <c r="F247" t="s" s="20">
        <v>26</v>
      </c>
      <c r="G247" s="23">
        <v>115</v>
      </c>
      <c r="H247" s="23">
        <v>20</v>
      </c>
      <c r="I247" t="s" s="20">
        <v>26</v>
      </c>
      <c r="J247" t="s" s="20">
        <v>26</v>
      </c>
      <c r="K247" t="s" s="20">
        <v>26</v>
      </c>
      <c r="L247" t="s" s="20">
        <v>26</v>
      </c>
      <c r="M247" t="s" s="20">
        <v>26</v>
      </c>
      <c r="N247" t="s" s="20">
        <v>26</v>
      </c>
      <c r="O247" t="s" s="20">
        <v>26</v>
      </c>
      <c r="P247" t="s" s="20">
        <f>CONCATENATE(U247,V247,W247,"-",X247,Y247,Z247,"-",AA247,AB247,AC247)</f>
        <v>282</v>
      </c>
      <c r="Q247" t="s" s="20">
        <v>283</v>
      </c>
      <c r="R247" t="s" s="20">
        <v>29</v>
      </c>
      <c r="S247" t="s" s="20">
        <v>163</v>
      </c>
      <c r="T247" t="s" s="20">
        <v>26</v>
      </c>
      <c r="U247" s="23">
        <v>0</v>
      </c>
      <c r="V247" t="s" s="20">
        <v>26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1</v>
      </c>
      <c r="AC247" s="23">
        <v>0</v>
      </c>
      <c r="AD247" t="s" s="20">
        <f>IF(OR(N247=".",O247="."),".",IF(O247=N247,0,1))</f>
        <v>26</v>
      </c>
      <c r="AE247" s="23">
        <f>IF(OR(Q247=".",P247="."),".",IF(P247=Q247,0,1))</f>
        <v>1</v>
      </c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</row>
    <row r="248" ht="14" customHeight="1">
      <c r="A248" t="s" s="20">
        <v>476</v>
      </c>
      <c r="B248" s="23">
        <v>0</v>
      </c>
      <c r="C248" s="23">
        <v>2</v>
      </c>
      <c r="D248" s="23">
        <v>79</v>
      </c>
      <c r="E248" s="23">
        <v>1</v>
      </c>
      <c r="F248" t="s" s="20">
        <v>26</v>
      </c>
      <c r="G248" s="23">
        <v>7</v>
      </c>
      <c r="H248" s="23">
        <v>4</v>
      </c>
      <c r="I248" t="s" s="20">
        <v>26</v>
      </c>
      <c r="J248" t="s" s="20">
        <v>26</v>
      </c>
      <c r="K248" t="s" s="20">
        <v>26</v>
      </c>
      <c r="L248" t="s" s="20">
        <v>26</v>
      </c>
      <c r="M248" t="s" s="20">
        <v>26</v>
      </c>
      <c r="N248" t="s" s="20">
        <v>26</v>
      </c>
      <c r="O248" t="s" s="20">
        <v>26</v>
      </c>
      <c r="P248" t="s" s="20">
        <f>CONCATENATE(U248,V248,W248,"-",X248,Y248,Z248,"-",AA248,AB248,AC248)</f>
        <v>418</v>
      </c>
      <c r="Q248" t="s" s="20">
        <v>419</v>
      </c>
      <c r="R248" t="s" s="20">
        <v>29</v>
      </c>
      <c r="S248" t="s" s="20">
        <v>163</v>
      </c>
      <c r="T248" t="s" s="20">
        <v>26</v>
      </c>
      <c r="U248" s="23">
        <v>0</v>
      </c>
      <c r="V248" t="s" s="20">
        <v>26</v>
      </c>
      <c r="W248" s="23">
        <v>0</v>
      </c>
      <c r="X248" s="23">
        <v>1</v>
      </c>
      <c r="Y248" s="23">
        <v>1</v>
      </c>
      <c r="Z248" s="23">
        <v>1</v>
      </c>
      <c r="AA248" s="23">
        <v>0</v>
      </c>
      <c r="AB248" s="23">
        <v>1</v>
      </c>
      <c r="AC248" s="23">
        <v>1</v>
      </c>
      <c r="AD248" t="s" s="20">
        <f>IF(OR(N248=".",O248="."),".",IF(O248=N248,0,1))</f>
        <v>26</v>
      </c>
      <c r="AE248" s="23">
        <f>IF(OR(Q248=".",P248="."),".",IF(P248=Q248,0,1))</f>
        <v>1</v>
      </c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</row>
    <row r="249" ht="14" customHeight="1">
      <c r="A249" t="s" s="20">
        <v>477</v>
      </c>
      <c r="B249" s="23">
        <v>0</v>
      </c>
      <c r="C249" s="23">
        <v>2</v>
      </c>
      <c r="D249" s="23">
        <v>1</v>
      </c>
      <c r="E249" s="23">
        <v>1</v>
      </c>
      <c r="F249" t="s" s="20">
        <v>26</v>
      </c>
      <c r="G249" s="23">
        <v>7</v>
      </c>
      <c r="H249" s="23">
        <v>1</v>
      </c>
      <c r="I249" t="s" s="20">
        <v>26</v>
      </c>
      <c r="J249" t="s" s="20">
        <v>26</v>
      </c>
      <c r="K249" t="s" s="20">
        <v>26</v>
      </c>
      <c r="L249" t="s" s="20">
        <v>26</v>
      </c>
      <c r="M249" t="s" s="20">
        <v>26</v>
      </c>
      <c r="N249" t="s" s="20">
        <v>26</v>
      </c>
      <c r="O249" t="s" s="20">
        <v>26</v>
      </c>
      <c r="P249" t="s" s="20">
        <f>CONCATENATE(U249,V249,W249,"-",X249,Y249,Z249,"-",AA249,AB249,AC249)</f>
        <v>315</v>
      </c>
      <c r="Q249" t="s" s="20">
        <v>202</v>
      </c>
      <c r="R249" t="s" s="20">
        <v>29</v>
      </c>
      <c r="S249" t="s" s="20">
        <v>163</v>
      </c>
      <c r="T249" t="s" s="20">
        <v>26</v>
      </c>
      <c r="U249" s="23">
        <v>0</v>
      </c>
      <c r="V249" s="23">
        <v>0</v>
      </c>
      <c r="W249" s="23">
        <v>1</v>
      </c>
      <c r="X249" s="23">
        <v>1</v>
      </c>
      <c r="Y249" s="23">
        <v>1</v>
      </c>
      <c r="Z249" s="23">
        <v>1</v>
      </c>
      <c r="AA249" s="23">
        <v>0</v>
      </c>
      <c r="AB249" s="23">
        <v>1</v>
      </c>
      <c r="AC249" s="23">
        <v>1</v>
      </c>
      <c r="AD249" t="s" s="20">
        <f>IF(OR(N249=".",O249="."),".",IF(O249=N249,0,1))</f>
        <v>26</v>
      </c>
      <c r="AE249" s="23">
        <f>IF(OR(Q249=".",P249="."),".",IF(P249=Q249,0,1))</f>
        <v>1</v>
      </c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</row>
    <row r="250" ht="14" customHeight="1">
      <c r="A250" t="s" s="20">
        <v>478</v>
      </c>
      <c r="B250" s="23">
        <v>1</v>
      </c>
      <c r="C250" s="23">
        <v>16</v>
      </c>
      <c r="D250" t="s" s="20">
        <v>186</v>
      </c>
      <c r="E250" s="23">
        <v>21</v>
      </c>
      <c r="F250" t="s" s="20">
        <v>26</v>
      </c>
      <c r="G250" s="23">
        <v>47</v>
      </c>
      <c r="H250" s="23">
        <v>57</v>
      </c>
      <c r="I250" t="s" s="20">
        <v>26</v>
      </c>
      <c r="J250" t="s" s="20">
        <v>26</v>
      </c>
      <c r="K250" t="s" s="20">
        <v>26</v>
      </c>
      <c r="L250" t="s" s="20">
        <v>26</v>
      </c>
      <c r="M250" t="s" s="20">
        <v>26</v>
      </c>
      <c r="N250" t="s" s="20">
        <v>26</v>
      </c>
      <c r="O250" t="s" s="20">
        <v>26</v>
      </c>
      <c r="P250" t="s" s="20">
        <f>CONCATENATE(U250,V250,W250,"-",X250,Y250,Z250,"-",AA250,AB250,AC250)</f>
        <v>325</v>
      </c>
      <c r="Q250" t="s" s="20">
        <v>270</v>
      </c>
      <c r="R250" t="s" s="20">
        <v>29</v>
      </c>
      <c r="S250" t="s" s="20">
        <v>163</v>
      </c>
      <c r="T250" t="s" s="20">
        <v>26</v>
      </c>
      <c r="U250" s="23">
        <v>1</v>
      </c>
      <c r="V250" t="s" s="20">
        <v>26</v>
      </c>
      <c r="W250" t="s" s="20">
        <v>26</v>
      </c>
      <c r="X250" t="s" s="20">
        <v>26</v>
      </c>
      <c r="Y250" s="23">
        <v>1</v>
      </c>
      <c r="Z250" s="23">
        <v>0</v>
      </c>
      <c r="AA250" s="23">
        <v>0</v>
      </c>
      <c r="AB250" s="23">
        <v>1</v>
      </c>
      <c r="AC250" s="23">
        <v>1</v>
      </c>
      <c r="AD250" t="s" s="20">
        <f>IF(OR(N250=".",O250="."),".",IF(O250=N250,0,1))</f>
        <v>26</v>
      </c>
      <c r="AE250" s="23">
        <f>IF(OR(Q250=".",P250="."),".",IF(P250=Q250,0,1))</f>
        <v>1</v>
      </c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</row>
    <row r="251" ht="14" customHeight="1">
      <c r="A251" t="s" s="20">
        <v>479</v>
      </c>
      <c r="B251" s="23">
        <v>0</v>
      </c>
      <c r="C251" s="23">
        <v>2</v>
      </c>
      <c r="D251" s="23">
        <v>5</v>
      </c>
      <c r="E251" s="23">
        <v>2</v>
      </c>
      <c r="F251" t="s" s="20">
        <v>26</v>
      </c>
      <c r="G251" s="23">
        <v>7</v>
      </c>
      <c r="H251" s="23">
        <v>1</v>
      </c>
      <c r="I251" t="s" s="20">
        <v>26</v>
      </c>
      <c r="J251" t="s" s="20">
        <v>26</v>
      </c>
      <c r="K251" t="s" s="20">
        <v>26</v>
      </c>
      <c r="L251" t="s" s="20">
        <v>26</v>
      </c>
      <c r="M251" t="s" s="20">
        <v>26</v>
      </c>
      <c r="N251" t="s" s="20">
        <v>26</v>
      </c>
      <c r="O251" t="s" s="20">
        <v>26</v>
      </c>
      <c r="P251" t="s" s="20">
        <f>CONCATENATE(U251,V251,W251,"-",X251,Y251,Z251,"-",AA251,AB251,AC251)</f>
        <v>379</v>
      </c>
      <c r="Q251" t="s" s="20">
        <v>408</v>
      </c>
      <c r="R251" t="s" s="20">
        <v>29</v>
      </c>
      <c r="S251" t="s" s="20">
        <v>163</v>
      </c>
      <c r="T251" t="s" s="20">
        <v>26</v>
      </c>
      <c r="U251" s="23">
        <v>0</v>
      </c>
      <c r="V251" s="23">
        <v>0</v>
      </c>
      <c r="W251" s="23">
        <v>1</v>
      </c>
      <c r="X251" s="23">
        <v>1</v>
      </c>
      <c r="Y251" s="23">
        <v>1</v>
      </c>
      <c r="Z251" s="23">
        <v>1</v>
      </c>
      <c r="AA251" s="23">
        <v>0</v>
      </c>
      <c r="AB251" s="23">
        <v>1</v>
      </c>
      <c r="AC251" s="23">
        <v>0</v>
      </c>
      <c r="AD251" t="s" s="20">
        <f>IF(OR(N251=".",O251="."),".",IF(O251=N251,0,1))</f>
        <v>26</v>
      </c>
      <c r="AE251" s="23">
        <f>IF(OR(Q251=".",P251="."),".",IF(P251=Q251,0,1))</f>
        <v>1</v>
      </c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</row>
    <row r="252" ht="14" customHeight="1">
      <c r="A252" t="s" s="20">
        <v>480</v>
      </c>
      <c r="B252" s="23">
        <v>0</v>
      </c>
      <c r="C252" t="s" s="20">
        <v>186</v>
      </c>
      <c r="D252" s="23">
        <v>2</v>
      </c>
      <c r="E252" s="23">
        <v>2</v>
      </c>
      <c r="F252" t="s" s="20">
        <v>26</v>
      </c>
      <c r="G252" s="23">
        <v>16</v>
      </c>
      <c r="H252" s="23">
        <v>4</v>
      </c>
      <c r="I252" t="s" s="20">
        <v>26</v>
      </c>
      <c r="J252" t="s" s="20">
        <v>26</v>
      </c>
      <c r="K252" t="s" s="20">
        <v>26</v>
      </c>
      <c r="L252" t="s" s="20">
        <v>26</v>
      </c>
      <c r="M252" t="s" s="20">
        <v>26</v>
      </c>
      <c r="N252" t="s" s="20">
        <v>26</v>
      </c>
      <c r="O252" t="s" s="20">
        <v>26</v>
      </c>
      <c r="P252" t="s" s="20">
        <f>CONCATENATE(U252,V252,W252,"-",X252,Y252,Z252,"-",AA252,AB252,AC252)</f>
        <v>481</v>
      </c>
      <c r="Q252" t="s" s="20">
        <v>194</v>
      </c>
      <c r="R252" t="s" s="20">
        <v>29</v>
      </c>
      <c r="S252" t="s" s="20">
        <v>163</v>
      </c>
      <c r="T252" t="s" s="20">
        <v>26</v>
      </c>
      <c r="U252" s="23">
        <v>0</v>
      </c>
      <c r="V252" t="s" s="20">
        <v>26</v>
      </c>
      <c r="W252" s="23">
        <v>1</v>
      </c>
      <c r="X252" s="23">
        <v>1</v>
      </c>
      <c r="Y252" s="23">
        <v>1</v>
      </c>
      <c r="Z252" s="23">
        <v>0</v>
      </c>
      <c r="AA252" s="23">
        <v>0</v>
      </c>
      <c r="AB252" t="s" s="20">
        <v>26</v>
      </c>
      <c r="AC252" s="23">
        <v>0</v>
      </c>
      <c r="AD252" t="s" s="20">
        <f>IF(OR(N252=".",O252="."),".",IF(O252=N252,0,1))</f>
        <v>26</v>
      </c>
      <c r="AE252" s="23">
        <f>IF(OR(Q252=".",P252="."),".",IF(P252=Q252,0,1))</f>
        <v>1</v>
      </c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</row>
    <row r="253" ht="14" customHeight="1">
      <c r="A253" t="s" s="20">
        <v>482</v>
      </c>
      <c r="B253" s="23">
        <v>0</v>
      </c>
      <c r="C253" s="23">
        <v>2</v>
      </c>
      <c r="D253" s="23">
        <v>1</v>
      </c>
      <c r="E253" s="23">
        <v>4</v>
      </c>
      <c r="F253" t="s" s="20">
        <v>26</v>
      </c>
      <c r="G253" s="23">
        <v>12</v>
      </c>
      <c r="H253" s="23">
        <v>5</v>
      </c>
      <c r="I253" t="s" s="20">
        <v>26</v>
      </c>
      <c r="J253" t="s" s="20">
        <v>26</v>
      </c>
      <c r="K253" t="s" s="20">
        <v>26</v>
      </c>
      <c r="L253" t="s" s="20">
        <v>26</v>
      </c>
      <c r="M253" t="s" s="20">
        <v>26</v>
      </c>
      <c r="N253" t="s" s="20">
        <v>26</v>
      </c>
      <c r="O253" t="s" s="20">
        <v>26</v>
      </c>
      <c r="P253" t="s" s="20">
        <f>CONCATENATE(U253,V253,W253,"-",X253,Y253,Z253,"-",AA253,AB253,AC253)</f>
        <v>383</v>
      </c>
      <c r="Q253" t="s" s="20">
        <v>273</v>
      </c>
      <c r="R253" t="s" s="20">
        <v>29</v>
      </c>
      <c r="S253" t="s" s="20">
        <v>163</v>
      </c>
      <c r="T253" t="s" s="20">
        <v>26</v>
      </c>
      <c r="U253" s="23">
        <v>0</v>
      </c>
      <c r="V253" t="s" s="20">
        <v>26</v>
      </c>
      <c r="W253" s="23">
        <v>1</v>
      </c>
      <c r="X253" s="23">
        <v>1</v>
      </c>
      <c r="Y253" s="23">
        <v>1</v>
      </c>
      <c r="Z253" s="23">
        <v>1</v>
      </c>
      <c r="AA253" s="23">
        <v>1</v>
      </c>
      <c r="AB253" s="23">
        <v>1</v>
      </c>
      <c r="AC253" s="23">
        <v>1</v>
      </c>
      <c r="AD253" t="s" s="20">
        <f>IF(OR(N253=".",O253="."),".",IF(O253=N253,0,1))</f>
        <v>26</v>
      </c>
      <c r="AE253" s="23">
        <f>IF(OR(Q253=".",P253="."),".",IF(P253=Q253,0,1))</f>
        <v>1</v>
      </c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</row>
    <row r="254" ht="14" customHeight="1">
      <c r="A254" t="s" s="20">
        <v>483</v>
      </c>
      <c r="B254" s="23">
        <v>0</v>
      </c>
      <c r="C254" s="23">
        <v>1</v>
      </c>
      <c r="D254" s="23">
        <v>6</v>
      </c>
      <c r="E254" s="23">
        <v>1</v>
      </c>
      <c r="F254" t="s" s="20">
        <v>26</v>
      </c>
      <c r="G254" s="23">
        <v>1</v>
      </c>
      <c r="H254" s="23">
        <v>1</v>
      </c>
      <c r="I254" t="s" s="20">
        <v>26</v>
      </c>
      <c r="J254" t="s" s="20">
        <v>26</v>
      </c>
      <c r="K254" t="s" s="20">
        <v>26</v>
      </c>
      <c r="L254" t="s" s="20">
        <v>26</v>
      </c>
      <c r="M254" t="s" s="20">
        <v>26</v>
      </c>
      <c r="N254" t="s" s="20">
        <v>26</v>
      </c>
      <c r="O254" t="s" s="20">
        <v>26</v>
      </c>
      <c r="P254" t="s" s="20">
        <f>CONCATENATE(U254,V254,W254,"-",X254,Y254,Z254,"-",AA254,AB254,AC254)</f>
        <v>442</v>
      </c>
      <c r="Q254" t="s" s="20">
        <v>484</v>
      </c>
      <c r="R254" t="s" s="20">
        <v>29</v>
      </c>
      <c r="S254" t="s" s="20">
        <v>163</v>
      </c>
      <c r="T254" t="s" s="20">
        <v>26</v>
      </c>
      <c r="U254" s="23">
        <v>0</v>
      </c>
      <c r="V254" s="23">
        <v>0</v>
      </c>
      <c r="W254" s="23">
        <v>1</v>
      </c>
      <c r="X254" s="23">
        <v>0</v>
      </c>
      <c r="Y254" s="23">
        <v>1</v>
      </c>
      <c r="Z254" s="23">
        <v>0</v>
      </c>
      <c r="AA254" s="23">
        <v>1</v>
      </c>
      <c r="AB254" s="23">
        <v>1</v>
      </c>
      <c r="AC254" s="23">
        <v>1</v>
      </c>
      <c r="AD254" t="s" s="20">
        <f>IF(OR(N254=".",O254="."),".",IF(O254=N254,0,1))</f>
        <v>26</v>
      </c>
      <c r="AE254" s="23">
        <f>IF(OR(Q254=".",P254="."),".",IF(P254=Q254,0,1))</f>
        <v>1</v>
      </c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</row>
    <row r="255" ht="14" customHeight="1">
      <c r="A255" t="s" s="20">
        <v>485</v>
      </c>
      <c r="B255" s="23">
        <v>0</v>
      </c>
      <c r="C255" s="23">
        <v>2</v>
      </c>
      <c r="D255" s="23">
        <v>1</v>
      </c>
      <c r="E255" s="23">
        <v>2</v>
      </c>
      <c r="F255" t="s" s="20">
        <v>26</v>
      </c>
      <c r="G255" s="23">
        <v>7</v>
      </c>
      <c r="H255" s="23">
        <v>1</v>
      </c>
      <c r="I255" t="s" s="20">
        <v>26</v>
      </c>
      <c r="J255" t="s" s="20">
        <v>26</v>
      </c>
      <c r="K255" t="s" s="20">
        <v>26</v>
      </c>
      <c r="L255" t="s" s="20">
        <v>26</v>
      </c>
      <c r="M255" t="s" s="20">
        <v>26</v>
      </c>
      <c r="N255" t="s" s="20">
        <v>26</v>
      </c>
      <c r="O255" t="s" s="20">
        <v>26</v>
      </c>
      <c r="P255" t="s" s="20">
        <f>CONCATENATE(U255,V255,W255,"-",X255,Y255,Z255,"-",AA255,AB255,AC255)</f>
        <v>379</v>
      </c>
      <c r="Q255" t="s" s="20">
        <v>366</v>
      </c>
      <c r="R255" t="s" s="20">
        <v>29</v>
      </c>
      <c r="S255" t="s" s="20">
        <v>163</v>
      </c>
      <c r="T255" t="s" s="20">
        <v>26</v>
      </c>
      <c r="U255" s="23">
        <v>0</v>
      </c>
      <c r="V255" s="23">
        <v>0</v>
      </c>
      <c r="W255" s="23">
        <v>1</v>
      </c>
      <c r="X255" s="23">
        <v>1</v>
      </c>
      <c r="Y255" s="23">
        <v>1</v>
      </c>
      <c r="Z255" s="23">
        <v>1</v>
      </c>
      <c r="AA255" s="23">
        <v>0</v>
      </c>
      <c r="AB255" s="23">
        <v>1</v>
      </c>
      <c r="AC255" s="23">
        <v>0</v>
      </c>
      <c r="AD255" t="s" s="20">
        <f>IF(OR(N255=".",O255="."),".",IF(O255=N255,0,1))</f>
        <v>26</v>
      </c>
      <c r="AE255" s="23">
        <f>IF(OR(Q255=".",P255="."),".",IF(P255=Q255,0,1))</f>
        <v>1</v>
      </c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</row>
    <row r="256" ht="14" customHeight="1">
      <c r="A256" t="s" s="20">
        <v>486</v>
      </c>
      <c r="B256" s="23">
        <v>0</v>
      </c>
      <c r="C256" s="23">
        <v>2</v>
      </c>
      <c r="D256" s="23">
        <v>1</v>
      </c>
      <c r="E256" s="23">
        <v>77</v>
      </c>
      <c r="F256" t="s" s="20">
        <v>26</v>
      </c>
      <c r="G256" s="23">
        <v>17</v>
      </c>
      <c r="H256" s="23">
        <v>4</v>
      </c>
      <c r="I256" t="s" s="20">
        <v>26</v>
      </c>
      <c r="J256" t="s" s="20">
        <v>26</v>
      </c>
      <c r="K256" t="s" s="20">
        <v>26</v>
      </c>
      <c r="L256" t="s" s="20">
        <v>26</v>
      </c>
      <c r="M256" t="s" s="20">
        <v>26</v>
      </c>
      <c r="N256" t="s" s="20">
        <v>26</v>
      </c>
      <c r="O256" t="s" s="20">
        <v>26</v>
      </c>
      <c r="P256" t="s" s="20">
        <f>CONCATENATE(U256,V256,W256,"-",X256,Y256,Z256,"-",AA256,AB256,AC256)</f>
        <v>358</v>
      </c>
      <c r="Q256" t="s" s="20">
        <v>359</v>
      </c>
      <c r="R256" t="s" s="20">
        <v>29</v>
      </c>
      <c r="S256" t="s" s="20">
        <v>163</v>
      </c>
      <c r="T256" t="s" s="20">
        <v>26</v>
      </c>
      <c r="U256" s="23">
        <v>1</v>
      </c>
      <c r="V256" t="s" s="20">
        <v>26</v>
      </c>
      <c r="W256" s="23">
        <v>1</v>
      </c>
      <c r="X256" s="23">
        <v>1</v>
      </c>
      <c r="Y256" s="23">
        <v>1</v>
      </c>
      <c r="Z256" s="23">
        <v>1</v>
      </c>
      <c r="AA256" s="23">
        <v>1</v>
      </c>
      <c r="AB256" s="23">
        <v>1</v>
      </c>
      <c r="AC256" s="23">
        <v>1</v>
      </c>
      <c r="AD256" t="s" s="20">
        <f>IF(OR(N256=".",O256="."),".",IF(O256=N256,0,1))</f>
        <v>26</v>
      </c>
      <c r="AE256" s="23">
        <f>IF(OR(Q256=".",P256="."),".",IF(P256=Q256,0,1))</f>
        <v>1</v>
      </c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</row>
    <row r="257" ht="14" customHeight="1">
      <c r="A257" t="s" s="20">
        <v>487</v>
      </c>
      <c r="B257" s="23">
        <v>0</v>
      </c>
      <c r="C257" s="23">
        <v>2</v>
      </c>
      <c r="D257" s="23">
        <v>1</v>
      </c>
      <c r="E257" s="23">
        <v>20</v>
      </c>
      <c r="F257" t="s" s="20">
        <v>26</v>
      </c>
      <c r="G257" s="23">
        <v>12</v>
      </c>
      <c r="H257" s="23">
        <v>15</v>
      </c>
      <c r="I257" t="s" s="20">
        <v>26</v>
      </c>
      <c r="J257" t="s" s="20">
        <v>26</v>
      </c>
      <c r="K257" t="s" s="20">
        <v>26</v>
      </c>
      <c r="L257" t="s" s="20">
        <v>26</v>
      </c>
      <c r="M257" t="s" s="20">
        <v>26</v>
      </c>
      <c r="N257" t="s" s="20">
        <v>26</v>
      </c>
      <c r="O257" t="s" s="20">
        <v>26</v>
      </c>
      <c r="P257" t="s" s="20">
        <f>CONCATENATE(U257,V257,W257,"-",X257,Y257,Z257,"-",AA257,AB257,AC257)</f>
        <v>383</v>
      </c>
      <c r="Q257" t="s" s="20">
        <v>273</v>
      </c>
      <c r="R257" t="s" s="20">
        <v>29</v>
      </c>
      <c r="S257" t="s" s="20">
        <v>163</v>
      </c>
      <c r="T257" t="s" s="20">
        <v>26</v>
      </c>
      <c r="U257" s="23">
        <v>0</v>
      </c>
      <c r="V257" t="s" s="20">
        <v>26</v>
      </c>
      <c r="W257" s="23">
        <v>1</v>
      </c>
      <c r="X257" s="23">
        <v>1</v>
      </c>
      <c r="Y257" s="23">
        <v>1</v>
      </c>
      <c r="Z257" s="23">
        <v>1</v>
      </c>
      <c r="AA257" s="23">
        <v>1</v>
      </c>
      <c r="AB257" s="23">
        <v>1</v>
      </c>
      <c r="AC257" s="23">
        <v>1</v>
      </c>
      <c r="AD257" t="s" s="20">
        <f>IF(OR(N257=".",O257="."),".",IF(O257=N257,0,1))</f>
        <v>26</v>
      </c>
      <c r="AE257" s="23">
        <f>IF(OR(Q257=".",P257="."),".",IF(P257=Q257,0,1))</f>
        <v>1</v>
      </c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</row>
    <row r="258" ht="14" customHeight="1">
      <c r="A258" t="s" s="20">
        <v>488</v>
      </c>
      <c r="B258" s="23">
        <v>0</v>
      </c>
      <c r="C258" s="23">
        <v>2</v>
      </c>
      <c r="D258" s="23">
        <v>3</v>
      </c>
      <c r="E258" s="23">
        <v>6</v>
      </c>
      <c r="F258" t="s" s="20">
        <v>26</v>
      </c>
      <c r="G258" s="23">
        <v>9</v>
      </c>
      <c r="H258" s="23">
        <v>7</v>
      </c>
      <c r="I258" t="s" s="20">
        <v>26</v>
      </c>
      <c r="J258" t="s" s="20">
        <v>26</v>
      </c>
      <c r="K258" t="s" s="20">
        <v>26</v>
      </c>
      <c r="L258" t="s" s="20">
        <v>26</v>
      </c>
      <c r="M258" t="s" s="20">
        <v>26</v>
      </c>
      <c r="N258" t="s" s="20">
        <v>26</v>
      </c>
      <c r="O258" t="s" s="20">
        <v>26</v>
      </c>
      <c r="P258" t="s" s="20">
        <f>CONCATENATE(U258,V258,W258,"-",X258,Y258,Z258,"-",AA258,AB258,AC258)</f>
        <v>176</v>
      </c>
      <c r="Q258" t="s" s="20">
        <v>268</v>
      </c>
      <c r="R258" t="s" s="20">
        <v>29</v>
      </c>
      <c r="S258" t="s" s="20">
        <v>163</v>
      </c>
      <c r="T258" t="s" s="20">
        <v>26</v>
      </c>
      <c r="U258" s="23">
        <v>1</v>
      </c>
      <c r="V258" t="s" s="20">
        <v>26</v>
      </c>
      <c r="W258" s="23">
        <v>0</v>
      </c>
      <c r="X258" s="23">
        <v>1</v>
      </c>
      <c r="Y258" s="23">
        <v>1</v>
      </c>
      <c r="Z258" s="23">
        <v>0</v>
      </c>
      <c r="AA258" s="23">
        <v>1</v>
      </c>
      <c r="AB258" s="23">
        <v>1</v>
      </c>
      <c r="AC258" s="23">
        <v>0</v>
      </c>
      <c r="AD258" t="s" s="20">
        <f>IF(OR(N258=".",O258="."),".",IF(O258=N258,0,1))</f>
        <v>26</v>
      </c>
      <c r="AE258" s="23">
        <f>IF(OR(Q258=".",P258="."),".",IF(P258=Q258,0,1))</f>
        <v>1</v>
      </c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</row>
    <row r="259" ht="14" customHeight="1">
      <c r="A259" t="s" s="20">
        <v>489</v>
      </c>
      <c r="B259" s="23">
        <v>0</v>
      </c>
      <c r="C259" s="23">
        <v>2</v>
      </c>
      <c r="D259" s="23">
        <v>1</v>
      </c>
      <c r="E259" s="23">
        <v>2</v>
      </c>
      <c r="F259" t="s" s="20">
        <v>26</v>
      </c>
      <c r="G259" s="23">
        <v>10</v>
      </c>
      <c r="H259" s="23">
        <v>1</v>
      </c>
      <c r="I259" t="s" s="20">
        <v>26</v>
      </c>
      <c r="J259" t="s" s="20">
        <v>26</v>
      </c>
      <c r="K259" t="s" s="20">
        <v>26</v>
      </c>
      <c r="L259" t="s" s="20">
        <v>26</v>
      </c>
      <c r="M259" t="s" s="20">
        <v>26</v>
      </c>
      <c r="N259" t="s" s="20">
        <v>26</v>
      </c>
      <c r="O259" t="s" s="20">
        <v>26</v>
      </c>
      <c r="P259" t="s" s="20">
        <f>CONCATENATE(U259,V259,W259,"-",X259,Y259,Z259,"-",AA259,AB259,AC259)</f>
        <v>490</v>
      </c>
      <c r="Q259" t="s" s="20">
        <v>167</v>
      </c>
      <c r="R259" t="s" s="20">
        <v>29</v>
      </c>
      <c r="S259" t="s" s="20">
        <v>163</v>
      </c>
      <c r="T259" t="s" s="20">
        <v>26</v>
      </c>
      <c r="U259" s="23">
        <v>0</v>
      </c>
      <c r="V259" s="23">
        <v>0</v>
      </c>
      <c r="W259" s="23">
        <v>1</v>
      </c>
      <c r="X259" s="23">
        <v>1</v>
      </c>
      <c r="Y259" s="23">
        <v>1</v>
      </c>
      <c r="Z259" s="23">
        <v>0</v>
      </c>
      <c r="AA259" s="23">
        <v>1</v>
      </c>
      <c r="AB259" s="23">
        <v>1</v>
      </c>
      <c r="AC259" s="23">
        <v>0</v>
      </c>
      <c r="AD259" t="s" s="20">
        <f>IF(OR(N259=".",O259="."),".",IF(O259=N259,0,1))</f>
        <v>26</v>
      </c>
      <c r="AE259" s="23">
        <f>IF(OR(Q259=".",P259="."),".",IF(P259=Q259,0,1))</f>
        <v>1</v>
      </c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</row>
    <row r="260" ht="14" customHeight="1">
      <c r="A260" t="s" s="20">
        <v>491</v>
      </c>
      <c r="B260" s="23">
        <v>0</v>
      </c>
      <c r="C260" s="23">
        <v>23</v>
      </c>
      <c r="D260" s="23">
        <v>31</v>
      </c>
      <c r="E260" s="23">
        <v>2</v>
      </c>
      <c r="F260" t="s" s="20">
        <v>26</v>
      </c>
      <c r="G260" s="23">
        <v>9</v>
      </c>
      <c r="H260" s="23">
        <v>4</v>
      </c>
      <c r="I260" t="s" s="20">
        <v>26</v>
      </c>
      <c r="J260" t="s" s="20">
        <v>26</v>
      </c>
      <c r="K260" t="s" s="20">
        <v>26</v>
      </c>
      <c r="L260" t="s" s="20">
        <v>26</v>
      </c>
      <c r="M260" t="s" s="20">
        <v>26</v>
      </c>
      <c r="N260" t="s" s="20">
        <v>26</v>
      </c>
      <c r="O260" t="s" s="20">
        <v>26</v>
      </c>
      <c r="P260" t="s" s="20">
        <f>CONCATENATE(U260,V260,W260,"-",X260,Y260,Z260,"-",AA260,AB260,AC260)</f>
        <v>267</v>
      </c>
      <c r="Q260" t="s" s="20">
        <v>177</v>
      </c>
      <c r="R260" t="s" s="20">
        <v>29</v>
      </c>
      <c r="S260" t="s" s="20">
        <v>163</v>
      </c>
      <c r="T260" t="s" s="20">
        <v>26</v>
      </c>
      <c r="U260" s="23">
        <v>1</v>
      </c>
      <c r="V260" t="s" s="20">
        <v>26</v>
      </c>
      <c r="W260" s="23">
        <v>1</v>
      </c>
      <c r="X260" s="23">
        <v>1</v>
      </c>
      <c r="Y260" s="23">
        <v>1</v>
      </c>
      <c r="Z260" s="23">
        <v>0</v>
      </c>
      <c r="AA260" s="23">
        <v>1</v>
      </c>
      <c r="AB260" s="23">
        <v>1</v>
      </c>
      <c r="AC260" s="23">
        <v>0</v>
      </c>
      <c r="AD260" t="s" s="20">
        <f>IF(OR(N260=".",O260="."),".",IF(O260=N260,0,1))</f>
        <v>26</v>
      </c>
      <c r="AE260" s="23">
        <f>IF(OR(Q260=".",P260="."),".",IF(P260=Q260,0,1))</f>
        <v>1</v>
      </c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</row>
    <row r="261" ht="14" customHeight="1">
      <c r="A261" t="s" s="20">
        <v>492</v>
      </c>
      <c r="B261" s="23">
        <v>0</v>
      </c>
      <c r="C261" s="23">
        <v>10</v>
      </c>
      <c r="D261" s="23">
        <v>1</v>
      </c>
      <c r="E261" s="23">
        <v>11</v>
      </c>
      <c r="F261" t="s" s="20">
        <v>26</v>
      </c>
      <c r="G261" s="23">
        <v>9</v>
      </c>
      <c r="H261" s="23">
        <v>4</v>
      </c>
      <c r="I261" t="s" s="20">
        <v>26</v>
      </c>
      <c r="J261" t="s" s="20">
        <v>26</v>
      </c>
      <c r="K261" t="s" s="20">
        <v>26</v>
      </c>
      <c r="L261" t="s" s="20">
        <v>26</v>
      </c>
      <c r="M261" t="s" s="20">
        <v>26</v>
      </c>
      <c r="N261" t="s" s="20">
        <v>26</v>
      </c>
      <c r="O261" t="s" s="20">
        <v>26</v>
      </c>
      <c r="P261" t="s" s="20">
        <f>CONCATENATE(U261,V261,W261,"-",X261,Y261,Z261,"-",AA261,AB261,AC261)</f>
        <v>267</v>
      </c>
      <c r="Q261" t="s" s="20">
        <v>268</v>
      </c>
      <c r="R261" t="s" s="20">
        <v>29</v>
      </c>
      <c r="S261" t="s" s="20">
        <v>163</v>
      </c>
      <c r="T261" t="s" s="20">
        <v>26</v>
      </c>
      <c r="U261" s="23">
        <v>1</v>
      </c>
      <c r="V261" t="s" s="20">
        <v>26</v>
      </c>
      <c r="W261" s="23">
        <v>1</v>
      </c>
      <c r="X261" s="23">
        <v>1</v>
      </c>
      <c r="Y261" s="23">
        <v>1</v>
      </c>
      <c r="Z261" s="23">
        <v>0</v>
      </c>
      <c r="AA261" s="23">
        <v>1</v>
      </c>
      <c r="AB261" s="23">
        <v>1</v>
      </c>
      <c r="AC261" s="23">
        <v>0</v>
      </c>
      <c r="AD261" t="s" s="20">
        <f>IF(OR(N261=".",O261="."),".",IF(O261=N261,0,1))</f>
        <v>26</v>
      </c>
      <c r="AE261" s="23">
        <f>IF(OR(Q261=".",P261="."),".",IF(P261=Q261,0,1))</f>
        <v>1</v>
      </c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</row>
    <row r="262" ht="14" customHeight="1">
      <c r="A262" t="s" s="20">
        <v>493</v>
      </c>
      <c r="B262" s="23">
        <v>0</v>
      </c>
      <c r="C262" s="23">
        <v>28</v>
      </c>
      <c r="D262" s="23">
        <v>18</v>
      </c>
      <c r="E262" s="23">
        <v>21</v>
      </c>
      <c r="F262" t="s" s="20">
        <v>26</v>
      </c>
      <c r="G262" s="23">
        <v>29</v>
      </c>
      <c r="H262" s="23">
        <v>17</v>
      </c>
      <c r="I262" t="s" s="20">
        <v>26</v>
      </c>
      <c r="J262" t="s" s="20">
        <v>26</v>
      </c>
      <c r="K262" t="s" s="20">
        <v>26</v>
      </c>
      <c r="L262" t="s" s="20">
        <v>26</v>
      </c>
      <c r="M262" t="s" s="20">
        <v>26</v>
      </c>
      <c r="N262" t="s" s="20">
        <v>26</v>
      </c>
      <c r="O262" t="s" s="20">
        <v>26</v>
      </c>
      <c r="P262" t="s" s="20">
        <f>CONCATENATE(U262,V262,W262,"-",X262,Y262,Z262,"-",AA262,AB262,AC262)</f>
        <v>244</v>
      </c>
      <c r="Q262" t="s" s="20">
        <v>270</v>
      </c>
      <c r="R262" t="s" s="20">
        <v>29</v>
      </c>
      <c r="S262" t="s" s="20">
        <v>163</v>
      </c>
      <c r="T262" t="s" s="20">
        <v>26</v>
      </c>
      <c r="U262" s="23">
        <v>1</v>
      </c>
      <c r="V262" t="s" s="20">
        <v>26</v>
      </c>
      <c r="W262" s="23">
        <v>1</v>
      </c>
      <c r="X262" s="23">
        <v>0</v>
      </c>
      <c r="Y262" s="23">
        <v>1</v>
      </c>
      <c r="Z262" s="23">
        <v>0</v>
      </c>
      <c r="AA262" s="23">
        <v>0</v>
      </c>
      <c r="AB262" s="23">
        <v>1</v>
      </c>
      <c r="AC262" s="23">
        <v>1</v>
      </c>
      <c r="AD262" t="s" s="20">
        <f>IF(OR(N262=".",O262="."),".",IF(O262=N262,0,1))</f>
        <v>26</v>
      </c>
      <c r="AE262" s="23">
        <f>IF(OR(Q262=".",P262="."),".",IF(P262=Q262,0,1))</f>
        <v>1</v>
      </c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</row>
    <row r="263" ht="14" customHeight="1">
      <c r="A263" t="s" s="20">
        <v>494</v>
      </c>
      <c r="B263" s="23">
        <v>0</v>
      </c>
      <c r="C263" s="23">
        <v>17</v>
      </c>
      <c r="D263" s="23">
        <v>19</v>
      </c>
      <c r="E263" s="23">
        <v>92</v>
      </c>
      <c r="F263" t="s" s="20">
        <v>26</v>
      </c>
      <c r="G263" s="23">
        <v>108</v>
      </c>
      <c r="H263" s="23">
        <v>55</v>
      </c>
      <c r="I263" t="s" s="20">
        <v>26</v>
      </c>
      <c r="J263" t="s" s="20">
        <v>26</v>
      </c>
      <c r="K263" t="s" s="20">
        <v>26</v>
      </c>
      <c r="L263" t="s" s="20">
        <v>26</v>
      </c>
      <c r="M263" t="s" s="20">
        <v>26</v>
      </c>
      <c r="N263" t="s" s="20">
        <v>26</v>
      </c>
      <c r="O263" t="s" s="20">
        <v>26</v>
      </c>
      <c r="P263" t="s" s="20">
        <f>CONCATENATE(U263,V263,W263,"-",X263,Y263,Z263,"-",AA263,AB263,AC263)</f>
        <v>279</v>
      </c>
      <c r="Q263" t="s" s="20">
        <v>495</v>
      </c>
      <c r="R263" t="s" s="20">
        <v>29</v>
      </c>
      <c r="S263" t="s" s="20">
        <v>163</v>
      </c>
      <c r="T263" t="s" s="20">
        <v>26</v>
      </c>
      <c r="U263" s="23">
        <v>1</v>
      </c>
      <c r="V263" t="s" s="20">
        <v>26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1</v>
      </c>
      <c r="AC263" s="23">
        <v>0</v>
      </c>
      <c r="AD263" t="s" s="20">
        <f>IF(OR(N263=".",O263="."),".",IF(O263=N263,0,1))</f>
        <v>26</v>
      </c>
      <c r="AE263" s="23">
        <f>IF(OR(Q263=".",P263="."),".",IF(P263=Q263,0,1))</f>
        <v>1</v>
      </c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</row>
    <row r="264" ht="14" customHeight="1">
      <c r="A264" t="s" s="20">
        <v>496</v>
      </c>
      <c r="B264" s="23">
        <v>0</v>
      </c>
      <c r="C264" s="23">
        <v>10</v>
      </c>
      <c r="D264" s="23">
        <v>1</v>
      </c>
      <c r="E264" s="23">
        <v>11</v>
      </c>
      <c r="F264" t="s" s="20">
        <v>26</v>
      </c>
      <c r="G264" s="23">
        <v>9</v>
      </c>
      <c r="H264" s="23">
        <v>8</v>
      </c>
      <c r="I264" t="s" s="20">
        <v>26</v>
      </c>
      <c r="J264" t="s" s="20">
        <v>26</v>
      </c>
      <c r="K264" t="s" s="20">
        <v>26</v>
      </c>
      <c r="L264" t="s" s="20">
        <v>26</v>
      </c>
      <c r="M264" t="s" s="20">
        <v>26</v>
      </c>
      <c r="N264" t="s" s="20">
        <v>26</v>
      </c>
      <c r="O264" t="s" s="20">
        <v>26</v>
      </c>
      <c r="P264" t="s" s="20">
        <f>CONCATENATE(U264,V264,W264,"-",X264,Y264,Z264,"-",AA264,AB264,AC264)</f>
        <v>267</v>
      </c>
      <c r="Q264" t="s" s="20">
        <v>497</v>
      </c>
      <c r="R264" t="s" s="20">
        <v>29</v>
      </c>
      <c r="S264" t="s" s="20">
        <v>163</v>
      </c>
      <c r="T264" t="s" s="20">
        <v>26</v>
      </c>
      <c r="U264" s="23">
        <v>1</v>
      </c>
      <c r="V264" t="s" s="20">
        <v>26</v>
      </c>
      <c r="W264" s="23">
        <v>1</v>
      </c>
      <c r="X264" s="23">
        <v>1</v>
      </c>
      <c r="Y264" s="23">
        <v>1</v>
      </c>
      <c r="Z264" s="23">
        <v>0</v>
      </c>
      <c r="AA264" s="23">
        <v>1</v>
      </c>
      <c r="AB264" s="23">
        <v>1</v>
      </c>
      <c r="AC264" s="23">
        <v>0</v>
      </c>
      <c r="AD264" t="s" s="20">
        <f>IF(OR(N264=".",O264="."),".",IF(O264=N264,0,1))</f>
        <v>26</v>
      </c>
      <c r="AE264" s="23">
        <f>IF(OR(Q264=".",P264="."),".",IF(P264=Q264,0,1))</f>
        <v>1</v>
      </c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</row>
    <row r="265" ht="14" customHeight="1">
      <c r="A265" t="s" s="20">
        <v>498</v>
      </c>
      <c r="B265" s="23">
        <v>0</v>
      </c>
      <c r="C265" s="23">
        <v>2</v>
      </c>
      <c r="D265" s="23">
        <v>3</v>
      </c>
      <c r="E265" s="23">
        <v>1</v>
      </c>
      <c r="F265" t="s" s="20">
        <v>26</v>
      </c>
      <c r="G265" s="23">
        <v>9</v>
      </c>
      <c r="H265" s="23">
        <v>4</v>
      </c>
      <c r="I265" t="s" s="20">
        <v>26</v>
      </c>
      <c r="J265" t="s" s="20">
        <v>26</v>
      </c>
      <c r="K265" t="s" s="20">
        <v>26</v>
      </c>
      <c r="L265" t="s" s="20">
        <v>26</v>
      </c>
      <c r="M265" t="s" s="20">
        <v>26</v>
      </c>
      <c r="N265" t="s" s="20">
        <v>26</v>
      </c>
      <c r="O265" t="s" s="20">
        <v>26</v>
      </c>
      <c r="P265" t="s" s="20">
        <f>CONCATENATE(U265,V265,W265,"-",X265,Y265,Z265,"-",AA265,AB265,AC265)</f>
        <v>348</v>
      </c>
      <c r="Q265" t="s" s="20">
        <v>251</v>
      </c>
      <c r="R265" t="s" s="20">
        <v>29</v>
      </c>
      <c r="S265" t="s" s="20">
        <v>163</v>
      </c>
      <c r="T265" t="s" s="20">
        <v>26</v>
      </c>
      <c r="U265" s="23">
        <v>1</v>
      </c>
      <c r="V265" t="s" s="20">
        <v>26</v>
      </c>
      <c r="W265" s="23">
        <v>0</v>
      </c>
      <c r="X265" s="23">
        <v>1</v>
      </c>
      <c r="Y265" s="23">
        <v>1</v>
      </c>
      <c r="Z265" s="23">
        <v>0</v>
      </c>
      <c r="AA265" s="23">
        <v>1</v>
      </c>
      <c r="AB265" s="23">
        <v>1</v>
      </c>
      <c r="AC265" s="23">
        <v>1</v>
      </c>
      <c r="AD265" t="s" s="20">
        <f>IF(OR(N265=".",O265="."),".",IF(O265=N265,0,1))</f>
        <v>26</v>
      </c>
      <c r="AE265" s="23">
        <f>IF(OR(Q265=".",P265="."),".",IF(P265=Q265,0,1))</f>
        <v>1</v>
      </c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6" ht="14" customHeight="1">
      <c r="A266" t="s" s="20">
        <v>499</v>
      </c>
      <c r="B266" s="23">
        <v>0</v>
      </c>
      <c r="C266" s="23">
        <v>1</v>
      </c>
      <c r="D266" s="23">
        <v>6</v>
      </c>
      <c r="E266" s="23">
        <v>1</v>
      </c>
      <c r="F266" t="s" s="20">
        <v>26</v>
      </c>
      <c r="G266" s="23">
        <v>1</v>
      </c>
      <c r="H266" s="23">
        <v>1</v>
      </c>
      <c r="I266" t="s" s="20">
        <v>26</v>
      </c>
      <c r="J266" t="s" s="20">
        <v>26</v>
      </c>
      <c r="K266" t="s" s="20">
        <v>26</v>
      </c>
      <c r="L266" t="s" s="20">
        <v>26</v>
      </c>
      <c r="M266" t="s" s="20">
        <v>26</v>
      </c>
      <c r="N266" t="s" s="20">
        <v>26</v>
      </c>
      <c r="O266" t="s" s="20">
        <v>26</v>
      </c>
      <c r="P266" t="s" s="20">
        <f>CONCATENATE(U266,V266,W266,"-",X266,Y266,Z266,"-",AA266,AB266,AC266)</f>
        <v>442</v>
      </c>
      <c r="Q266" t="s" s="20">
        <v>402</v>
      </c>
      <c r="R266" t="s" s="20">
        <v>29</v>
      </c>
      <c r="S266" t="s" s="20">
        <v>163</v>
      </c>
      <c r="T266" t="s" s="20">
        <v>26</v>
      </c>
      <c r="U266" s="23">
        <v>0</v>
      </c>
      <c r="V266" s="23">
        <v>0</v>
      </c>
      <c r="W266" s="23">
        <v>1</v>
      </c>
      <c r="X266" s="23">
        <v>0</v>
      </c>
      <c r="Y266" s="23">
        <v>1</v>
      </c>
      <c r="Z266" s="23">
        <v>0</v>
      </c>
      <c r="AA266" s="23">
        <v>1</v>
      </c>
      <c r="AB266" s="23">
        <v>1</v>
      </c>
      <c r="AC266" s="23">
        <v>1</v>
      </c>
      <c r="AD266" t="s" s="20">
        <f>IF(OR(N266=".",O266="."),".",IF(O266=N266,0,1))</f>
        <v>26</v>
      </c>
      <c r="AE266" s="23">
        <f>IF(OR(Q266=".",P266="."),".",IF(P266=Q266,0,1))</f>
        <v>1</v>
      </c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</row>
    <row r="267" ht="14" customHeight="1">
      <c r="A267" t="s" s="20">
        <v>500</v>
      </c>
      <c r="B267" s="23">
        <v>0</v>
      </c>
      <c r="C267" s="23">
        <v>10</v>
      </c>
      <c r="D267" s="23">
        <v>1</v>
      </c>
      <c r="E267" s="23">
        <v>5</v>
      </c>
      <c r="F267" t="s" s="20">
        <v>26</v>
      </c>
      <c r="G267" s="23">
        <v>7</v>
      </c>
      <c r="H267" s="23">
        <v>4</v>
      </c>
      <c r="I267" t="s" s="20">
        <v>26</v>
      </c>
      <c r="J267" t="s" s="20">
        <v>26</v>
      </c>
      <c r="K267" t="s" s="20">
        <v>26</v>
      </c>
      <c r="L267" t="s" s="20">
        <v>26</v>
      </c>
      <c r="M267" t="s" s="20">
        <v>26</v>
      </c>
      <c r="N267" t="s" s="20">
        <v>26</v>
      </c>
      <c r="O267" t="s" s="20">
        <v>26</v>
      </c>
      <c r="P267" t="s" s="20">
        <f>CONCATENATE(U267,V267,W267,"-",X267,Y267,Z267,"-",AA267,AB267,AC267)</f>
        <v>170</v>
      </c>
      <c r="Q267" t="s" s="20">
        <v>419</v>
      </c>
      <c r="R267" t="s" s="20">
        <v>29</v>
      </c>
      <c r="S267" t="s" s="20">
        <v>163</v>
      </c>
      <c r="T267" t="s" s="20">
        <v>26</v>
      </c>
      <c r="U267" s="23">
        <v>0</v>
      </c>
      <c r="V267" t="s" s="20">
        <v>26</v>
      </c>
      <c r="W267" s="23">
        <v>1</v>
      </c>
      <c r="X267" s="23">
        <v>1</v>
      </c>
      <c r="Y267" s="23">
        <v>1</v>
      </c>
      <c r="Z267" s="23">
        <v>1</v>
      </c>
      <c r="AA267" s="23">
        <v>0</v>
      </c>
      <c r="AB267" s="23">
        <v>1</v>
      </c>
      <c r="AC267" s="23">
        <v>1</v>
      </c>
      <c r="AD267" t="s" s="20">
        <f>IF(OR(N267=".",O267="."),".",IF(O267=N267,0,1))</f>
        <v>26</v>
      </c>
      <c r="AE267" s="23">
        <f>IF(OR(Q267=".",P267="."),".",IF(P267=Q267,0,1))</f>
        <v>1</v>
      </c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</row>
    <row r="268" ht="14" customHeight="1">
      <c r="A268" t="s" s="20">
        <v>501</v>
      </c>
      <c r="B268" s="23">
        <v>0</v>
      </c>
      <c r="C268" t="s" s="20">
        <v>186</v>
      </c>
      <c r="D268" t="s" s="20">
        <v>186</v>
      </c>
      <c r="E268" s="23">
        <v>21</v>
      </c>
      <c r="F268" t="s" s="20">
        <v>26</v>
      </c>
      <c r="G268" t="s" s="20">
        <v>186</v>
      </c>
      <c r="H268" s="23">
        <v>22</v>
      </c>
      <c r="I268" t="s" s="20">
        <v>26</v>
      </c>
      <c r="J268" t="s" s="20">
        <v>26</v>
      </c>
      <c r="K268" t="s" s="20">
        <v>26</v>
      </c>
      <c r="L268" s="19"/>
      <c r="M268" s="19"/>
      <c r="N268" t="s" s="20">
        <v>26</v>
      </c>
      <c r="O268" t="s" s="20">
        <v>26</v>
      </c>
      <c r="P268" t="s" s="20">
        <f>CONCATENATE(U268,V268,W268,"-",X268,Y268,Z268,"-",AA268,AB268,AC268)</f>
        <v>502</v>
      </c>
      <c r="Q268" s="19"/>
      <c r="R268" t="s" s="20">
        <v>104</v>
      </c>
      <c r="S268" t="s" s="20">
        <v>163</v>
      </c>
      <c r="T268" s="19"/>
      <c r="U268" t="s" s="20">
        <v>26</v>
      </c>
      <c r="V268" t="s" s="20">
        <v>26</v>
      </c>
      <c r="W268" t="s" s="20">
        <v>26</v>
      </c>
      <c r="X268" t="s" s="20">
        <v>26</v>
      </c>
      <c r="Y268" s="23">
        <v>1</v>
      </c>
      <c r="Z268" t="s" s="20">
        <v>26</v>
      </c>
      <c r="AA268" t="s" s="20">
        <v>26</v>
      </c>
      <c r="AB268" t="s" s="20">
        <v>26</v>
      </c>
      <c r="AC268" s="23">
        <v>1</v>
      </c>
      <c r="AD268" t="s" s="20">
        <f>IF(OR(N268=".",O268="."),".",IF(O268=N268,0,1))</f>
        <v>26</v>
      </c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</row>
    <row r="269" ht="14" customHeight="1">
      <c r="A269" t="s" s="20">
        <v>503</v>
      </c>
      <c r="B269" s="23">
        <v>1</v>
      </c>
      <c r="C269" t="s" s="20">
        <v>179</v>
      </c>
      <c r="D269" t="s" s="20">
        <v>196</v>
      </c>
      <c r="E269" t="s" s="20">
        <v>504</v>
      </c>
      <c r="F269" t="s" s="20">
        <v>26</v>
      </c>
      <c r="G269" s="23">
        <v>276</v>
      </c>
      <c r="H269" t="s" s="20">
        <v>206</v>
      </c>
      <c r="I269" t="s" s="20">
        <v>26</v>
      </c>
      <c r="J269" t="s" s="20">
        <v>26</v>
      </c>
      <c r="K269" t="s" s="20">
        <v>26</v>
      </c>
      <c r="L269" t="s" s="20">
        <v>26</v>
      </c>
      <c r="M269" t="s" s="20">
        <v>26</v>
      </c>
      <c r="N269" t="s" s="20">
        <v>26</v>
      </c>
      <c r="O269" t="s" s="20">
        <v>26</v>
      </c>
      <c r="P269" t="s" s="20">
        <f>CONCATENATE(U269,V269,W269,"-",X269,Y269,Z269,"-",AA269,AB269,AC269)</f>
        <v>505</v>
      </c>
      <c r="Q269" t="s" s="20">
        <v>26</v>
      </c>
      <c r="R269" t="s" s="20">
        <v>29</v>
      </c>
      <c r="S269" t="s" s="20">
        <v>163</v>
      </c>
      <c r="T269" t="s" s="20">
        <v>26</v>
      </c>
      <c r="U269" s="23">
        <v>0</v>
      </c>
      <c r="V269" t="s" s="20">
        <v>26</v>
      </c>
      <c r="W269" s="23">
        <v>0</v>
      </c>
      <c r="X269" s="23">
        <v>1</v>
      </c>
      <c r="Y269" s="23">
        <v>1</v>
      </c>
      <c r="Z269" s="23">
        <v>0</v>
      </c>
      <c r="AA269" s="23">
        <v>0</v>
      </c>
      <c r="AB269" t="s" s="20">
        <v>26</v>
      </c>
      <c r="AC269" s="23">
        <v>1</v>
      </c>
      <c r="AD269" t="s" s="20">
        <f>IF(OR(N269=".",O269="."),".",IF(O269=N269,0,1))</f>
        <v>26</v>
      </c>
      <c r="AE269" t="s" s="20">
        <f>IF(OR(Q269=".",P269="."),".",IF(P269=Q269,0,1))</f>
        <v>26</v>
      </c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</row>
    <row r="270" ht="14" customHeight="1">
      <c r="A270" t="s" s="20">
        <v>506</v>
      </c>
      <c r="B270" s="23">
        <v>1</v>
      </c>
      <c r="C270" s="23">
        <v>147</v>
      </c>
      <c r="D270" s="23">
        <v>126</v>
      </c>
      <c r="E270" t="s" s="20">
        <v>187</v>
      </c>
      <c r="F270" t="s" s="20">
        <v>26</v>
      </c>
      <c r="G270" s="23">
        <v>282</v>
      </c>
      <c r="H270" s="23">
        <v>149</v>
      </c>
      <c r="I270" t="s" s="20">
        <v>26</v>
      </c>
      <c r="J270" t="s" s="20">
        <v>26</v>
      </c>
      <c r="K270" t="s" s="20">
        <v>26</v>
      </c>
      <c r="L270" t="s" s="20">
        <v>26</v>
      </c>
      <c r="M270" t="s" s="20">
        <v>26</v>
      </c>
      <c r="N270" t="s" s="20">
        <v>26</v>
      </c>
      <c r="O270" t="s" s="20">
        <v>26</v>
      </c>
      <c r="P270" t="s" s="20">
        <f>CONCATENATE(U270,V270,W270,"-",X270,Y270,Z270,"-",AA270,AB270,AC270)</f>
        <v>258</v>
      </c>
      <c r="Q270" t="s" s="20">
        <v>26</v>
      </c>
      <c r="R270" t="s" s="20">
        <v>29</v>
      </c>
      <c r="S270" t="s" s="20">
        <v>163</v>
      </c>
      <c r="T270" t="s" s="20">
        <v>191</v>
      </c>
      <c r="U270" s="23">
        <v>0</v>
      </c>
      <c r="V270" t="s" s="20">
        <v>26</v>
      </c>
      <c r="W270" s="23">
        <v>0</v>
      </c>
      <c r="X270" s="23">
        <v>1</v>
      </c>
      <c r="Y270" s="23">
        <v>0</v>
      </c>
      <c r="Z270" s="23">
        <v>0</v>
      </c>
      <c r="AA270" s="23">
        <v>0</v>
      </c>
      <c r="AB270" s="23">
        <v>1</v>
      </c>
      <c r="AC270" s="23">
        <v>0</v>
      </c>
      <c r="AD270" t="s" s="20">
        <f>IF(OR(N270=".",O270="."),".",IF(O270=N270,0,1))</f>
        <v>26</v>
      </c>
      <c r="AE270" t="s" s="20">
        <f>IF(OR(Q270=".",P270="."),".",IF(P270=Q270,0,1))</f>
        <v>26</v>
      </c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</row>
    <row r="271" ht="14" customHeight="1">
      <c r="A271" t="s" s="20">
        <v>507</v>
      </c>
      <c r="B271" s="23">
        <v>0</v>
      </c>
      <c r="C271" s="23">
        <v>71</v>
      </c>
      <c r="D271" s="23">
        <v>1</v>
      </c>
      <c r="E271" s="23">
        <v>1</v>
      </c>
      <c r="F271" t="s" s="20">
        <v>26</v>
      </c>
      <c r="G271" s="23">
        <v>16</v>
      </c>
      <c r="H271" s="23">
        <v>4</v>
      </c>
      <c r="I271" t="s" s="20">
        <v>26</v>
      </c>
      <c r="J271" t="s" s="20">
        <v>26</v>
      </c>
      <c r="K271" t="s" s="20">
        <v>26</v>
      </c>
      <c r="L271" t="s" s="20">
        <v>26</v>
      </c>
      <c r="M271" t="s" s="20">
        <v>26</v>
      </c>
      <c r="N271" t="s" s="20">
        <v>26</v>
      </c>
      <c r="O271" t="s" s="20">
        <v>26</v>
      </c>
      <c r="P271" t="s" s="20">
        <f>CONCATENATE(U271,V271,W271,"-",X271,Y271,Z271,"-",AA271,AB271,AC271)</f>
        <v>361</v>
      </c>
      <c r="Q271" t="s" s="20">
        <v>26</v>
      </c>
      <c r="R271" t="s" s="20">
        <v>29</v>
      </c>
      <c r="S271" t="s" s="20">
        <v>163</v>
      </c>
      <c r="T271" t="s" s="20">
        <v>26</v>
      </c>
      <c r="U271" s="23">
        <v>0</v>
      </c>
      <c r="V271" t="s" s="20">
        <v>26</v>
      </c>
      <c r="W271" s="23">
        <v>1</v>
      </c>
      <c r="X271" s="23">
        <v>1</v>
      </c>
      <c r="Y271" s="23">
        <v>1</v>
      </c>
      <c r="Z271" s="23">
        <v>0</v>
      </c>
      <c r="AA271" s="23">
        <v>0</v>
      </c>
      <c r="AB271" s="23">
        <v>1</v>
      </c>
      <c r="AC271" s="23">
        <v>1</v>
      </c>
      <c r="AD271" t="s" s="20">
        <f>IF(OR(N271=".",O271="."),".",IF(O271=N271,0,1))</f>
        <v>26</v>
      </c>
      <c r="AE271" t="s" s="20">
        <f>IF(OR(Q271=".",P271="."),".",IF(P271=Q271,0,1))</f>
        <v>26</v>
      </c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</row>
    <row r="272" ht="14" customHeight="1">
      <c r="A272" t="s" s="20">
        <v>508</v>
      </c>
      <c r="B272" s="23">
        <v>0</v>
      </c>
      <c r="C272" t="s" s="20">
        <v>186</v>
      </c>
      <c r="D272" s="23">
        <v>1</v>
      </c>
      <c r="E272" s="23">
        <v>1</v>
      </c>
      <c r="F272" t="s" s="20">
        <v>26</v>
      </c>
      <c r="G272" s="23">
        <v>1</v>
      </c>
      <c r="H272" s="23">
        <v>27</v>
      </c>
      <c r="I272" t="s" s="20">
        <v>26</v>
      </c>
      <c r="J272" t="s" s="20">
        <v>26</v>
      </c>
      <c r="K272" t="s" s="20">
        <v>26</v>
      </c>
      <c r="L272" t="s" s="20">
        <v>26</v>
      </c>
      <c r="M272" t="s" s="20">
        <v>26</v>
      </c>
      <c r="N272" t="s" s="20">
        <v>26</v>
      </c>
      <c r="O272" t="s" s="20">
        <v>26</v>
      </c>
      <c r="P272" t="s" s="20">
        <f>CONCATENATE(U272,V272,W272,"-",X272,Y272,Z272,"-",AA272,AB272,AC272)</f>
        <v>509</v>
      </c>
      <c r="Q272" t="s" s="20">
        <v>26</v>
      </c>
      <c r="R272" t="s" s="20">
        <v>29</v>
      </c>
      <c r="S272" t="s" s="20">
        <v>163</v>
      </c>
      <c r="T272" t="s" s="20">
        <v>26</v>
      </c>
      <c r="U272" s="23">
        <v>0</v>
      </c>
      <c r="V272" t="s" s="20">
        <v>26</v>
      </c>
      <c r="W272" s="23">
        <v>1</v>
      </c>
      <c r="X272" s="23">
        <v>1</v>
      </c>
      <c r="Y272" s="23">
        <v>1</v>
      </c>
      <c r="Z272" s="23">
        <v>0</v>
      </c>
      <c r="AA272" s="23">
        <v>1</v>
      </c>
      <c r="AB272" t="s" s="20">
        <v>26</v>
      </c>
      <c r="AC272" s="23">
        <v>1</v>
      </c>
      <c r="AD272" t="s" s="20">
        <f>IF(OR(N272=".",O272="."),".",IF(O272=N272,0,1))</f>
        <v>26</v>
      </c>
      <c r="AE272" t="s" s="20">
        <f>IF(OR(Q272=".",P272="."),".",IF(P272=Q272,0,1))</f>
        <v>26</v>
      </c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</row>
    <row r="273" ht="14" customHeight="1">
      <c r="A273" t="s" s="20">
        <v>510</v>
      </c>
      <c r="B273" s="23">
        <v>0</v>
      </c>
      <c r="C273" s="23">
        <v>16</v>
      </c>
      <c r="D273" s="23">
        <v>24</v>
      </c>
      <c r="E273" s="23">
        <v>21</v>
      </c>
      <c r="F273" t="s" s="20">
        <v>26</v>
      </c>
      <c r="G273" s="23">
        <v>47</v>
      </c>
      <c r="H273" s="23">
        <v>22</v>
      </c>
      <c r="I273" t="s" s="20">
        <v>26</v>
      </c>
      <c r="J273" t="s" s="20">
        <v>26</v>
      </c>
      <c r="K273" t="s" s="20">
        <v>26</v>
      </c>
      <c r="L273" t="s" s="20">
        <v>26</v>
      </c>
      <c r="M273" t="s" s="20">
        <v>26</v>
      </c>
      <c r="N273" t="s" s="20">
        <v>26</v>
      </c>
      <c r="O273" t="s" s="20">
        <v>26</v>
      </c>
      <c r="P273" t="s" s="20">
        <f>CONCATENATE(U273,V273,W273,"-",X273,Y273,Z273,"-",AA273,AB273,AC273)</f>
        <v>244</v>
      </c>
      <c r="Q273" t="s" s="20">
        <v>26</v>
      </c>
      <c r="R273" t="s" s="20">
        <v>29</v>
      </c>
      <c r="S273" t="s" s="20">
        <v>163</v>
      </c>
      <c r="T273" t="s" s="20">
        <v>26</v>
      </c>
      <c r="U273" s="23">
        <v>1</v>
      </c>
      <c r="V273" t="s" s="20">
        <v>26</v>
      </c>
      <c r="W273" s="23">
        <v>1</v>
      </c>
      <c r="X273" s="23">
        <v>0</v>
      </c>
      <c r="Y273" s="23">
        <v>1</v>
      </c>
      <c r="Z273" s="23">
        <v>0</v>
      </c>
      <c r="AA273" s="23">
        <v>0</v>
      </c>
      <c r="AB273" s="23">
        <v>1</v>
      </c>
      <c r="AC273" s="23">
        <v>1</v>
      </c>
      <c r="AD273" t="s" s="20">
        <f>IF(OR(N273=".",O273="."),".",IF(O273=N273,0,1))</f>
        <v>26</v>
      </c>
      <c r="AE273" t="s" s="20">
        <f>IF(OR(Q273=".",P273="."),".",IF(P273=Q273,0,1))</f>
        <v>26</v>
      </c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</row>
    <row r="274" ht="14" customHeight="1">
      <c r="A274" t="s" s="20">
        <v>511</v>
      </c>
      <c r="B274" s="23">
        <v>0</v>
      </c>
      <c r="C274" s="23">
        <v>2</v>
      </c>
      <c r="D274" s="23">
        <v>35</v>
      </c>
      <c r="E274" s="23">
        <v>2</v>
      </c>
      <c r="F274" t="s" s="20">
        <v>26</v>
      </c>
      <c r="G274" s="23">
        <v>56</v>
      </c>
      <c r="H274" s="23">
        <v>24</v>
      </c>
      <c r="I274" t="s" s="20">
        <v>26</v>
      </c>
      <c r="J274" t="s" s="20">
        <v>26</v>
      </c>
      <c r="K274" t="s" s="20">
        <v>26</v>
      </c>
      <c r="L274" t="s" s="20">
        <v>26</v>
      </c>
      <c r="M274" t="s" s="20">
        <v>26</v>
      </c>
      <c r="N274" t="s" s="20">
        <v>26</v>
      </c>
      <c r="O274" t="s" s="20">
        <v>26</v>
      </c>
      <c r="P274" t="s" s="20">
        <f>CONCATENATE(U274,V274,W274,"-",X274,Y274,Z274,"-",AA274,AB274,AC274)</f>
        <v>166</v>
      </c>
      <c r="Q274" t="s" s="20">
        <v>26</v>
      </c>
      <c r="R274" t="s" s="20">
        <v>29</v>
      </c>
      <c r="S274" t="s" s="20">
        <v>163</v>
      </c>
      <c r="T274" t="s" s="20">
        <v>26</v>
      </c>
      <c r="U274" s="23">
        <v>0</v>
      </c>
      <c r="V274" t="s" s="20">
        <v>26</v>
      </c>
      <c r="W274" s="23">
        <v>1</v>
      </c>
      <c r="X274" s="23">
        <v>1</v>
      </c>
      <c r="Y274" s="23">
        <v>1</v>
      </c>
      <c r="Z274" s="23">
        <v>0</v>
      </c>
      <c r="AA274" s="23">
        <v>1</v>
      </c>
      <c r="AB274" s="23">
        <v>1</v>
      </c>
      <c r="AC274" s="23">
        <v>0</v>
      </c>
      <c r="AD274" t="s" s="20">
        <f>IF(OR(N274=".",O274="."),".",IF(O274=N274,0,1))</f>
        <v>26</v>
      </c>
      <c r="AE274" t="s" s="20">
        <f>IF(OR(Q274=".",P274="."),".",IF(P274=Q274,0,1))</f>
        <v>26</v>
      </c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</row>
    <row r="275" ht="14" customHeight="1">
      <c r="A275" t="s" s="20">
        <v>512</v>
      </c>
      <c r="B275" s="23">
        <v>0</v>
      </c>
      <c r="C275" s="23">
        <v>2</v>
      </c>
      <c r="D275" s="23">
        <v>1</v>
      </c>
      <c r="E275" s="23">
        <v>2</v>
      </c>
      <c r="F275" t="s" s="20">
        <v>26</v>
      </c>
      <c r="G275" s="23">
        <v>7</v>
      </c>
      <c r="H275" s="23">
        <v>1</v>
      </c>
      <c r="I275" t="s" s="20">
        <v>26</v>
      </c>
      <c r="J275" t="s" s="20">
        <v>26</v>
      </c>
      <c r="K275" t="s" s="20">
        <v>26</v>
      </c>
      <c r="L275" t="s" s="20">
        <v>26</v>
      </c>
      <c r="M275" t="s" s="20">
        <v>26</v>
      </c>
      <c r="N275" t="s" s="20">
        <v>26</v>
      </c>
      <c r="O275" t="s" s="20">
        <v>26</v>
      </c>
      <c r="P275" t="s" s="20">
        <f>CONCATENATE(U275,V275,W275,"-",X275,Y275,Z275,"-",AA275,AB275,AC275)</f>
        <v>379</v>
      </c>
      <c r="Q275" t="s" s="20">
        <v>26</v>
      </c>
      <c r="R275" t="s" s="20">
        <v>29</v>
      </c>
      <c r="S275" t="s" s="20">
        <v>163</v>
      </c>
      <c r="T275" t="s" s="20">
        <v>26</v>
      </c>
      <c r="U275" s="23">
        <v>0</v>
      </c>
      <c r="V275" s="23">
        <v>0</v>
      </c>
      <c r="W275" s="23">
        <v>1</v>
      </c>
      <c r="X275" s="23">
        <v>1</v>
      </c>
      <c r="Y275" s="23">
        <v>1</v>
      </c>
      <c r="Z275" s="23">
        <v>1</v>
      </c>
      <c r="AA275" s="23">
        <v>0</v>
      </c>
      <c r="AB275" s="23">
        <v>1</v>
      </c>
      <c r="AC275" s="23">
        <v>0</v>
      </c>
      <c r="AD275" t="s" s="20">
        <f>IF(OR(N275=".",O275="."),".",IF(O275=N275,0,1))</f>
        <v>26</v>
      </c>
      <c r="AE275" t="s" s="20">
        <f>IF(OR(Q275=".",P275="."),".",IF(P275=Q275,0,1))</f>
        <v>26</v>
      </c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</row>
    <row r="276" ht="14" customHeight="1">
      <c r="A276" t="s" s="20">
        <v>513</v>
      </c>
      <c r="B276" s="23">
        <v>0</v>
      </c>
      <c r="C276" s="23">
        <v>16</v>
      </c>
      <c r="D276" t="s" s="20">
        <v>186</v>
      </c>
      <c r="E276" s="23">
        <v>21</v>
      </c>
      <c r="F276" t="s" s="20">
        <v>26</v>
      </c>
      <c r="G276" s="23">
        <v>55</v>
      </c>
      <c r="H276" s="23">
        <v>22</v>
      </c>
      <c r="I276" t="s" s="20">
        <v>26</v>
      </c>
      <c r="J276" t="s" s="20">
        <v>26</v>
      </c>
      <c r="K276" t="s" s="20">
        <v>26</v>
      </c>
      <c r="L276" t="s" s="20">
        <v>26</v>
      </c>
      <c r="M276" t="s" s="20">
        <v>26</v>
      </c>
      <c r="N276" t="s" s="20">
        <v>26</v>
      </c>
      <c r="O276" t="s" s="20">
        <v>26</v>
      </c>
      <c r="P276" t="s" s="20">
        <f>CONCATENATE(U276,V276,W276,"-",X276,Y276,Z276,"-",AA276,AB276,AC276)</f>
        <v>325</v>
      </c>
      <c r="Q276" t="s" s="20">
        <v>26</v>
      </c>
      <c r="R276" t="s" s="20">
        <v>29</v>
      </c>
      <c r="S276" t="s" s="20">
        <v>163</v>
      </c>
      <c r="T276" t="s" s="20">
        <v>26</v>
      </c>
      <c r="U276" s="23">
        <v>1</v>
      </c>
      <c r="V276" t="s" s="20">
        <v>26</v>
      </c>
      <c r="W276" t="s" s="20">
        <v>26</v>
      </c>
      <c r="X276" t="s" s="20">
        <v>26</v>
      </c>
      <c r="Y276" s="23">
        <v>1</v>
      </c>
      <c r="Z276" s="23">
        <v>0</v>
      </c>
      <c r="AA276" s="23">
        <v>0</v>
      </c>
      <c r="AB276" s="23">
        <v>1</v>
      </c>
      <c r="AC276" s="23">
        <v>1</v>
      </c>
      <c r="AD276" t="s" s="20">
        <f>IF(OR(N276=".",O276="."),".",IF(O276=N276,0,1))</f>
        <v>26</v>
      </c>
      <c r="AE276" t="s" s="20">
        <f>IF(OR(Q276=".",P276="."),".",IF(P276=Q276,0,1))</f>
        <v>26</v>
      </c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</row>
    <row r="277" ht="14" customHeight="1">
      <c r="A277" t="s" s="20">
        <v>514</v>
      </c>
      <c r="B277" s="23">
        <v>0</v>
      </c>
      <c r="C277" s="23">
        <v>2</v>
      </c>
      <c r="D277" t="s" s="20">
        <v>400</v>
      </c>
      <c r="E277" s="23">
        <v>2</v>
      </c>
      <c r="F277" t="s" s="20">
        <v>26</v>
      </c>
      <c r="G277" s="23">
        <v>9</v>
      </c>
      <c r="H277" s="23">
        <v>44</v>
      </c>
      <c r="I277" t="s" s="20">
        <v>26</v>
      </c>
      <c r="J277" t="s" s="20">
        <v>26</v>
      </c>
      <c r="K277" t="s" s="20">
        <v>26</v>
      </c>
      <c r="L277" t="s" s="20">
        <v>26</v>
      </c>
      <c r="M277" t="s" s="20">
        <v>26</v>
      </c>
      <c r="N277" t="s" s="20">
        <v>26</v>
      </c>
      <c r="O277" t="s" s="20">
        <v>26</v>
      </c>
      <c r="P277" t="s" s="20">
        <f>CONCATENATE(U277,V277,W277,"-",X277,Y277,Z277,"-",AA277,AB277,AC277)</f>
        <v>176</v>
      </c>
      <c r="Q277" t="s" s="20">
        <v>26</v>
      </c>
      <c r="R277" t="s" s="20">
        <v>29</v>
      </c>
      <c r="S277" t="s" s="20">
        <v>163</v>
      </c>
      <c r="T277" t="s" s="20">
        <v>26</v>
      </c>
      <c r="U277" s="23">
        <v>1</v>
      </c>
      <c r="V277" t="s" s="20">
        <v>26</v>
      </c>
      <c r="W277" s="23">
        <v>0</v>
      </c>
      <c r="X277" s="23">
        <v>1</v>
      </c>
      <c r="Y277" s="23">
        <v>1</v>
      </c>
      <c r="Z277" s="23">
        <v>0</v>
      </c>
      <c r="AA277" s="23">
        <v>1</v>
      </c>
      <c r="AB277" s="23">
        <v>1</v>
      </c>
      <c r="AC277" s="23">
        <v>0</v>
      </c>
      <c r="AD277" t="s" s="20">
        <f>IF(OR(N277=".",O277="."),".",IF(O277=N277,0,1))</f>
        <v>26</v>
      </c>
      <c r="AE277" t="s" s="20">
        <f>IF(OR(Q277=".",P277="."),".",IF(P277=Q277,0,1))</f>
        <v>26</v>
      </c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</row>
    <row r="278" ht="14" customHeight="1">
      <c r="A278" t="s" s="20">
        <v>515</v>
      </c>
      <c r="B278" s="23">
        <v>1</v>
      </c>
      <c r="C278" s="23">
        <v>16</v>
      </c>
      <c r="D278" t="s" s="20">
        <v>187</v>
      </c>
      <c r="E278" s="23">
        <v>21</v>
      </c>
      <c r="F278" t="s" s="20">
        <v>26</v>
      </c>
      <c r="G278" s="23">
        <v>47</v>
      </c>
      <c r="H278" s="23">
        <v>22</v>
      </c>
      <c r="I278" t="s" s="20">
        <v>26</v>
      </c>
      <c r="J278" t="s" s="20">
        <v>26</v>
      </c>
      <c r="K278" t="s" s="20">
        <v>26</v>
      </c>
      <c r="L278" t="s" s="20">
        <v>26</v>
      </c>
      <c r="M278" t="s" s="20">
        <v>26</v>
      </c>
      <c r="N278" t="s" s="20">
        <v>26</v>
      </c>
      <c r="O278" t="s" s="20">
        <v>26</v>
      </c>
      <c r="P278" t="s" s="20">
        <f>CONCATENATE(U278,V278,W278,"-",X278,Y278,Z278,"-",AA278,AB278,AC278)</f>
        <v>244</v>
      </c>
      <c r="Q278" t="s" s="20">
        <v>26</v>
      </c>
      <c r="R278" t="s" s="20">
        <v>29</v>
      </c>
      <c r="S278" t="s" s="20">
        <v>163</v>
      </c>
      <c r="T278" t="s" s="20">
        <v>26</v>
      </c>
      <c r="U278" s="23">
        <v>1</v>
      </c>
      <c r="V278" t="s" s="20">
        <v>26</v>
      </c>
      <c r="W278" s="23">
        <v>1</v>
      </c>
      <c r="X278" s="23">
        <v>0</v>
      </c>
      <c r="Y278" s="23">
        <v>1</v>
      </c>
      <c r="Z278" s="23">
        <v>0</v>
      </c>
      <c r="AA278" s="23">
        <v>0</v>
      </c>
      <c r="AB278" s="23">
        <v>1</v>
      </c>
      <c r="AC278" s="23">
        <v>1</v>
      </c>
      <c r="AD278" t="s" s="20">
        <f>IF(OR(N278=".",O278="."),".",IF(O278=N278,0,1))</f>
        <v>26</v>
      </c>
      <c r="AE278" t="s" s="20">
        <f>IF(OR(Q278=".",P278="."),".",IF(P278=Q278,0,1))</f>
        <v>26</v>
      </c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</row>
    <row r="279" ht="14" customHeight="1">
      <c r="A279" t="s" s="20">
        <v>516</v>
      </c>
      <c r="B279" s="23">
        <v>1</v>
      </c>
      <c r="C279" t="s" s="20">
        <v>186</v>
      </c>
      <c r="D279" t="s" s="20">
        <v>517</v>
      </c>
      <c r="E279" t="s" s="20">
        <v>187</v>
      </c>
      <c r="F279" t="s" s="20">
        <v>26</v>
      </c>
      <c r="G279" s="23">
        <v>282</v>
      </c>
      <c r="H279" s="23">
        <v>149</v>
      </c>
      <c r="I279" t="s" s="20">
        <v>26</v>
      </c>
      <c r="J279" t="s" s="20">
        <v>26</v>
      </c>
      <c r="K279" t="s" s="20">
        <v>26</v>
      </c>
      <c r="L279" t="s" s="20">
        <v>26</v>
      </c>
      <c r="M279" t="s" s="20">
        <v>26</v>
      </c>
      <c r="N279" t="s" s="20">
        <v>26</v>
      </c>
      <c r="O279" t="s" s="20">
        <v>26</v>
      </c>
      <c r="P279" t="s" s="20">
        <f>CONCATENATE(U279,V279,W279,"-",X279,Y279,Z279,"-",AA279,AB279,AC279)</f>
        <v>518</v>
      </c>
      <c r="Q279" t="s" s="20">
        <v>26</v>
      </c>
      <c r="R279" t="s" s="20">
        <v>29</v>
      </c>
      <c r="S279" t="s" s="20">
        <v>163</v>
      </c>
      <c r="T279" t="s" s="20">
        <v>191</v>
      </c>
      <c r="U279" s="23">
        <v>0</v>
      </c>
      <c r="V279" t="s" s="20">
        <v>26</v>
      </c>
      <c r="W279" s="23">
        <v>0</v>
      </c>
      <c r="X279" s="23">
        <v>1</v>
      </c>
      <c r="Y279" s="23">
        <v>0</v>
      </c>
      <c r="Z279" s="23">
        <v>0</v>
      </c>
      <c r="AA279" s="23">
        <v>0</v>
      </c>
      <c r="AB279" t="s" s="20">
        <v>26</v>
      </c>
      <c r="AC279" s="23">
        <v>0</v>
      </c>
      <c r="AD279" t="s" s="20">
        <f>IF(OR(N279=".",O279="."),".",IF(O279=N279,0,1))</f>
        <v>26</v>
      </c>
      <c r="AE279" t="s" s="20">
        <f>IF(OR(Q279=".",P279="."),".",IF(P279=Q279,0,1))</f>
        <v>26</v>
      </c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</row>
    <row r="280" ht="14" customHeight="1">
      <c r="A280" t="s" s="20">
        <v>519</v>
      </c>
      <c r="B280" s="23">
        <v>1</v>
      </c>
      <c r="C280" t="s" s="20">
        <v>186</v>
      </c>
      <c r="D280" t="s" s="20">
        <v>256</v>
      </c>
      <c r="E280" t="s" s="20">
        <v>186</v>
      </c>
      <c r="F280" t="s" s="20">
        <v>26</v>
      </c>
      <c r="G280" t="s" s="20">
        <v>186</v>
      </c>
      <c r="H280" t="s" s="20">
        <v>186</v>
      </c>
      <c r="I280" t="s" s="20">
        <v>26</v>
      </c>
      <c r="J280" t="s" s="20">
        <v>26</v>
      </c>
      <c r="K280" t="s" s="20">
        <v>26</v>
      </c>
      <c r="L280" t="s" s="20">
        <v>26</v>
      </c>
      <c r="M280" t="s" s="20">
        <v>26</v>
      </c>
      <c r="N280" t="s" s="20">
        <v>26</v>
      </c>
      <c r="O280" t="s" s="20">
        <v>26</v>
      </c>
      <c r="P280" t="s" s="20">
        <f>CONCATENATE(U280,V280,W280,"-",X280,Y280,Z280,"-",AA280,AB280,AC280)</f>
        <v>520</v>
      </c>
      <c r="Q280" t="s" s="20">
        <v>26</v>
      </c>
      <c r="R280" t="s" s="20">
        <v>29</v>
      </c>
      <c r="S280" t="s" s="20">
        <v>172</v>
      </c>
      <c r="T280" t="s" s="20">
        <v>26</v>
      </c>
      <c r="U280" t="s" s="20">
        <v>26</v>
      </c>
      <c r="V280" t="s" s="20">
        <v>26</v>
      </c>
      <c r="W280" s="23">
        <v>0</v>
      </c>
      <c r="X280" s="23">
        <v>1</v>
      </c>
      <c r="Y280" t="s" s="20">
        <v>26</v>
      </c>
      <c r="Z280" t="s" s="20">
        <v>26</v>
      </c>
      <c r="AA280" t="s" s="20">
        <v>26</v>
      </c>
      <c r="AB280" t="s" s="20">
        <v>26</v>
      </c>
      <c r="AC280" t="s" s="20">
        <v>26</v>
      </c>
      <c r="AD280" t="s" s="20">
        <f>IF(OR(N280=".",O280="."),".",IF(O280=N280,0,1))</f>
        <v>26</v>
      </c>
      <c r="AE280" t="s" s="20">
        <f>IF(OR(Q280=".",P280="."),".",IF(P280=Q280,0,1))</f>
        <v>26</v>
      </c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</row>
    <row r="281" ht="14" customHeight="1">
      <c r="A281" t="s" s="20">
        <v>521</v>
      </c>
      <c r="B281" s="23">
        <v>1</v>
      </c>
      <c r="C281" t="s" s="20">
        <v>186</v>
      </c>
      <c r="D281" t="s" s="20">
        <v>186</v>
      </c>
      <c r="E281" t="s" s="20">
        <v>187</v>
      </c>
      <c r="F281" t="s" s="20">
        <v>26</v>
      </c>
      <c r="G281" s="23">
        <v>282</v>
      </c>
      <c r="H281" s="23">
        <v>149</v>
      </c>
      <c r="I281" t="s" s="20">
        <v>26</v>
      </c>
      <c r="J281" t="s" s="20">
        <v>26</v>
      </c>
      <c r="K281" t="s" s="20">
        <v>26</v>
      </c>
      <c r="L281" t="s" s="20">
        <v>26</v>
      </c>
      <c r="M281" t="s" s="20">
        <v>26</v>
      </c>
      <c r="N281" t="s" s="20">
        <v>26</v>
      </c>
      <c r="O281" t="s" s="20">
        <v>26</v>
      </c>
      <c r="P281" t="s" s="20">
        <f>CONCATENATE(U281,V281,W281,"-",X281,Y281,Z281,"-",AA281,AB281,AC281)</f>
        <v>522</v>
      </c>
      <c r="Q281" t="s" s="20">
        <v>26</v>
      </c>
      <c r="R281" t="s" s="20">
        <v>29</v>
      </c>
      <c r="S281" t="s" s="20">
        <v>163</v>
      </c>
      <c r="T281" t="s" s="20">
        <v>191</v>
      </c>
      <c r="U281" s="23">
        <v>0</v>
      </c>
      <c r="V281" t="s" s="20">
        <v>26</v>
      </c>
      <c r="W281" t="s" s="20">
        <v>26</v>
      </c>
      <c r="X281" t="s" s="20">
        <v>26</v>
      </c>
      <c r="Y281" s="23">
        <v>0</v>
      </c>
      <c r="Z281" s="23">
        <v>0</v>
      </c>
      <c r="AA281" s="23">
        <v>0</v>
      </c>
      <c r="AB281" t="s" s="20">
        <v>26</v>
      </c>
      <c r="AC281" s="23">
        <v>0</v>
      </c>
      <c r="AD281" t="s" s="20">
        <f>IF(OR(N281=".",O281="."),".",IF(O281=N281,0,1))</f>
        <v>26</v>
      </c>
      <c r="AE281" t="s" s="20">
        <f>IF(OR(Q281=".",P281="."),".",IF(P281=Q281,0,1))</f>
        <v>26</v>
      </c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</row>
    <row r="282" ht="14" customHeight="1">
      <c r="A282" t="s" s="20">
        <v>523</v>
      </c>
      <c r="B282" s="23">
        <v>1</v>
      </c>
      <c r="C282" t="s" s="20">
        <v>206</v>
      </c>
      <c r="D282" t="s" s="20">
        <v>524</v>
      </c>
      <c r="E282" t="s" s="20">
        <v>186</v>
      </c>
      <c r="F282" t="s" s="20">
        <v>26</v>
      </c>
      <c r="G282" s="23">
        <v>276</v>
      </c>
      <c r="H282" t="s" s="20">
        <v>307</v>
      </c>
      <c r="I282" t="s" s="20">
        <v>26</v>
      </c>
      <c r="J282" t="s" s="20">
        <v>26</v>
      </c>
      <c r="K282" t="s" s="20">
        <v>26</v>
      </c>
      <c r="L282" t="s" s="20">
        <v>26</v>
      </c>
      <c r="M282" t="s" s="20">
        <v>26</v>
      </c>
      <c r="N282" t="s" s="20">
        <v>26</v>
      </c>
      <c r="O282" t="s" s="20">
        <v>26</v>
      </c>
      <c r="P282" t="s" s="20">
        <f>CONCATENATE(U282,V282,W282,"-",X282,Y282,Z282,"-",AA282,AB282,AC282)</f>
        <v>232</v>
      </c>
      <c r="Q282" t="s" s="20">
        <v>26</v>
      </c>
      <c r="R282" t="s" s="20">
        <v>29</v>
      </c>
      <c r="S282" t="s" s="20">
        <v>163</v>
      </c>
      <c r="T282" t="s" s="20">
        <v>26</v>
      </c>
      <c r="U282" s="23">
        <v>0</v>
      </c>
      <c r="V282" t="s" s="20">
        <v>26</v>
      </c>
      <c r="W282" s="23">
        <v>0</v>
      </c>
      <c r="X282" s="23">
        <v>0</v>
      </c>
      <c r="Y282" t="s" s="20">
        <v>26</v>
      </c>
      <c r="Z282" s="23">
        <v>0</v>
      </c>
      <c r="AA282" s="23">
        <v>0</v>
      </c>
      <c r="AB282" s="23">
        <v>1</v>
      </c>
      <c r="AC282" t="s" s="20">
        <v>26</v>
      </c>
      <c r="AD282" t="s" s="20">
        <f>IF(OR(N282=".",O282="."),".",IF(O282=N282,0,1))</f>
        <v>26</v>
      </c>
      <c r="AE282" t="s" s="20">
        <f>IF(OR(Q282=".",P282="."),".",IF(P282=Q282,0,1))</f>
        <v>26</v>
      </c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</row>
    <row r="283" ht="14" customHeight="1">
      <c r="A283" t="s" s="20">
        <v>525</v>
      </c>
      <c r="B283" s="23">
        <v>0</v>
      </c>
      <c r="C283" s="23">
        <v>4</v>
      </c>
      <c r="D283" s="23">
        <v>3</v>
      </c>
      <c r="E283" s="23">
        <v>2</v>
      </c>
      <c r="F283" t="s" s="20">
        <v>26</v>
      </c>
      <c r="G283" s="23">
        <v>9</v>
      </c>
      <c r="H283" s="23">
        <v>1</v>
      </c>
      <c r="I283" t="s" s="20">
        <v>26</v>
      </c>
      <c r="J283" t="s" s="20">
        <v>26</v>
      </c>
      <c r="K283" t="s" s="20">
        <v>26</v>
      </c>
      <c r="L283" t="s" s="20">
        <v>26</v>
      </c>
      <c r="M283" t="s" s="20">
        <v>26</v>
      </c>
      <c r="N283" t="s" s="20">
        <v>26</v>
      </c>
      <c r="O283" t="s" s="20">
        <v>26</v>
      </c>
      <c r="P283" t="s" s="20">
        <f>CONCATENATE(U283,V283,W283,"-",X283,Y283,Z283,"-",AA283,AB283,AC283)</f>
        <v>526</v>
      </c>
      <c r="Q283" t="s" s="20">
        <v>26</v>
      </c>
      <c r="R283" t="s" s="20">
        <v>29</v>
      </c>
      <c r="S283" t="s" s="20">
        <v>163</v>
      </c>
      <c r="T283" t="s" s="20">
        <v>26</v>
      </c>
      <c r="U283" s="23">
        <v>1</v>
      </c>
      <c r="V283" s="23">
        <v>0</v>
      </c>
      <c r="W283" s="23">
        <v>0</v>
      </c>
      <c r="X283" s="23">
        <v>1</v>
      </c>
      <c r="Y283" s="23">
        <v>1</v>
      </c>
      <c r="Z283" s="23">
        <v>0</v>
      </c>
      <c r="AA283" s="23">
        <v>1</v>
      </c>
      <c r="AB283" s="23">
        <v>1</v>
      </c>
      <c r="AC283" s="23">
        <v>0</v>
      </c>
      <c r="AD283" t="s" s="20">
        <f>IF(OR(N283=".",O283="."),".",IF(O283=N283,0,1))</f>
        <v>26</v>
      </c>
      <c r="AE283" t="s" s="20">
        <f>IF(OR(Q283=".",P283="."),".",IF(P283=Q283,0,1))</f>
        <v>26</v>
      </c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</row>
    <row r="284" ht="14" customHeight="1">
      <c r="A284" t="s" s="20">
        <v>527</v>
      </c>
      <c r="B284" s="23">
        <v>0</v>
      </c>
      <c r="C284" s="23">
        <v>16</v>
      </c>
      <c r="D284" t="s" s="20">
        <v>186</v>
      </c>
      <c r="E284" s="23">
        <v>21</v>
      </c>
      <c r="F284" t="s" s="20">
        <v>26</v>
      </c>
      <c r="G284" s="23">
        <v>75</v>
      </c>
      <c r="H284" t="s" s="20">
        <v>186</v>
      </c>
      <c r="I284" t="s" s="20">
        <v>26</v>
      </c>
      <c r="J284" t="s" s="20">
        <v>26</v>
      </c>
      <c r="K284" t="s" s="20">
        <v>26</v>
      </c>
      <c r="L284" t="s" s="20">
        <v>26</v>
      </c>
      <c r="M284" t="s" s="20">
        <v>26</v>
      </c>
      <c r="N284" t="s" s="20">
        <v>26</v>
      </c>
      <c r="O284" t="s" s="20">
        <v>26</v>
      </c>
      <c r="P284" t="s" s="20">
        <f>CONCATENATE(U284,V284,W284,"-",X284,Y284,Z284,"-",AA284,AB284,AC284)</f>
        <v>325</v>
      </c>
      <c r="Q284" t="s" s="20">
        <v>26</v>
      </c>
      <c r="R284" t="s" s="20">
        <v>29</v>
      </c>
      <c r="S284" t="s" s="20">
        <v>163</v>
      </c>
      <c r="T284" t="s" s="20">
        <v>26</v>
      </c>
      <c r="U284" s="23">
        <v>1</v>
      </c>
      <c r="V284" t="s" s="20">
        <v>26</v>
      </c>
      <c r="W284" t="s" s="20">
        <v>26</v>
      </c>
      <c r="X284" t="s" s="20">
        <v>26</v>
      </c>
      <c r="Y284" s="23">
        <v>1</v>
      </c>
      <c r="Z284" s="23">
        <v>0</v>
      </c>
      <c r="AA284" s="23">
        <v>0</v>
      </c>
      <c r="AB284" s="23">
        <v>1</v>
      </c>
      <c r="AC284" s="23">
        <v>1</v>
      </c>
      <c r="AD284" t="s" s="20">
        <f>IF(OR(N284=".",O284="."),".",IF(O284=N284,0,1))</f>
        <v>26</v>
      </c>
      <c r="AE284" t="s" s="20">
        <f>IF(OR(Q284=".",P284="."),".",IF(P284=Q284,0,1))</f>
        <v>26</v>
      </c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</row>
    <row r="285" ht="14" customHeight="1">
      <c r="A285" t="s" s="20">
        <v>528</v>
      </c>
      <c r="B285" s="23">
        <v>0</v>
      </c>
      <c r="C285" s="23">
        <v>46</v>
      </c>
      <c r="D285" t="s" s="20">
        <v>186</v>
      </c>
      <c r="E285" s="23">
        <v>21</v>
      </c>
      <c r="F285" t="s" s="20">
        <v>26</v>
      </c>
      <c r="G285" s="23">
        <v>81</v>
      </c>
      <c r="H285" s="23">
        <v>22</v>
      </c>
      <c r="I285" t="s" s="20">
        <v>26</v>
      </c>
      <c r="J285" t="s" s="20">
        <v>26</v>
      </c>
      <c r="K285" t="s" s="20">
        <v>26</v>
      </c>
      <c r="L285" t="s" s="20">
        <v>26</v>
      </c>
      <c r="M285" t="s" s="20">
        <v>26</v>
      </c>
      <c r="N285" t="s" s="20">
        <v>26</v>
      </c>
      <c r="O285" t="s" s="20">
        <v>26</v>
      </c>
      <c r="P285" t="s" s="20">
        <f>CONCATENATE(U285,V285,W285,"-",X285,Y285,Z285,"-",AA285,AB285,AC285)</f>
        <v>325</v>
      </c>
      <c r="Q285" t="s" s="20">
        <v>26</v>
      </c>
      <c r="R285" t="s" s="20">
        <v>29</v>
      </c>
      <c r="S285" t="s" s="20">
        <v>163</v>
      </c>
      <c r="T285" t="s" s="20">
        <v>26</v>
      </c>
      <c r="U285" s="23">
        <v>1</v>
      </c>
      <c r="V285" t="s" s="20">
        <v>26</v>
      </c>
      <c r="W285" t="s" s="20">
        <v>26</v>
      </c>
      <c r="X285" t="s" s="20">
        <v>26</v>
      </c>
      <c r="Y285" s="23">
        <v>1</v>
      </c>
      <c r="Z285" s="23">
        <v>0</v>
      </c>
      <c r="AA285" s="23">
        <v>0</v>
      </c>
      <c r="AB285" s="23">
        <v>1</v>
      </c>
      <c r="AC285" s="23">
        <v>1</v>
      </c>
      <c r="AD285" t="s" s="20">
        <f>IF(OR(N285=".",O285="."),".",IF(O285=N285,0,1))</f>
        <v>26</v>
      </c>
      <c r="AE285" t="s" s="20">
        <f>IF(OR(Q285=".",P285="."),".",IF(P285=Q285,0,1))</f>
        <v>26</v>
      </c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</row>
    <row r="286" ht="14" customHeight="1">
      <c r="A286" t="s" s="20">
        <v>529</v>
      </c>
      <c r="B286" s="23">
        <v>0</v>
      </c>
      <c r="C286" s="23">
        <v>2</v>
      </c>
      <c r="D286" s="23">
        <v>6</v>
      </c>
      <c r="E286" s="23">
        <v>17</v>
      </c>
      <c r="F286" t="s" s="20">
        <v>26</v>
      </c>
      <c r="G286" s="23">
        <v>20</v>
      </c>
      <c r="H286" s="23">
        <v>10</v>
      </c>
      <c r="I286" t="s" s="20">
        <v>26</v>
      </c>
      <c r="J286" t="s" s="20">
        <v>26</v>
      </c>
      <c r="K286" t="s" s="20">
        <v>26</v>
      </c>
      <c r="L286" t="s" s="20">
        <v>26</v>
      </c>
      <c r="M286" t="s" s="20">
        <v>26</v>
      </c>
      <c r="N286" t="s" s="20">
        <v>26</v>
      </c>
      <c r="O286" t="s" s="20">
        <v>26</v>
      </c>
      <c r="P286" t="s" s="20">
        <f>CONCATENATE(U286,V286,W286,"-",X286,Y286,Z286,"-",AA286,AB286,AC286)</f>
        <v>530</v>
      </c>
      <c r="Q286" t="s" s="20">
        <v>26</v>
      </c>
      <c r="R286" t="s" s="20">
        <v>29</v>
      </c>
      <c r="S286" t="s" s="20">
        <v>163</v>
      </c>
      <c r="T286" t="s" s="20">
        <v>26</v>
      </c>
      <c r="U286" s="23">
        <v>1</v>
      </c>
      <c r="V286" t="s" s="20">
        <v>26</v>
      </c>
      <c r="W286" s="23">
        <v>1</v>
      </c>
      <c r="X286" s="23">
        <v>0</v>
      </c>
      <c r="Y286" s="23">
        <v>1</v>
      </c>
      <c r="Z286" s="23">
        <v>0</v>
      </c>
      <c r="AA286" s="23">
        <v>0</v>
      </c>
      <c r="AB286" s="23">
        <v>1</v>
      </c>
      <c r="AC286" s="23">
        <v>0</v>
      </c>
      <c r="AD286" t="s" s="20">
        <f>IF(OR(N286=".",O286="."),".",IF(O286=N286,0,1))</f>
        <v>26</v>
      </c>
      <c r="AE286" t="s" s="20">
        <f>IF(OR(Q286=".",P286="."),".",IF(P286=Q286,0,1))</f>
        <v>26</v>
      </c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</row>
    <row r="287" ht="14" customHeight="1">
      <c r="A287" t="s" s="20">
        <v>531</v>
      </c>
      <c r="B287" s="23">
        <v>0</v>
      </c>
      <c r="C287" s="23">
        <v>2</v>
      </c>
      <c r="D287" s="23">
        <v>9</v>
      </c>
      <c r="E287" s="23">
        <v>2</v>
      </c>
      <c r="F287" t="s" s="20">
        <v>26</v>
      </c>
      <c r="G287" s="23">
        <v>47</v>
      </c>
      <c r="H287" s="23">
        <v>1</v>
      </c>
      <c r="I287" t="s" s="20">
        <v>26</v>
      </c>
      <c r="J287" t="s" s="20">
        <v>26</v>
      </c>
      <c r="K287" t="s" s="20">
        <v>26</v>
      </c>
      <c r="L287" t="s" s="20">
        <v>26</v>
      </c>
      <c r="M287" t="s" s="20">
        <v>26</v>
      </c>
      <c r="N287" t="s" s="20">
        <v>26</v>
      </c>
      <c r="O287" t="s" s="20">
        <v>26</v>
      </c>
      <c r="P287" t="s" s="20">
        <f>CONCATENATE(U287,V287,W287,"-",X287,Y287,Z287,"-",AA287,AB287,AC287)</f>
        <v>532</v>
      </c>
      <c r="Q287" t="s" s="20">
        <v>26</v>
      </c>
      <c r="R287" t="s" s="20">
        <v>29</v>
      </c>
      <c r="S287" t="s" s="20">
        <v>163</v>
      </c>
      <c r="T287" t="s" s="20">
        <v>26</v>
      </c>
      <c r="U287" s="23">
        <v>1</v>
      </c>
      <c r="V287" s="23">
        <v>0</v>
      </c>
      <c r="W287" s="23">
        <v>0</v>
      </c>
      <c r="X287" s="23">
        <v>1</v>
      </c>
      <c r="Y287" s="23">
        <v>1</v>
      </c>
      <c r="Z287" s="23">
        <v>0</v>
      </c>
      <c r="AA287" s="23">
        <v>0</v>
      </c>
      <c r="AB287" s="23">
        <v>1</v>
      </c>
      <c r="AC287" s="23">
        <v>0</v>
      </c>
      <c r="AD287" t="s" s="20">
        <f>IF(OR(N287=".",O287="."),".",IF(O287=N287,0,1))</f>
        <v>26</v>
      </c>
      <c r="AE287" t="s" s="20">
        <f>IF(OR(Q287=".",P287="."),".",IF(P287=Q287,0,1))</f>
        <v>26</v>
      </c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</row>
    <row r="288" ht="14" customHeight="1">
      <c r="A288" t="s" s="20">
        <v>533</v>
      </c>
      <c r="B288" s="23">
        <v>0</v>
      </c>
      <c r="C288" s="23">
        <v>2</v>
      </c>
      <c r="D288" s="23">
        <v>1</v>
      </c>
      <c r="E288" s="23">
        <v>100</v>
      </c>
      <c r="F288" t="s" s="20">
        <v>26</v>
      </c>
      <c r="G288" s="23">
        <v>7</v>
      </c>
      <c r="H288" s="23">
        <v>5</v>
      </c>
      <c r="I288" t="s" s="20">
        <v>26</v>
      </c>
      <c r="J288" t="s" s="20">
        <v>26</v>
      </c>
      <c r="K288" t="s" s="20">
        <v>26</v>
      </c>
      <c r="L288" t="s" s="20">
        <v>26</v>
      </c>
      <c r="M288" t="s" s="20">
        <v>26</v>
      </c>
      <c r="N288" t="s" s="20">
        <v>26</v>
      </c>
      <c r="O288" t="s" s="20">
        <v>26</v>
      </c>
      <c r="P288" t="s" s="20">
        <f>CONCATENATE(U288,V288,W288,"-",X288,Y288,Z288,"-",AA288,AB288,AC288)</f>
        <v>170</v>
      </c>
      <c r="Q288" t="s" s="20">
        <v>26</v>
      </c>
      <c r="R288" t="s" s="20">
        <v>29</v>
      </c>
      <c r="S288" t="s" s="20">
        <v>163</v>
      </c>
      <c r="T288" t="s" s="20">
        <v>26</v>
      </c>
      <c r="U288" s="23">
        <v>0</v>
      </c>
      <c r="V288" t="s" s="20">
        <v>26</v>
      </c>
      <c r="W288" s="23">
        <v>1</v>
      </c>
      <c r="X288" s="23">
        <v>1</v>
      </c>
      <c r="Y288" s="23">
        <v>1</v>
      </c>
      <c r="Z288" s="23">
        <v>1</v>
      </c>
      <c r="AA288" s="23">
        <v>0</v>
      </c>
      <c r="AB288" s="23">
        <v>1</v>
      </c>
      <c r="AC288" s="23">
        <v>1</v>
      </c>
      <c r="AD288" t="s" s="20">
        <f>IF(OR(N288=".",O288="."),".",IF(O288=N288,0,1))</f>
        <v>26</v>
      </c>
      <c r="AE288" t="s" s="20">
        <f>IF(OR(Q288=".",P288="."),".",IF(P288=Q288,0,1))</f>
        <v>26</v>
      </c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</row>
    <row r="289" ht="14" customHeight="1">
      <c r="A289" t="s" s="20">
        <v>534</v>
      </c>
      <c r="B289" s="23">
        <v>0</v>
      </c>
      <c r="C289" s="23">
        <v>2</v>
      </c>
      <c r="D289" s="23">
        <v>1</v>
      </c>
      <c r="E289" s="23">
        <v>1</v>
      </c>
      <c r="F289" t="s" s="20">
        <v>26</v>
      </c>
      <c r="G289" s="23">
        <v>7</v>
      </c>
      <c r="H289" s="23">
        <v>1</v>
      </c>
      <c r="I289" t="s" s="20">
        <v>26</v>
      </c>
      <c r="J289" t="s" s="20">
        <v>26</v>
      </c>
      <c r="K289" t="s" s="20">
        <v>26</v>
      </c>
      <c r="L289" t="s" s="20">
        <v>26</v>
      </c>
      <c r="M289" t="s" s="20">
        <v>26</v>
      </c>
      <c r="N289" t="s" s="20">
        <v>26</v>
      </c>
      <c r="O289" t="s" s="20">
        <v>26</v>
      </c>
      <c r="P289" t="s" s="20">
        <f>CONCATENATE(U289,V289,W289,"-",X289,Y289,Z289,"-",AA289,AB289,AC289)</f>
        <v>315</v>
      </c>
      <c r="Q289" t="s" s="20">
        <v>26</v>
      </c>
      <c r="R289" t="s" s="20">
        <v>29</v>
      </c>
      <c r="S289" t="s" s="20">
        <v>163</v>
      </c>
      <c r="T289" t="s" s="20">
        <v>26</v>
      </c>
      <c r="U289" s="23">
        <v>0</v>
      </c>
      <c r="V289" s="23">
        <v>0</v>
      </c>
      <c r="W289" s="23">
        <v>1</v>
      </c>
      <c r="X289" s="23">
        <v>1</v>
      </c>
      <c r="Y289" s="23">
        <v>1</v>
      </c>
      <c r="Z289" s="23">
        <v>1</v>
      </c>
      <c r="AA289" s="23">
        <v>0</v>
      </c>
      <c r="AB289" s="23">
        <v>1</v>
      </c>
      <c r="AC289" s="23">
        <v>1</v>
      </c>
      <c r="AD289" t="s" s="20">
        <f>IF(OR(N289=".",O289="."),".",IF(O289=N289,0,1))</f>
        <v>26</v>
      </c>
      <c r="AE289" t="s" s="20">
        <f>IF(OR(Q289=".",P289="."),".",IF(P289=Q289,0,1))</f>
        <v>26</v>
      </c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</row>
    <row r="290" ht="14" customHeight="1">
      <c r="A290" t="s" s="20">
        <v>535</v>
      </c>
      <c r="B290" s="23">
        <v>0</v>
      </c>
      <c r="C290" s="23">
        <v>2</v>
      </c>
      <c r="D290" s="23">
        <v>81</v>
      </c>
      <c r="E290" s="23">
        <v>2</v>
      </c>
      <c r="F290" t="s" s="20">
        <v>26</v>
      </c>
      <c r="G290" s="23">
        <v>10</v>
      </c>
      <c r="H290" s="23">
        <v>24</v>
      </c>
      <c r="I290" t="s" s="20">
        <v>26</v>
      </c>
      <c r="J290" t="s" s="20">
        <v>26</v>
      </c>
      <c r="K290" t="s" s="20">
        <v>26</v>
      </c>
      <c r="L290" t="s" s="20">
        <v>26</v>
      </c>
      <c r="M290" t="s" s="20">
        <v>26</v>
      </c>
      <c r="N290" t="s" s="20">
        <v>26</v>
      </c>
      <c r="O290" t="s" s="20">
        <v>26</v>
      </c>
      <c r="P290" t="s" s="20">
        <f>CONCATENATE(U290,V290,W290,"-",X290,Y290,Z290,"-",AA290,AB290,AC290)</f>
        <v>166</v>
      </c>
      <c r="Q290" t="s" s="20">
        <v>26</v>
      </c>
      <c r="R290" t="s" s="20">
        <v>29</v>
      </c>
      <c r="S290" t="s" s="20">
        <v>163</v>
      </c>
      <c r="T290" t="s" s="20">
        <v>26</v>
      </c>
      <c r="U290" s="23">
        <v>0</v>
      </c>
      <c r="V290" t="s" s="20">
        <v>26</v>
      </c>
      <c r="W290" s="23">
        <v>1</v>
      </c>
      <c r="X290" s="23">
        <v>1</v>
      </c>
      <c r="Y290" s="23">
        <v>1</v>
      </c>
      <c r="Z290" s="23">
        <v>0</v>
      </c>
      <c r="AA290" s="23">
        <v>1</v>
      </c>
      <c r="AB290" s="23">
        <v>1</v>
      </c>
      <c r="AC290" s="23">
        <v>0</v>
      </c>
      <c r="AD290" t="s" s="20">
        <f>IF(OR(N290=".",O290="."),".",IF(O290=N290,0,1))</f>
        <v>26</v>
      </c>
      <c r="AE290" t="s" s="20">
        <f>IF(OR(Q290=".",P290="."),".",IF(P290=Q290,0,1))</f>
        <v>26</v>
      </c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</row>
    <row r="291" ht="14" customHeight="1">
      <c r="A291" t="s" s="20">
        <v>536</v>
      </c>
      <c r="B291" s="23">
        <v>0</v>
      </c>
      <c r="C291" s="23">
        <v>2</v>
      </c>
      <c r="D291" s="23">
        <v>1</v>
      </c>
      <c r="E291" s="23">
        <v>1</v>
      </c>
      <c r="F291" t="s" s="20">
        <v>26</v>
      </c>
      <c r="G291" s="23">
        <v>1</v>
      </c>
      <c r="H291" s="23">
        <v>4</v>
      </c>
      <c r="I291" t="s" s="20">
        <v>26</v>
      </c>
      <c r="J291" t="s" s="20">
        <v>26</v>
      </c>
      <c r="K291" t="s" s="20">
        <v>26</v>
      </c>
      <c r="L291" s="19"/>
      <c r="M291" s="19"/>
      <c r="N291" t="s" s="20">
        <v>26</v>
      </c>
      <c r="O291" t="s" s="20">
        <v>26</v>
      </c>
      <c r="P291" t="s" s="20">
        <f>CONCATENATE(U291,V291,W291,"-",X291,Y291,Z291,"-",AA291,AB291,AC291)</f>
        <v>214</v>
      </c>
      <c r="Q291" t="s" s="20">
        <v>28</v>
      </c>
      <c r="R291" t="s" s="20">
        <v>104</v>
      </c>
      <c r="S291" t="s" s="20">
        <v>26</v>
      </c>
      <c r="T291" s="19"/>
      <c r="U291" s="23">
        <v>0</v>
      </c>
      <c r="V291" t="s" s="20">
        <v>26</v>
      </c>
      <c r="W291" s="23">
        <v>1</v>
      </c>
      <c r="X291" s="23">
        <v>1</v>
      </c>
      <c r="Y291" s="23">
        <v>1</v>
      </c>
      <c r="Z291" s="23">
        <v>0</v>
      </c>
      <c r="AA291" s="23">
        <v>1</v>
      </c>
      <c r="AB291" s="23">
        <v>1</v>
      </c>
      <c r="AC291" s="23">
        <v>1</v>
      </c>
      <c r="AD291" t="s" s="20">
        <f>IF(OR(N291=".",O291="."),".",IF(O291=N291,0,1))</f>
        <v>26</v>
      </c>
      <c r="AE291" s="23">
        <f>IF(OR(Q291=".",P291="."),".",IF(P291=Q291,0,1))</f>
        <v>1</v>
      </c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</row>
    <row r="292" ht="14" customHeight="1">
      <c r="A292" t="s" s="20">
        <v>537</v>
      </c>
      <c r="B292" s="23">
        <v>1</v>
      </c>
      <c r="C292" s="23">
        <v>150</v>
      </c>
      <c r="D292" s="23">
        <v>126</v>
      </c>
      <c r="E292" t="s" s="20">
        <v>187</v>
      </c>
      <c r="F292" t="s" s="20">
        <v>26</v>
      </c>
      <c r="G292" s="23">
        <v>282</v>
      </c>
      <c r="H292" s="23">
        <v>149</v>
      </c>
      <c r="I292" t="s" s="20">
        <v>26</v>
      </c>
      <c r="J292" t="s" s="20">
        <v>26</v>
      </c>
      <c r="K292" t="s" s="20">
        <v>26</v>
      </c>
      <c r="L292" s="19"/>
      <c r="M292" s="19"/>
      <c r="N292" t="s" s="20">
        <v>26</v>
      </c>
      <c r="O292" t="s" s="20">
        <v>26</v>
      </c>
      <c r="P292" t="s" s="20">
        <f>CONCATENATE(U292,V292,W292,"-",X292,Y292,Z292,"-",AA292,AB292,AC292)</f>
        <v>258</v>
      </c>
      <c r="Q292" t="s" s="20">
        <v>28</v>
      </c>
      <c r="R292" t="s" s="20">
        <v>104</v>
      </c>
      <c r="S292" t="s" s="20">
        <v>26</v>
      </c>
      <c r="T292" t="s" s="20">
        <v>191</v>
      </c>
      <c r="U292" s="23">
        <v>0</v>
      </c>
      <c r="V292" t="s" s="20">
        <v>26</v>
      </c>
      <c r="W292" s="23">
        <v>0</v>
      </c>
      <c r="X292" s="23">
        <v>1</v>
      </c>
      <c r="Y292" s="23">
        <v>0</v>
      </c>
      <c r="Z292" s="23">
        <v>0</v>
      </c>
      <c r="AA292" s="23">
        <v>0</v>
      </c>
      <c r="AB292" s="23">
        <v>1</v>
      </c>
      <c r="AC292" s="23">
        <v>0</v>
      </c>
      <c r="AD292" t="s" s="20">
        <f>IF(OR(N292=".",O292="."),".",IF(O292=N292,0,1))</f>
        <v>26</v>
      </c>
      <c r="AE292" s="23">
        <f>IF(OR(Q292=".",P292="."),".",IF(P292=Q292,0,1))</f>
        <v>1</v>
      </c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</row>
    <row r="293" ht="14" customHeight="1">
      <c r="A293" t="s" s="20">
        <v>538</v>
      </c>
      <c r="B293" s="23">
        <v>1</v>
      </c>
      <c r="C293" t="s" s="20">
        <v>186</v>
      </c>
      <c r="D293" t="s" s="20">
        <v>222</v>
      </c>
      <c r="E293" t="s" s="20">
        <v>538</v>
      </c>
      <c r="F293" t="s" s="20">
        <v>26</v>
      </c>
      <c r="G293" s="23">
        <v>0</v>
      </c>
      <c r="H293" t="s" s="20">
        <v>427</v>
      </c>
      <c r="I293" t="s" s="20">
        <v>26</v>
      </c>
      <c r="J293" t="s" s="20">
        <v>26</v>
      </c>
      <c r="K293" t="s" s="20">
        <v>26</v>
      </c>
      <c r="L293" s="19"/>
      <c r="M293" s="19"/>
      <c r="N293" t="s" s="20">
        <v>26</v>
      </c>
      <c r="O293" t="s" s="20">
        <v>26</v>
      </c>
      <c r="P293" t="s" s="20">
        <f>CONCATENATE(U293,V293,W293,"-",X293,Y293,Z293,"-",AA293,AB293,AC293)</f>
        <v>224</v>
      </c>
      <c r="Q293" t="s" s="20">
        <v>26</v>
      </c>
      <c r="R293" t="s" s="20">
        <v>104</v>
      </c>
      <c r="S293" t="s" s="20">
        <v>26</v>
      </c>
      <c r="T293" t="s" s="20">
        <v>191</v>
      </c>
      <c r="U293" s="23">
        <v>0</v>
      </c>
      <c r="V293" t="s" s="20">
        <v>26</v>
      </c>
      <c r="W293" s="23">
        <v>0</v>
      </c>
      <c r="X293" s="23">
        <v>0</v>
      </c>
      <c r="Y293" t="s" s="20">
        <v>26</v>
      </c>
      <c r="Z293" s="23">
        <v>0</v>
      </c>
      <c r="AA293" s="23">
        <v>0</v>
      </c>
      <c r="AB293" t="s" s="20">
        <v>26</v>
      </c>
      <c r="AC293" t="s" s="20">
        <v>26</v>
      </c>
      <c r="AD293" t="s" s="20">
        <f>IF(OR(N293=".",O293="."),".",IF(O293=N293,0,1))</f>
        <v>26</v>
      </c>
      <c r="AE293" t="s" s="20">
        <f>IF(OR(Q293=".",P293="."),".",IF(P293=Q293,0,1))</f>
        <v>26</v>
      </c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</row>
    <row r="294" ht="14" customHeight="1">
      <c r="A294" t="s" s="20">
        <v>539</v>
      </c>
      <c r="B294" s="23">
        <v>0</v>
      </c>
      <c r="C294" t="s" s="20">
        <v>186</v>
      </c>
      <c r="D294" s="23">
        <v>24</v>
      </c>
      <c r="E294" s="23">
        <v>21</v>
      </c>
      <c r="F294" t="s" s="20">
        <v>26</v>
      </c>
      <c r="G294" s="23">
        <v>47</v>
      </c>
      <c r="H294" s="23">
        <v>22</v>
      </c>
      <c r="I294" t="s" s="20">
        <v>26</v>
      </c>
      <c r="J294" t="s" s="20">
        <v>26</v>
      </c>
      <c r="K294" t="s" s="20">
        <v>26</v>
      </c>
      <c r="L294" s="19"/>
      <c r="M294" s="19"/>
      <c r="N294" t="s" s="20">
        <v>26</v>
      </c>
      <c r="O294" t="s" s="20">
        <v>26</v>
      </c>
      <c r="P294" t="s" s="20">
        <f>CONCATENATE(U294,V294,W294,"-",X294,Y294,Z294,"-",AA294,AB294,AC294)</f>
        <v>540</v>
      </c>
      <c r="Q294" t="s" s="20">
        <v>26</v>
      </c>
      <c r="R294" t="s" s="20">
        <v>104</v>
      </c>
      <c r="S294" t="s" s="20">
        <v>26</v>
      </c>
      <c r="T294" s="19"/>
      <c r="U294" s="23">
        <v>1</v>
      </c>
      <c r="V294" t="s" s="20">
        <v>26</v>
      </c>
      <c r="W294" s="23">
        <v>1</v>
      </c>
      <c r="X294" s="23">
        <v>0</v>
      </c>
      <c r="Y294" s="23">
        <v>1</v>
      </c>
      <c r="Z294" s="23">
        <v>0</v>
      </c>
      <c r="AA294" s="23">
        <v>0</v>
      </c>
      <c r="AB294" t="s" s="20">
        <v>26</v>
      </c>
      <c r="AC294" s="23">
        <v>1</v>
      </c>
      <c r="AD294" t="s" s="20">
        <f>IF(OR(N294=".",O294="."),".",IF(O294=N294,0,1))</f>
        <v>26</v>
      </c>
      <c r="AE294" t="s" s="20">
        <f>IF(OR(Q294=".",P294="."),".",IF(P294=Q294,0,1))</f>
        <v>26</v>
      </c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</row>
    <row r="295" ht="14" customHeight="1">
      <c r="A295" t="s" s="20">
        <v>541</v>
      </c>
      <c r="B295" s="23">
        <v>0</v>
      </c>
      <c r="C295" s="23">
        <v>3</v>
      </c>
      <c r="D295" s="23">
        <v>4</v>
      </c>
      <c r="E295" s="23">
        <v>2</v>
      </c>
      <c r="F295" t="s" s="20">
        <v>26</v>
      </c>
      <c r="G295" s="23">
        <v>9</v>
      </c>
      <c r="H295" s="23">
        <v>4</v>
      </c>
      <c r="I295" t="s" s="20">
        <v>26</v>
      </c>
      <c r="J295" t="s" s="20">
        <v>26</v>
      </c>
      <c r="K295" t="s" s="20">
        <v>26</v>
      </c>
      <c r="L295" s="19"/>
      <c r="M295" s="19"/>
      <c r="N295" t="s" s="20">
        <v>26</v>
      </c>
      <c r="O295" t="s" s="20">
        <v>26</v>
      </c>
      <c r="P295" t="s" s="20">
        <f>CONCATENATE(U295,V295,W295,"-",X295,Y295,Z295,"-",AA295,AB295,AC295)</f>
        <v>176</v>
      </c>
      <c r="Q295" t="s" s="20">
        <v>26</v>
      </c>
      <c r="R295" t="s" s="20">
        <v>104</v>
      </c>
      <c r="S295" t="s" s="20">
        <v>26</v>
      </c>
      <c r="T295" s="19"/>
      <c r="U295" s="23">
        <v>1</v>
      </c>
      <c r="V295" t="s" s="20">
        <v>26</v>
      </c>
      <c r="W295" s="23">
        <v>0</v>
      </c>
      <c r="X295" s="23">
        <v>1</v>
      </c>
      <c r="Y295" s="23">
        <v>1</v>
      </c>
      <c r="Z295" s="23">
        <v>0</v>
      </c>
      <c r="AA295" s="23">
        <v>1</v>
      </c>
      <c r="AB295" s="23">
        <v>1</v>
      </c>
      <c r="AC295" s="23">
        <v>0</v>
      </c>
      <c r="AD295" t="s" s="20">
        <f>IF(OR(N295=".",O295="."),".",IF(O295=N295,0,1))</f>
        <v>26</v>
      </c>
      <c r="AE295" t="s" s="20">
        <f>IF(OR(Q295=".",P295="."),".",IF(P295=Q295,0,1))</f>
        <v>26</v>
      </c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</row>
    <row r="296" ht="14" customHeight="1">
      <c r="A296" t="s" s="20">
        <v>542</v>
      </c>
      <c r="B296" s="23">
        <v>0</v>
      </c>
      <c r="C296" t="s" s="20">
        <v>186</v>
      </c>
      <c r="D296" t="s" s="20">
        <v>186</v>
      </c>
      <c r="E296" s="23">
        <v>35</v>
      </c>
      <c r="F296" t="s" s="20">
        <v>26</v>
      </c>
      <c r="G296" s="23">
        <v>153</v>
      </c>
      <c r="H296" t="s" s="20">
        <v>186</v>
      </c>
      <c r="I296" t="s" s="20">
        <v>26</v>
      </c>
      <c r="J296" t="s" s="20">
        <v>26</v>
      </c>
      <c r="K296" t="s" s="20">
        <v>26</v>
      </c>
      <c r="L296" s="19"/>
      <c r="M296" s="19"/>
      <c r="N296" t="s" s="20">
        <v>26</v>
      </c>
      <c r="O296" t="s" s="20">
        <v>26</v>
      </c>
      <c r="P296" t="s" s="20">
        <f>CONCATENATE(U296,V296,W296,"-",X296,Y296,Z296,"-",AA296,AB296,AC296)</f>
        <v>543</v>
      </c>
      <c r="Q296" t="s" s="20">
        <v>26</v>
      </c>
      <c r="R296" t="s" s="20">
        <v>104</v>
      </c>
      <c r="S296" t="s" s="20">
        <v>26</v>
      </c>
      <c r="T296" s="19"/>
      <c r="U296" s="23">
        <v>1</v>
      </c>
      <c r="V296" t="s" s="20">
        <v>26</v>
      </c>
      <c r="W296" t="s" s="20">
        <v>26</v>
      </c>
      <c r="X296" t="s" s="20">
        <v>26</v>
      </c>
      <c r="Y296" s="23">
        <v>1</v>
      </c>
      <c r="Z296" s="23">
        <v>0</v>
      </c>
      <c r="AA296" s="23">
        <v>0</v>
      </c>
      <c r="AB296" t="s" s="20">
        <v>26</v>
      </c>
      <c r="AC296" s="23">
        <v>0</v>
      </c>
      <c r="AD296" t="s" s="20">
        <f>IF(OR(N296=".",O296="."),".",IF(O296=N296,0,1))</f>
        <v>26</v>
      </c>
      <c r="AE296" t="s" s="20">
        <f>IF(OR(Q296=".",P296="."),".",IF(P296=Q296,0,1))</f>
        <v>26</v>
      </c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</row>
    <row r="297" ht="14" customHeight="1">
      <c r="A297" t="s" s="20">
        <v>544</v>
      </c>
      <c r="B297" s="23">
        <v>0</v>
      </c>
      <c r="C297" s="23">
        <v>2</v>
      </c>
      <c r="D297" s="23">
        <v>60</v>
      </c>
      <c r="E297" s="23">
        <v>11</v>
      </c>
      <c r="F297" t="s" s="20">
        <v>26</v>
      </c>
      <c r="G297" s="23">
        <v>4</v>
      </c>
      <c r="H297" s="23">
        <v>8</v>
      </c>
      <c r="I297" t="s" s="20">
        <v>26</v>
      </c>
      <c r="J297" t="s" s="20">
        <v>26</v>
      </c>
      <c r="K297" t="s" s="20">
        <v>26</v>
      </c>
      <c r="L297" s="19"/>
      <c r="M297" s="19"/>
      <c r="N297" t="s" s="20">
        <v>26</v>
      </c>
      <c r="O297" t="s" s="20">
        <v>26</v>
      </c>
      <c r="P297" t="s" s="20">
        <f>CONCATENATE(U297,V297,W297,"-",X297,Y297,Z297,"-",AA297,AB297,AC297)</f>
        <v>261</v>
      </c>
      <c r="Q297" t="s" s="20">
        <v>26</v>
      </c>
      <c r="R297" t="s" s="20">
        <v>104</v>
      </c>
      <c r="S297" t="s" s="20">
        <v>26</v>
      </c>
      <c r="T297" s="19"/>
      <c r="U297" s="23">
        <v>0</v>
      </c>
      <c r="V297" t="s" s="20">
        <v>26</v>
      </c>
      <c r="W297" s="23">
        <v>0</v>
      </c>
      <c r="X297" s="23">
        <v>1</v>
      </c>
      <c r="Y297" s="23">
        <v>1</v>
      </c>
      <c r="Z297" s="23">
        <v>1</v>
      </c>
      <c r="AA297" s="23">
        <v>0</v>
      </c>
      <c r="AB297" s="23">
        <v>1</v>
      </c>
      <c r="AC297" s="23">
        <v>0</v>
      </c>
      <c r="AD297" t="s" s="20">
        <f>IF(OR(N297=".",O297="."),".",IF(O297=N297,0,1))</f>
        <v>26</v>
      </c>
      <c r="AE297" t="s" s="20">
        <f>IF(OR(Q297=".",P297="."),".",IF(P297=Q297,0,1))</f>
        <v>26</v>
      </c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</row>
    <row r="298" ht="14" customHeight="1">
      <c r="A298" t="s" s="20">
        <v>545</v>
      </c>
      <c r="B298" s="23">
        <v>0</v>
      </c>
      <c r="C298" t="s" s="20">
        <v>186</v>
      </c>
      <c r="D298" s="23">
        <v>1</v>
      </c>
      <c r="E298" s="23">
        <v>2</v>
      </c>
      <c r="F298" t="s" s="20">
        <v>26</v>
      </c>
      <c r="G298" s="23">
        <v>7</v>
      </c>
      <c r="H298" s="23">
        <v>1</v>
      </c>
      <c r="I298" t="s" s="20">
        <v>26</v>
      </c>
      <c r="J298" t="s" s="20">
        <v>26</v>
      </c>
      <c r="K298" t="s" s="20">
        <v>26</v>
      </c>
      <c r="L298" s="19"/>
      <c r="M298" s="19"/>
      <c r="N298" t="s" s="20">
        <v>26</v>
      </c>
      <c r="O298" t="s" s="20">
        <v>26</v>
      </c>
      <c r="P298" t="s" s="20">
        <f>CONCATENATE(U298,V298,W298,"-",X298,Y298,Z298,"-",AA298,AB298,AC298)</f>
        <v>546</v>
      </c>
      <c r="Q298" t="s" s="20">
        <v>26</v>
      </c>
      <c r="R298" t="s" s="20">
        <v>104</v>
      </c>
      <c r="S298" t="s" s="20">
        <v>26</v>
      </c>
      <c r="T298" s="19"/>
      <c r="U298" s="23">
        <v>0</v>
      </c>
      <c r="V298" s="23">
        <v>0</v>
      </c>
      <c r="W298" s="23">
        <v>1</v>
      </c>
      <c r="X298" s="23">
        <v>1</v>
      </c>
      <c r="Y298" s="23">
        <v>1</v>
      </c>
      <c r="Z298" s="23">
        <v>1</v>
      </c>
      <c r="AA298" s="23">
        <v>0</v>
      </c>
      <c r="AB298" t="s" s="20">
        <v>26</v>
      </c>
      <c r="AC298" s="23">
        <v>0</v>
      </c>
      <c r="AD298" t="s" s="20">
        <f>IF(OR(N298=".",O298="."),".",IF(O298=N298,0,1))</f>
        <v>26</v>
      </c>
      <c r="AE298" t="s" s="20">
        <f>IF(OR(Q298=".",P298="."),".",IF(P298=Q298,0,1))</f>
        <v>26</v>
      </c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</row>
    <row r="299" ht="14" customHeight="1">
      <c r="A299" t="s" s="20">
        <v>547</v>
      </c>
      <c r="B299" s="23">
        <v>1</v>
      </c>
      <c r="C299" s="23">
        <v>147</v>
      </c>
      <c r="D299" t="s" s="20">
        <v>548</v>
      </c>
      <c r="E299" t="s" s="20">
        <v>186</v>
      </c>
      <c r="F299" t="s" s="20">
        <v>26</v>
      </c>
      <c r="G299" s="23">
        <v>282</v>
      </c>
      <c r="H299" t="s" s="20">
        <v>504</v>
      </c>
      <c r="I299" t="s" s="20">
        <v>26</v>
      </c>
      <c r="J299" t="s" s="20">
        <v>26</v>
      </c>
      <c r="K299" t="s" s="20">
        <v>26</v>
      </c>
      <c r="L299" s="19"/>
      <c r="M299" s="19"/>
      <c r="N299" t="s" s="20">
        <v>26</v>
      </c>
      <c r="O299" t="s" s="20">
        <v>26</v>
      </c>
      <c r="P299" t="s" s="20">
        <f>CONCATENATE(U299,V299,W299,"-",X299,Y299,Z299,"-",AA299,AB299,AC299)</f>
        <v>549</v>
      </c>
      <c r="Q299" t="s" s="20">
        <v>26</v>
      </c>
      <c r="R299" t="s" s="20">
        <v>104</v>
      </c>
      <c r="S299" t="s" s="20">
        <v>26</v>
      </c>
      <c r="T299" t="s" s="20">
        <v>191</v>
      </c>
      <c r="U299" s="23">
        <v>0</v>
      </c>
      <c r="V299" t="s" s="20">
        <v>26</v>
      </c>
      <c r="W299" s="23">
        <v>0</v>
      </c>
      <c r="X299" s="23">
        <v>1</v>
      </c>
      <c r="Y299" t="s" s="20">
        <v>26</v>
      </c>
      <c r="Z299" s="23">
        <v>0</v>
      </c>
      <c r="AA299" s="23">
        <v>0</v>
      </c>
      <c r="AB299" s="23">
        <v>1</v>
      </c>
      <c r="AC299" t="s" s="20">
        <v>26</v>
      </c>
      <c r="AD299" t="s" s="20">
        <f>IF(OR(N299=".",O299="."),".",IF(O299=N299,0,1))</f>
        <v>26</v>
      </c>
      <c r="AE299" t="s" s="20">
        <f>IF(OR(Q299=".",P299="."),".",IF(P299=Q299,0,1))</f>
        <v>26</v>
      </c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</row>
    <row r="300" ht="14" customHeight="1">
      <c r="A300" t="s" s="20">
        <v>550</v>
      </c>
      <c r="B300" s="23">
        <v>0</v>
      </c>
      <c r="C300" s="23">
        <v>2</v>
      </c>
      <c r="D300" s="23">
        <v>1</v>
      </c>
      <c r="E300" s="23">
        <v>2</v>
      </c>
      <c r="F300" t="s" s="20">
        <v>26</v>
      </c>
      <c r="G300" s="23">
        <v>7</v>
      </c>
      <c r="H300" s="23">
        <v>1</v>
      </c>
      <c r="I300" t="s" s="20">
        <v>26</v>
      </c>
      <c r="J300" t="s" s="20">
        <v>26</v>
      </c>
      <c r="K300" t="s" s="20">
        <v>26</v>
      </c>
      <c r="L300" s="19"/>
      <c r="M300" s="19"/>
      <c r="N300" t="s" s="20">
        <v>26</v>
      </c>
      <c r="O300" t="s" s="20">
        <v>26</v>
      </c>
      <c r="P300" t="s" s="20">
        <f>CONCATENATE(U300,V300,W300,"-",X300,Y300,Z300,"-",AA300,AB300,AC300)</f>
        <v>379</v>
      </c>
      <c r="Q300" t="s" s="20">
        <v>202</v>
      </c>
      <c r="R300" t="s" s="20">
        <v>104</v>
      </c>
      <c r="S300" t="s" s="20">
        <v>26</v>
      </c>
      <c r="T300" s="19"/>
      <c r="U300" s="23">
        <v>0</v>
      </c>
      <c r="V300" s="23">
        <v>0</v>
      </c>
      <c r="W300" s="23">
        <v>1</v>
      </c>
      <c r="X300" s="23">
        <v>1</v>
      </c>
      <c r="Y300" s="23">
        <v>1</v>
      </c>
      <c r="Z300" s="23">
        <v>1</v>
      </c>
      <c r="AA300" s="23">
        <v>0</v>
      </c>
      <c r="AB300" s="23">
        <v>1</v>
      </c>
      <c r="AC300" s="23">
        <v>0</v>
      </c>
      <c r="AD300" t="s" s="20">
        <f>IF(OR(N300=".",O300="."),".",IF(O300=N300,0,1))</f>
        <v>26</v>
      </c>
      <c r="AE300" s="23">
        <f>IF(OR(Q300=".",P300="."),".",IF(P300=Q300,0,1))</f>
        <v>1</v>
      </c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</row>
    <row r="301" ht="14" customHeight="1">
      <c r="A301" t="s" s="20">
        <v>551</v>
      </c>
      <c r="B301" s="23">
        <v>0</v>
      </c>
      <c r="C301" s="23">
        <v>2</v>
      </c>
      <c r="D301" s="23">
        <v>60</v>
      </c>
      <c r="E301" s="23">
        <v>108</v>
      </c>
      <c r="F301" t="s" s="20">
        <v>26</v>
      </c>
      <c r="G301" s="23">
        <v>4</v>
      </c>
      <c r="H301" s="23">
        <v>8</v>
      </c>
      <c r="I301" t="s" s="20">
        <v>26</v>
      </c>
      <c r="J301" t="s" s="20">
        <v>26</v>
      </c>
      <c r="K301" t="s" s="20">
        <v>26</v>
      </c>
      <c r="L301" s="19"/>
      <c r="M301" s="19"/>
      <c r="N301" t="s" s="20">
        <v>26</v>
      </c>
      <c r="O301" t="s" s="20">
        <v>26</v>
      </c>
      <c r="P301" t="s" s="20">
        <f>CONCATENATE(U301,V301,W301,"-",X301,Y301,Z301,"-",AA301,AB301,AC301)</f>
        <v>418</v>
      </c>
      <c r="Q301" t="s" s="20">
        <v>202</v>
      </c>
      <c r="R301" t="s" s="20">
        <v>104</v>
      </c>
      <c r="S301" t="s" s="20">
        <v>26</v>
      </c>
      <c r="T301" s="19"/>
      <c r="U301" s="23">
        <v>0</v>
      </c>
      <c r="V301" t="s" s="20">
        <v>26</v>
      </c>
      <c r="W301" s="23">
        <v>0</v>
      </c>
      <c r="X301" s="23">
        <v>1</v>
      </c>
      <c r="Y301" s="23">
        <v>1</v>
      </c>
      <c r="Z301" s="23">
        <v>1</v>
      </c>
      <c r="AA301" s="23">
        <v>0</v>
      </c>
      <c r="AB301" s="23">
        <v>1</v>
      </c>
      <c r="AC301" s="23">
        <v>1</v>
      </c>
      <c r="AD301" t="s" s="20">
        <f>IF(OR(N301=".",O301="."),".",IF(O301=N301,0,1))</f>
        <v>26</v>
      </c>
      <c r="AE301" s="23">
        <f>IF(OR(Q301=".",P301="."),".",IF(P301=Q301,0,1))</f>
        <v>1</v>
      </c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</row>
    <row r="302" ht="14" customHeight="1">
      <c r="A302" t="s" s="20">
        <v>552</v>
      </c>
      <c r="B302" s="23">
        <v>0</v>
      </c>
      <c r="C302" s="23">
        <v>2</v>
      </c>
      <c r="D302" s="23">
        <v>1</v>
      </c>
      <c r="E302" s="23">
        <v>2</v>
      </c>
      <c r="F302" t="s" s="20">
        <v>26</v>
      </c>
      <c r="G302" s="23">
        <v>74</v>
      </c>
      <c r="H302" s="23">
        <v>1</v>
      </c>
      <c r="I302" t="s" s="20">
        <v>26</v>
      </c>
      <c r="J302" t="s" s="20">
        <v>26</v>
      </c>
      <c r="K302" t="s" s="20">
        <v>26</v>
      </c>
      <c r="L302" s="19"/>
      <c r="M302" s="19"/>
      <c r="N302" t="s" s="20">
        <v>26</v>
      </c>
      <c r="O302" t="s" s="20">
        <v>26</v>
      </c>
      <c r="P302" t="s" s="20">
        <f>CONCATENATE(U302,V302,W302,"-",X302,Y302,Z302,"-",AA302,AB302,AC302)</f>
        <v>553</v>
      </c>
      <c r="Q302" t="s" s="20">
        <v>554</v>
      </c>
      <c r="R302" t="s" s="20">
        <v>104</v>
      </c>
      <c r="S302" t="s" s="20">
        <v>26</v>
      </c>
      <c r="T302" s="19"/>
      <c r="U302" s="23">
        <v>1</v>
      </c>
      <c r="V302" s="23">
        <v>0</v>
      </c>
      <c r="W302" s="23">
        <v>1</v>
      </c>
      <c r="X302" s="23">
        <v>1</v>
      </c>
      <c r="Y302" s="23">
        <v>1</v>
      </c>
      <c r="Z302" s="23">
        <v>0</v>
      </c>
      <c r="AA302" s="23">
        <v>0</v>
      </c>
      <c r="AB302" s="23">
        <v>1</v>
      </c>
      <c r="AC302" s="23">
        <v>0</v>
      </c>
      <c r="AD302" t="s" s="20">
        <f>IF(OR(N302=".",O302="."),".",IF(O302=N302,0,1))</f>
        <v>26</v>
      </c>
      <c r="AE302" s="23">
        <f>IF(OR(Q302=".",P302="."),".",IF(P302=Q302,0,1))</f>
        <v>1</v>
      </c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</row>
    <row r="303" ht="14" customHeight="1">
      <c r="A303" t="s" s="20">
        <v>555</v>
      </c>
      <c r="B303" s="23">
        <v>0</v>
      </c>
      <c r="C303" s="23">
        <v>3</v>
      </c>
      <c r="D303" s="23">
        <v>4</v>
      </c>
      <c r="E303" s="23">
        <v>1</v>
      </c>
      <c r="F303" t="s" s="20">
        <v>26</v>
      </c>
      <c r="G303" s="23">
        <v>9</v>
      </c>
      <c r="H303" s="23">
        <v>4</v>
      </c>
      <c r="I303" t="s" s="20">
        <v>26</v>
      </c>
      <c r="J303" t="s" s="20">
        <v>26</v>
      </c>
      <c r="K303" t="s" s="20">
        <v>26</v>
      </c>
      <c r="L303" s="19"/>
      <c r="M303" s="19"/>
      <c r="N303" t="s" s="20">
        <v>26</v>
      </c>
      <c r="O303" t="s" s="20">
        <v>26</v>
      </c>
      <c r="P303" t="s" s="20">
        <f>CONCATENATE(U303,V303,W303,"-",X303,Y303,Z303,"-",AA303,AB303,AC303)</f>
        <v>348</v>
      </c>
      <c r="Q303" t="s" s="20">
        <v>349</v>
      </c>
      <c r="R303" t="s" s="20">
        <v>104</v>
      </c>
      <c r="S303" t="s" s="20">
        <v>26</v>
      </c>
      <c r="T303" s="19"/>
      <c r="U303" s="23">
        <v>1</v>
      </c>
      <c r="V303" t="s" s="20">
        <v>26</v>
      </c>
      <c r="W303" s="23">
        <v>0</v>
      </c>
      <c r="X303" s="23">
        <v>1</v>
      </c>
      <c r="Y303" s="23">
        <v>1</v>
      </c>
      <c r="Z303" s="23">
        <v>0</v>
      </c>
      <c r="AA303" s="23">
        <v>1</v>
      </c>
      <c r="AB303" s="23">
        <v>1</v>
      </c>
      <c r="AC303" s="23">
        <v>1</v>
      </c>
      <c r="AD303" t="s" s="20">
        <f>IF(OR(N303=".",O303="."),".",IF(O303=N303,0,1))</f>
        <v>26</v>
      </c>
      <c r="AE303" s="23">
        <f>IF(OR(Q303=".",P303="."),".",IF(P303=Q303,0,1))</f>
        <v>1</v>
      </c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</row>
    <row r="304" ht="14" customHeight="1">
      <c r="A304" t="s" s="20">
        <v>556</v>
      </c>
      <c r="B304" s="23">
        <v>0</v>
      </c>
      <c r="C304" s="23">
        <v>2</v>
      </c>
      <c r="D304" s="23">
        <v>1</v>
      </c>
      <c r="E304" s="23">
        <v>87</v>
      </c>
      <c r="F304" t="s" s="20">
        <v>26</v>
      </c>
      <c r="G304" s="23">
        <v>2</v>
      </c>
      <c r="H304" s="23">
        <v>1</v>
      </c>
      <c r="I304" t="s" s="20">
        <v>26</v>
      </c>
      <c r="J304" t="s" s="20">
        <v>26</v>
      </c>
      <c r="K304" t="s" s="20">
        <v>26</v>
      </c>
      <c r="L304" s="19"/>
      <c r="M304" s="19"/>
      <c r="N304" t="s" s="20">
        <v>26</v>
      </c>
      <c r="O304" t="s" s="20">
        <v>26</v>
      </c>
      <c r="P304" t="s" s="20">
        <f>CONCATENATE(U304,V304,W304,"-",X304,Y304,Z304,"-",AA304,AB304,AC304)</f>
        <v>490</v>
      </c>
      <c r="Q304" t="s" s="20">
        <v>402</v>
      </c>
      <c r="R304" t="s" s="20">
        <v>104</v>
      </c>
      <c r="S304" t="s" s="20">
        <v>26</v>
      </c>
      <c r="T304" s="19"/>
      <c r="U304" s="23">
        <v>0</v>
      </c>
      <c r="V304" s="23">
        <v>0</v>
      </c>
      <c r="W304" s="23">
        <v>1</v>
      </c>
      <c r="X304" s="23">
        <v>1</v>
      </c>
      <c r="Y304" s="23">
        <v>1</v>
      </c>
      <c r="Z304" s="23">
        <v>0</v>
      </c>
      <c r="AA304" s="23">
        <v>1</v>
      </c>
      <c r="AB304" s="23">
        <v>1</v>
      </c>
      <c r="AC304" s="23">
        <v>0</v>
      </c>
      <c r="AD304" t="s" s="20">
        <f>IF(OR(N304=".",O304="."),".",IF(O304=N304,0,1))</f>
        <v>26</v>
      </c>
      <c r="AE304" s="23">
        <f>IF(OR(Q304=".",P304="."),".",IF(P304=Q304,0,1))</f>
        <v>1</v>
      </c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</row>
    <row r="305" ht="14" customHeight="1">
      <c r="A305" t="s" s="20">
        <v>557</v>
      </c>
      <c r="B305" s="23">
        <v>0</v>
      </c>
      <c r="C305" s="23">
        <v>2</v>
      </c>
      <c r="D305" s="23">
        <v>9</v>
      </c>
      <c r="E305" s="23">
        <v>1</v>
      </c>
      <c r="F305" t="s" s="20">
        <v>26</v>
      </c>
      <c r="G305" s="23">
        <v>13</v>
      </c>
      <c r="H305" s="23">
        <v>1</v>
      </c>
      <c r="I305" t="s" s="20">
        <v>26</v>
      </c>
      <c r="J305" t="s" s="20">
        <v>26</v>
      </c>
      <c r="K305" t="s" s="20">
        <v>26</v>
      </c>
      <c r="L305" s="19"/>
      <c r="M305" s="19"/>
      <c r="N305" t="s" s="20">
        <v>26</v>
      </c>
      <c r="O305" t="s" s="20">
        <v>26</v>
      </c>
      <c r="P305" t="s" s="20">
        <f>CONCATENATE(U305,V305,W305,"-",X305,Y305,Z305,"-",AA305,AB305,AC305)</f>
        <v>227</v>
      </c>
      <c r="Q305" t="s" s="20">
        <v>162</v>
      </c>
      <c r="R305" t="s" s="20">
        <v>104</v>
      </c>
      <c r="S305" t="s" s="20">
        <v>26</v>
      </c>
      <c r="T305" s="19"/>
      <c r="U305" s="23">
        <v>0</v>
      </c>
      <c r="V305" s="23">
        <v>0</v>
      </c>
      <c r="W305" s="23">
        <v>0</v>
      </c>
      <c r="X305" s="23">
        <v>1</v>
      </c>
      <c r="Y305" s="23">
        <v>1</v>
      </c>
      <c r="Z305" s="23">
        <v>0</v>
      </c>
      <c r="AA305" s="23">
        <v>1</v>
      </c>
      <c r="AB305" s="23">
        <v>1</v>
      </c>
      <c r="AC305" s="23">
        <v>1</v>
      </c>
      <c r="AD305" t="s" s="20">
        <f>IF(OR(N305=".",O305="."),".",IF(O305=N305,0,1))</f>
        <v>26</v>
      </c>
      <c r="AE305" s="23">
        <f>IF(OR(Q305=".",P305="."),".",IF(P305=Q305,0,1))</f>
        <v>1</v>
      </c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</row>
    <row r="306" ht="14" customHeight="1">
      <c r="A306" t="s" s="20">
        <v>558</v>
      </c>
      <c r="B306" s="23">
        <v>0</v>
      </c>
      <c r="C306" s="23">
        <v>2</v>
      </c>
      <c r="D306" s="23">
        <v>1</v>
      </c>
      <c r="E306" s="23">
        <v>2</v>
      </c>
      <c r="F306" t="s" s="20">
        <v>26</v>
      </c>
      <c r="G306" s="23">
        <v>7</v>
      </c>
      <c r="H306" s="23">
        <v>1</v>
      </c>
      <c r="I306" t="s" s="20">
        <v>26</v>
      </c>
      <c r="J306" t="s" s="20">
        <v>26</v>
      </c>
      <c r="K306" t="s" s="20">
        <v>26</v>
      </c>
      <c r="L306" s="19"/>
      <c r="M306" s="19"/>
      <c r="N306" t="s" s="20">
        <v>26</v>
      </c>
      <c r="O306" t="s" s="20">
        <v>26</v>
      </c>
      <c r="P306" t="s" s="20">
        <f>CONCATENATE(U306,V306,W306,"-",X306,Y306,Z306,"-",AA306,AB306,AC306)</f>
        <v>379</v>
      </c>
      <c r="Q306" t="s" s="20">
        <v>202</v>
      </c>
      <c r="R306" t="s" s="20">
        <v>104</v>
      </c>
      <c r="S306" t="s" s="20">
        <v>26</v>
      </c>
      <c r="T306" s="19"/>
      <c r="U306" s="23">
        <v>0</v>
      </c>
      <c r="V306" s="23">
        <v>0</v>
      </c>
      <c r="W306" s="23">
        <v>1</v>
      </c>
      <c r="X306" s="23">
        <v>1</v>
      </c>
      <c r="Y306" s="23">
        <v>1</v>
      </c>
      <c r="Z306" s="23">
        <v>1</v>
      </c>
      <c r="AA306" s="23">
        <v>0</v>
      </c>
      <c r="AB306" s="23">
        <v>1</v>
      </c>
      <c r="AC306" s="23">
        <v>0</v>
      </c>
      <c r="AD306" t="s" s="20">
        <f>IF(OR(N306=".",O306="."),".",IF(O306=N306,0,1))</f>
        <v>26</v>
      </c>
      <c r="AE306" s="23">
        <f>IF(OR(Q306=".",P306="."),".",IF(P306=Q306,0,1))</f>
        <v>1</v>
      </c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</row>
    <row r="307" ht="14" customHeight="1">
      <c r="A307" t="s" s="20">
        <v>559</v>
      </c>
      <c r="B307" s="23">
        <v>0</v>
      </c>
      <c r="C307" s="23">
        <v>4</v>
      </c>
      <c r="D307" s="23">
        <v>1</v>
      </c>
      <c r="E307" s="23">
        <v>2</v>
      </c>
      <c r="F307" t="s" s="20">
        <v>26</v>
      </c>
      <c r="G307" s="23">
        <v>9</v>
      </c>
      <c r="H307" s="23">
        <v>4</v>
      </c>
      <c r="I307" t="s" s="20">
        <v>26</v>
      </c>
      <c r="J307" t="s" s="20">
        <v>26</v>
      </c>
      <c r="K307" t="s" s="20">
        <v>26</v>
      </c>
      <c r="L307" s="19"/>
      <c r="M307" s="19"/>
      <c r="N307" t="s" s="20">
        <v>26</v>
      </c>
      <c r="O307" t="s" s="20">
        <v>26</v>
      </c>
      <c r="P307" t="s" s="20">
        <f>CONCATENATE(U307,V307,W307,"-",X307,Y307,Z307,"-",AA307,AB307,AC307)</f>
        <v>267</v>
      </c>
      <c r="Q307" t="s" s="20">
        <v>251</v>
      </c>
      <c r="R307" t="s" s="20">
        <v>104</v>
      </c>
      <c r="S307" t="s" s="20">
        <v>26</v>
      </c>
      <c r="T307" s="19"/>
      <c r="U307" s="23">
        <v>1</v>
      </c>
      <c r="V307" t="s" s="20">
        <v>26</v>
      </c>
      <c r="W307" s="23">
        <v>1</v>
      </c>
      <c r="X307" s="23">
        <v>1</v>
      </c>
      <c r="Y307" s="23">
        <v>1</v>
      </c>
      <c r="Z307" s="23">
        <v>0</v>
      </c>
      <c r="AA307" s="23">
        <v>1</v>
      </c>
      <c r="AB307" s="23">
        <v>1</v>
      </c>
      <c r="AC307" s="23">
        <v>0</v>
      </c>
      <c r="AD307" t="s" s="20">
        <f>IF(OR(N307=".",O307="."),".",IF(O307=N307,0,1))</f>
        <v>26</v>
      </c>
      <c r="AE307" s="23">
        <f>IF(OR(Q307=".",P307="."),".",IF(P307=Q307,0,1))</f>
        <v>1</v>
      </c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</row>
    <row r="308" ht="14" customHeight="1">
      <c r="A308" t="s" s="20">
        <v>560</v>
      </c>
      <c r="B308" s="23">
        <v>0</v>
      </c>
      <c r="C308" s="23">
        <v>16</v>
      </c>
      <c r="D308" t="s" s="20">
        <v>186</v>
      </c>
      <c r="E308" t="s" s="20">
        <v>186</v>
      </c>
      <c r="F308" t="s" s="20">
        <v>26</v>
      </c>
      <c r="G308" s="23">
        <v>83</v>
      </c>
      <c r="H308" s="23">
        <v>22</v>
      </c>
      <c r="I308" t="s" s="20">
        <v>26</v>
      </c>
      <c r="J308" t="s" s="20">
        <v>26</v>
      </c>
      <c r="K308" t="s" s="20">
        <v>26</v>
      </c>
      <c r="L308" s="19"/>
      <c r="M308" s="19"/>
      <c r="N308" t="s" s="20">
        <v>26</v>
      </c>
      <c r="O308" t="s" s="20">
        <v>26</v>
      </c>
      <c r="P308" t="s" s="20">
        <f>CONCATENATE(U308,V308,W308,"-",X308,Y308,Z308,"-",AA308,AB308,AC308)</f>
        <v>561</v>
      </c>
      <c r="Q308" t="s" s="20">
        <v>245</v>
      </c>
      <c r="R308" t="s" s="20">
        <v>104</v>
      </c>
      <c r="S308" t="s" s="20">
        <v>26</v>
      </c>
      <c r="T308" s="19"/>
      <c r="U308" s="23">
        <v>1</v>
      </c>
      <c r="V308" t="s" s="20">
        <v>26</v>
      </c>
      <c r="W308" t="s" s="20">
        <v>26</v>
      </c>
      <c r="X308" t="s" s="20">
        <v>26</v>
      </c>
      <c r="Y308" t="s" s="20">
        <v>26</v>
      </c>
      <c r="Z308" s="23">
        <v>0</v>
      </c>
      <c r="AA308" s="23">
        <v>0</v>
      </c>
      <c r="AB308" s="23">
        <v>1</v>
      </c>
      <c r="AC308" t="s" s="20">
        <v>26</v>
      </c>
      <c r="AD308" t="s" s="20">
        <f>IF(OR(N308=".",O308="."),".",IF(O308=N308,0,1))</f>
        <v>26</v>
      </c>
      <c r="AE308" s="23">
        <f>IF(OR(Q308=".",P308="."),".",IF(P308=Q308,0,1))</f>
        <v>1</v>
      </c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</row>
    <row r="309" ht="14" customHeight="1">
      <c r="A309" t="s" s="20">
        <v>562</v>
      </c>
      <c r="B309" s="23">
        <v>0</v>
      </c>
      <c r="C309" s="23">
        <v>2</v>
      </c>
      <c r="D309" s="23">
        <v>1</v>
      </c>
      <c r="E309" s="23">
        <v>1</v>
      </c>
      <c r="F309" t="s" s="20">
        <v>26</v>
      </c>
      <c r="G309" s="23">
        <v>9</v>
      </c>
      <c r="H309" s="23">
        <v>8</v>
      </c>
      <c r="I309" t="s" s="20">
        <v>26</v>
      </c>
      <c r="J309" t="s" s="20">
        <v>26</v>
      </c>
      <c r="K309" t="s" s="20">
        <v>26</v>
      </c>
      <c r="L309" s="19"/>
      <c r="M309" s="19"/>
      <c r="N309" t="s" s="20">
        <v>26</v>
      </c>
      <c r="O309" t="s" s="20">
        <v>26</v>
      </c>
      <c r="P309" t="s" s="20">
        <f>CONCATENATE(U309,V309,W309,"-",X309,Y309,Z309,"-",AA309,AB309,AC309)</f>
        <v>250</v>
      </c>
      <c r="Q309" t="s" s="20">
        <v>563</v>
      </c>
      <c r="R309" t="s" s="20">
        <v>104</v>
      </c>
      <c r="S309" t="s" s="20">
        <v>26</v>
      </c>
      <c r="T309" s="19"/>
      <c r="U309" s="23">
        <v>1</v>
      </c>
      <c r="V309" t="s" s="20">
        <v>26</v>
      </c>
      <c r="W309" s="23">
        <v>1</v>
      </c>
      <c r="X309" s="23">
        <v>1</v>
      </c>
      <c r="Y309" s="23">
        <v>1</v>
      </c>
      <c r="Z309" s="23">
        <v>0</v>
      </c>
      <c r="AA309" s="23">
        <v>1</v>
      </c>
      <c r="AB309" s="23">
        <v>1</v>
      </c>
      <c r="AC309" s="23">
        <v>1</v>
      </c>
      <c r="AD309" t="s" s="20">
        <f>IF(OR(N309=".",O309="."),".",IF(O309=N309,0,1))</f>
        <v>26</v>
      </c>
      <c r="AE309" s="23">
        <f>IF(OR(Q309=".",P309="."),".",IF(P309=Q309,0,1))</f>
        <v>1</v>
      </c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</row>
    <row r="310" ht="14" customHeight="1">
      <c r="A310" t="s" s="20">
        <v>564</v>
      </c>
      <c r="B310" s="23">
        <v>0</v>
      </c>
      <c r="C310" s="23">
        <v>4</v>
      </c>
      <c r="D310" s="23">
        <v>1</v>
      </c>
      <c r="E310" s="23">
        <v>6</v>
      </c>
      <c r="F310" t="s" s="20">
        <v>26</v>
      </c>
      <c r="G310" s="23">
        <v>12</v>
      </c>
      <c r="H310" s="23">
        <v>1</v>
      </c>
      <c r="I310" t="s" s="20">
        <v>26</v>
      </c>
      <c r="J310" t="s" s="20">
        <v>26</v>
      </c>
      <c r="K310" t="s" s="20">
        <v>26</v>
      </c>
      <c r="L310" s="19"/>
      <c r="M310" s="19"/>
      <c r="N310" t="s" s="20">
        <v>26</v>
      </c>
      <c r="O310" t="s" s="20">
        <v>26</v>
      </c>
      <c r="P310" t="s" s="20">
        <f>CONCATENATE(U310,V310,W310,"-",X310,Y310,Z310,"-",AA310,AB310,AC310)</f>
        <v>388</v>
      </c>
      <c r="Q310" t="s" s="20">
        <v>273</v>
      </c>
      <c r="R310" t="s" s="20">
        <v>104</v>
      </c>
      <c r="S310" t="s" s="20">
        <v>26</v>
      </c>
      <c r="T310" s="19"/>
      <c r="U310" s="23">
        <v>0</v>
      </c>
      <c r="V310" s="23">
        <v>0</v>
      </c>
      <c r="W310" s="23">
        <v>1</v>
      </c>
      <c r="X310" s="23">
        <v>1</v>
      </c>
      <c r="Y310" s="23">
        <v>1</v>
      </c>
      <c r="Z310" s="23">
        <v>1</v>
      </c>
      <c r="AA310" s="23">
        <v>1</v>
      </c>
      <c r="AB310" s="23">
        <v>1</v>
      </c>
      <c r="AC310" s="23">
        <v>0</v>
      </c>
      <c r="AD310" t="s" s="20">
        <f>IF(OR(N310=".",O310="."),".",IF(O310=N310,0,1))</f>
        <v>26</v>
      </c>
      <c r="AE310" s="23">
        <f>IF(OR(Q310=".",P310="."),".",IF(P310=Q310,0,1))</f>
        <v>1</v>
      </c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</row>
    <row r="311" ht="14" customHeight="1">
      <c r="A311" t="s" s="20">
        <v>565</v>
      </c>
      <c r="B311" s="23">
        <v>0</v>
      </c>
      <c r="C311" s="23">
        <v>3</v>
      </c>
      <c r="D311" s="23">
        <v>1</v>
      </c>
      <c r="E311" s="23">
        <v>1</v>
      </c>
      <c r="F311" t="s" s="20">
        <v>26</v>
      </c>
      <c r="G311" s="23">
        <v>9</v>
      </c>
      <c r="H311" s="23">
        <v>4</v>
      </c>
      <c r="I311" t="s" s="20">
        <v>26</v>
      </c>
      <c r="J311" t="s" s="20">
        <v>26</v>
      </c>
      <c r="K311" t="s" s="20">
        <v>26</v>
      </c>
      <c r="L311" s="19"/>
      <c r="M311" s="19"/>
      <c r="N311" t="s" s="20">
        <v>26</v>
      </c>
      <c r="O311" t="s" s="20">
        <v>26</v>
      </c>
      <c r="P311" t="s" s="20">
        <f>CONCATENATE(U311,V311,W311,"-",X311,Y311,Z311,"-",AA311,AB311,AC311)</f>
        <v>250</v>
      </c>
      <c r="Q311" t="s" s="20">
        <v>26</v>
      </c>
      <c r="R311" t="s" s="20">
        <v>104</v>
      </c>
      <c r="S311" t="s" s="20">
        <v>26</v>
      </c>
      <c r="T311" s="19"/>
      <c r="U311" s="23">
        <v>1</v>
      </c>
      <c r="V311" t="s" s="20">
        <v>26</v>
      </c>
      <c r="W311" s="23">
        <v>1</v>
      </c>
      <c r="X311" s="23">
        <v>1</v>
      </c>
      <c r="Y311" s="23">
        <v>1</v>
      </c>
      <c r="Z311" s="23">
        <v>0</v>
      </c>
      <c r="AA311" s="23">
        <v>1</v>
      </c>
      <c r="AB311" s="23">
        <v>1</v>
      </c>
      <c r="AC311" s="23">
        <v>1</v>
      </c>
      <c r="AD311" t="s" s="20">
        <f>IF(OR(N311=".",O311="."),".",IF(O311=N311,0,1))</f>
        <v>26</v>
      </c>
      <c r="AE311" t="s" s="20">
        <f>IF(OR(Q311=".",P311="."),".",IF(P311=Q311,0,1))</f>
        <v>26</v>
      </c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</row>
    <row r="312" ht="14" customHeight="1">
      <c r="A312" t="s" s="20">
        <v>566</v>
      </c>
      <c r="B312" s="23">
        <v>1</v>
      </c>
      <c r="C312" s="23">
        <v>147</v>
      </c>
      <c r="D312" t="s" s="20">
        <v>548</v>
      </c>
      <c r="E312" s="23">
        <v>11</v>
      </c>
      <c r="F312" t="s" s="20">
        <v>26</v>
      </c>
      <c r="G312" s="23">
        <v>282</v>
      </c>
      <c r="H312" t="s" s="20">
        <v>264</v>
      </c>
      <c r="I312" t="s" s="20">
        <v>26</v>
      </c>
      <c r="J312" t="s" s="20">
        <v>26</v>
      </c>
      <c r="K312" t="s" s="20">
        <v>26</v>
      </c>
      <c r="L312" s="19"/>
      <c r="M312" s="19"/>
      <c r="N312" t="s" s="20">
        <v>26</v>
      </c>
      <c r="O312" t="s" s="20">
        <v>26</v>
      </c>
      <c r="P312" t="s" s="20">
        <f>CONCATENATE(U312,V312,W312,"-",X312,Y312,Z312,"-",AA312,AB312,AC312)</f>
        <v>567</v>
      </c>
      <c r="Q312" t="s" s="20">
        <v>26</v>
      </c>
      <c r="R312" t="s" s="20">
        <v>104</v>
      </c>
      <c r="S312" t="s" s="20">
        <v>26</v>
      </c>
      <c r="T312" t="s" s="20">
        <v>191</v>
      </c>
      <c r="U312" s="23">
        <v>0</v>
      </c>
      <c r="V312" t="s" s="20">
        <v>26</v>
      </c>
      <c r="W312" s="23">
        <v>0</v>
      </c>
      <c r="X312" s="23">
        <v>1</v>
      </c>
      <c r="Y312" s="23">
        <v>1</v>
      </c>
      <c r="Z312" s="23">
        <v>0</v>
      </c>
      <c r="AA312" s="23">
        <v>0</v>
      </c>
      <c r="AB312" s="23">
        <v>1</v>
      </c>
      <c r="AC312" s="23">
        <v>0</v>
      </c>
      <c r="AD312" t="s" s="20">
        <f>IF(OR(N312=".",O312="."),".",IF(O312=N312,0,1))</f>
        <v>26</v>
      </c>
      <c r="AE312" t="s" s="20">
        <f>IF(OR(Q312=".",P312="."),".",IF(P312=Q312,0,1))</f>
        <v>26</v>
      </c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</row>
    <row r="313" ht="14" customHeight="1">
      <c r="A313" t="s" s="20">
        <v>568</v>
      </c>
      <c r="B313" s="23">
        <v>1</v>
      </c>
      <c r="C313" t="s" s="20">
        <v>186</v>
      </c>
      <c r="D313" t="s" s="20">
        <v>517</v>
      </c>
      <c r="E313" s="23">
        <v>1</v>
      </c>
      <c r="F313" t="s" s="20">
        <v>26</v>
      </c>
      <c r="G313" s="23">
        <v>282</v>
      </c>
      <c r="H313" s="23">
        <v>149</v>
      </c>
      <c r="I313" t="s" s="20">
        <v>26</v>
      </c>
      <c r="J313" t="s" s="20">
        <v>26</v>
      </c>
      <c r="K313" t="s" s="20">
        <v>26</v>
      </c>
      <c r="L313" s="19"/>
      <c r="M313" s="19"/>
      <c r="N313" t="s" s="20">
        <v>26</v>
      </c>
      <c r="O313" t="s" s="20">
        <v>26</v>
      </c>
      <c r="P313" t="s" s="20">
        <f>CONCATENATE(U313,V313,W313,"-",X313,Y313,Z313,"-",AA313,AB313,AC313)</f>
        <v>505</v>
      </c>
      <c r="Q313" t="s" s="20">
        <v>26</v>
      </c>
      <c r="R313" t="s" s="20">
        <v>104</v>
      </c>
      <c r="S313" t="s" s="20">
        <v>26</v>
      </c>
      <c r="T313" t="s" s="20">
        <v>191</v>
      </c>
      <c r="U313" s="23">
        <v>0</v>
      </c>
      <c r="V313" t="s" s="20">
        <v>26</v>
      </c>
      <c r="W313" s="23">
        <v>0</v>
      </c>
      <c r="X313" s="23">
        <v>1</v>
      </c>
      <c r="Y313" s="23">
        <v>1</v>
      </c>
      <c r="Z313" s="23">
        <v>0</v>
      </c>
      <c r="AA313" s="23">
        <v>0</v>
      </c>
      <c r="AB313" t="s" s="20">
        <v>26</v>
      </c>
      <c r="AC313" s="23">
        <v>1</v>
      </c>
      <c r="AD313" t="s" s="20">
        <f>IF(OR(N313=".",O313="."),".",IF(O313=N313,0,1))</f>
        <v>26</v>
      </c>
      <c r="AE313" t="s" s="20">
        <f>IF(OR(Q313=".",P313="."),".",IF(P313=Q313,0,1))</f>
        <v>26</v>
      </c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</row>
    <row r="314" ht="14" customHeight="1">
      <c r="A314" t="s" s="20">
        <v>569</v>
      </c>
      <c r="B314" s="23">
        <v>0</v>
      </c>
      <c r="C314" s="23">
        <v>2</v>
      </c>
      <c r="D314" s="23">
        <v>1</v>
      </c>
      <c r="E314" s="23">
        <v>1</v>
      </c>
      <c r="F314" t="s" s="20">
        <v>26</v>
      </c>
      <c r="G314" s="23">
        <v>7</v>
      </c>
      <c r="H314" s="23">
        <v>1</v>
      </c>
      <c r="I314" t="s" s="20">
        <v>26</v>
      </c>
      <c r="J314" t="s" s="20">
        <v>26</v>
      </c>
      <c r="K314" t="s" s="20">
        <v>26</v>
      </c>
      <c r="L314" s="19"/>
      <c r="M314" s="19"/>
      <c r="N314" t="s" s="20">
        <v>26</v>
      </c>
      <c r="O314" t="s" s="20">
        <v>26</v>
      </c>
      <c r="P314" t="s" s="20">
        <f>CONCATENATE(U314,V314,W314,"-",X314,Y314,Z314,"-",AA314,AB314,AC314)</f>
        <v>315</v>
      </c>
      <c r="Q314" t="s" s="20">
        <v>26</v>
      </c>
      <c r="R314" t="s" s="20">
        <v>104</v>
      </c>
      <c r="S314" t="s" s="20">
        <v>26</v>
      </c>
      <c r="T314" s="19"/>
      <c r="U314" s="23">
        <v>0</v>
      </c>
      <c r="V314" s="23">
        <v>0</v>
      </c>
      <c r="W314" s="23">
        <v>1</v>
      </c>
      <c r="X314" s="23">
        <v>1</v>
      </c>
      <c r="Y314" s="23">
        <v>1</v>
      </c>
      <c r="Z314" s="23">
        <v>1</v>
      </c>
      <c r="AA314" s="23">
        <v>0</v>
      </c>
      <c r="AB314" s="23">
        <v>1</v>
      </c>
      <c r="AC314" s="23">
        <v>1</v>
      </c>
      <c r="AD314" t="s" s="20">
        <f>IF(OR(N314=".",O314="."),".",IF(O314=N314,0,1))</f>
        <v>26</v>
      </c>
      <c r="AE314" t="s" s="20">
        <f>IF(OR(Q314=".",P314="."),".",IF(P314=Q314,0,1))</f>
        <v>26</v>
      </c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</row>
    <row r="315" ht="14" customHeight="1">
      <c r="A315" t="s" s="20">
        <v>570</v>
      </c>
      <c r="B315" s="23">
        <v>0</v>
      </c>
      <c r="C315" s="23">
        <v>2</v>
      </c>
      <c r="D315" s="23">
        <v>1</v>
      </c>
      <c r="E315" s="23">
        <v>1</v>
      </c>
      <c r="F315" t="s" s="20">
        <v>26</v>
      </c>
      <c r="G315" s="23">
        <v>56</v>
      </c>
      <c r="H315" s="23">
        <v>4</v>
      </c>
      <c r="I315" t="s" s="20">
        <v>26</v>
      </c>
      <c r="J315" t="s" s="20">
        <v>26</v>
      </c>
      <c r="K315" t="s" s="20">
        <v>26</v>
      </c>
      <c r="L315" s="19"/>
      <c r="M315" s="19"/>
      <c r="N315" t="s" s="20">
        <v>26</v>
      </c>
      <c r="O315" t="s" s="20">
        <v>26</v>
      </c>
      <c r="P315" t="s" s="20">
        <f>CONCATENATE(U315,V315,W315,"-",X315,Y315,Z315,"-",AA315,AB315,AC315)</f>
        <v>214</v>
      </c>
      <c r="Q315" t="s" s="20">
        <v>26</v>
      </c>
      <c r="R315" t="s" s="20">
        <v>104</v>
      </c>
      <c r="S315" t="s" s="20">
        <v>26</v>
      </c>
      <c r="T315" s="19"/>
      <c r="U315" s="23">
        <v>0</v>
      </c>
      <c r="V315" t="s" s="20">
        <v>26</v>
      </c>
      <c r="W315" s="23">
        <v>1</v>
      </c>
      <c r="X315" s="23">
        <v>1</v>
      </c>
      <c r="Y315" s="23">
        <v>1</v>
      </c>
      <c r="Z315" s="23">
        <v>0</v>
      </c>
      <c r="AA315" s="23">
        <v>1</v>
      </c>
      <c r="AB315" s="23">
        <v>1</v>
      </c>
      <c r="AC315" s="23">
        <v>1</v>
      </c>
      <c r="AD315" t="s" s="20">
        <f>IF(OR(N315=".",O315="."),".",IF(O315=N315,0,1))</f>
        <v>26</v>
      </c>
      <c r="AE315" t="s" s="20">
        <f>IF(OR(Q315=".",P315="."),".",IF(P315=Q315,0,1))</f>
        <v>26</v>
      </c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</row>
    <row r="316" ht="14" customHeight="1">
      <c r="A316" t="s" s="20">
        <v>571</v>
      </c>
      <c r="B316" s="23">
        <v>1</v>
      </c>
      <c r="C316" t="s" s="20">
        <v>179</v>
      </c>
      <c r="D316" t="s" s="20">
        <v>524</v>
      </c>
      <c r="E316" t="s" s="20">
        <v>179</v>
      </c>
      <c r="F316" t="s" s="20">
        <v>26</v>
      </c>
      <c r="G316" s="23">
        <v>276</v>
      </c>
      <c r="H316" t="s" s="20">
        <v>307</v>
      </c>
      <c r="I316" t="s" s="20">
        <v>26</v>
      </c>
      <c r="J316" t="s" s="20">
        <v>26</v>
      </c>
      <c r="K316" t="s" s="20">
        <v>26</v>
      </c>
      <c r="L316" s="19"/>
      <c r="M316" s="19"/>
      <c r="N316" t="s" s="20">
        <v>26</v>
      </c>
      <c r="O316" t="s" s="20">
        <v>26</v>
      </c>
      <c r="P316" t="s" s="20">
        <f>CONCATENATE(U316,V316,W316,"-",X316,Y316,Z316,"-",AA316,AB316,AC316)</f>
        <v>224</v>
      </c>
      <c r="Q316" t="s" s="20">
        <v>26</v>
      </c>
      <c r="R316" t="s" s="20">
        <v>104</v>
      </c>
      <c r="S316" t="s" s="20">
        <v>26</v>
      </c>
      <c r="T316" s="19"/>
      <c r="U316" s="23">
        <v>0</v>
      </c>
      <c r="V316" t="s" s="20">
        <v>26</v>
      </c>
      <c r="W316" s="23">
        <v>0</v>
      </c>
      <c r="X316" s="23">
        <v>0</v>
      </c>
      <c r="Y316" t="s" s="20">
        <v>26</v>
      </c>
      <c r="Z316" s="23">
        <v>0</v>
      </c>
      <c r="AA316" s="23">
        <v>0</v>
      </c>
      <c r="AB316" t="s" s="20">
        <v>26</v>
      </c>
      <c r="AC316" t="s" s="20">
        <v>26</v>
      </c>
      <c r="AD316" t="s" s="20">
        <f>IF(OR(N316=".",O316="."),".",IF(O316=N316,0,1))</f>
        <v>26</v>
      </c>
      <c r="AE316" t="s" s="20">
        <f>IF(OR(Q316=".",P316="."),".",IF(P316=Q316,0,1))</f>
        <v>26</v>
      </c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</row>
    <row r="317" ht="14" customHeight="1">
      <c r="A317" t="s" s="20">
        <v>572</v>
      </c>
      <c r="B317" s="23">
        <v>0</v>
      </c>
      <c r="C317" s="23">
        <v>16</v>
      </c>
      <c r="D317" s="23">
        <v>1</v>
      </c>
      <c r="E317" s="23">
        <v>1</v>
      </c>
      <c r="F317" t="s" s="20">
        <v>26</v>
      </c>
      <c r="G317" s="23">
        <v>53</v>
      </c>
      <c r="H317" s="23">
        <v>22</v>
      </c>
      <c r="I317" t="s" s="20">
        <v>26</v>
      </c>
      <c r="J317" t="s" s="20">
        <v>26</v>
      </c>
      <c r="K317" t="s" s="20">
        <v>26</v>
      </c>
      <c r="L317" s="19"/>
      <c r="M317" s="19"/>
      <c r="N317" t="s" s="20">
        <v>26</v>
      </c>
      <c r="O317" t="s" s="20">
        <v>26</v>
      </c>
      <c r="P317" t="s" s="20">
        <f>CONCATENATE(U317,V317,W317,"-",X317,Y317,Z317,"-",AA317,AB317,AC317)</f>
        <v>393</v>
      </c>
      <c r="Q317" t="s" s="20">
        <v>26</v>
      </c>
      <c r="R317" t="s" s="20">
        <v>104</v>
      </c>
      <c r="S317" t="s" s="20">
        <v>26</v>
      </c>
      <c r="T317" s="19"/>
      <c r="U317" s="23">
        <v>1</v>
      </c>
      <c r="V317" t="s" s="20">
        <v>26</v>
      </c>
      <c r="W317" s="23">
        <v>1</v>
      </c>
      <c r="X317" s="23">
        <v>1</v>
      </c>
      <c r="Y317" s="23">
        <v>1</v>
      </c>
      <c r="Z317" s="23">
        <v>0</v>
      </c>
      <c r="AA317" s="23">
        <v>0</v>
      </c>
      <c r="AB317" s="23">
        <v>1</v>
      </c>
      <c r="AC317" s="23">
        <v>1</v>
      </c>
      <c r="AD317" t="s" s="20">
        <f>IF(OR(N317=".",O317="."),".",IF(O317=N317,0,1))</f>
        <v>26</v>
      </c>
      <c r="AE317" t="s" s="20">
        <f>IF(OR(Q317=".",P317="."),".",IF(P317=Q317,0,1))</f>
        <v>26</v>
      </c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</row>
    <row r="318" ht="14" customHeight="1">
      <c r="A318" t="s" s="20">
        <v>573</v>
      </c>
      <c r="B318" s="23">
        <v>0</v>
      </c>
      <c r="C318" s="23">
        <v>32</v>
      </c>
      <c r="D318" s="23">
        <v>1</v>
      </c>
      <c r="E318" s="23">
        <v>1</v>
      </c>
      <c r="F318" t="s" s="20">
        <v>26</v>
      </c>
      <c r="G318" s="23">
        <v>74</v>
      </c>
      <c r="H318" s="23">
        <v>71</v>
      </c>
      <c r="I318" t="s" s="20">
        <v>26</v>
      </c>
      <c r="J318" t="s" s="20">
        <v>26</v>
      </c>
      <c r="K318" t="s" s="20">
        <v>26</v>
      </c>
      <c r="L318" s="19"/>
      <c r="M318" s="19"/>
      <c r="N318" t="s" s="20">
        <v>26</v>
      </c>
      <c r="O318" t="s" s="20">
        <v>26</v>
      </c>
      <c r="P318" t="s" s="20">
        <f>CONCATENATE(U318,V318,W318,"-",X318,Y318,Z318,"-",AA318,AB318,AC318)</f>
        <v>393</v>
      </c>
      <c r="Q318" t="s" s="20">
        <v>26</v>
      </c>
      <c r="R318" t="s" s="20">
        <v>104</v>
      </c>
      <c r="S318" t="s" s="20">
        <v>26</v>
      </c>
      <c r="T318" s="19"/>
      <c r="U318" s="23">
        <v>1</v>
      </c>
      <c r="V318" t="s" s="20">
        <v>26</v>
      </c>
      <c r="W318" s="23">
        <v>1</v>
      </c>
      <c r="X318" s="23">
        <v>1</v>
      </c>
      <c r="Y318" s="23">
        <v>1</v>
      </c>
      <c r="Z318" s="23">
        <v>0</v>
      </c>
      <c r="AA318" s="23">
        <v>0</v>
      </c>
      <c r="AB318" s="23">
        <v>1</v>
      </c>
      <c r="AC318" s="23">
        <v>1</v>
      </c>
      <c r="AD318" t="s" s="20">
        <f>IF(OR(N318=".",O318="."),".",IF(O318=N318,0,1))</f>
        <v>26</v>
      </c>
      <c r="AE318" t="s" s="20">
        <f>IF(OR(Q318=".",P318="."),".",IF(P318=Q318,0,1))</f>
        <v>26</v>
      </c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</row>
    <row r="319" ht="14" customHeight="1">
      <c r="A319" t="s" s="20">
        <v>574</v>
      </c>
      <c r="B319" s="23">
        <v>1</v>
      </c>
      <c r="C319" s="23">
        <v>150</v>
      </c>
      <c r="D319" t="s" s="20">
        <v>517</v>
      </c>
      <c r="E319" s="23">
        <v>2</v>
      </c>
      <c r="F319" t="s" s="20">
        <v>26</v>
      </c>
      <c r="G319" t="s" s="20">
        <v>186</v>
      </c>
      <c r="H319" s="23">
        <v>149</v>
      </c>
      <c r="I319" t="s" s="20">
        <v>26</v>
      </c>
      <c r="J319" t="s" s="20">
        <v>26</v>
      </c>
      <c r="K319" t="s" s="20">
        <v>26</v>
      </c>
      <c r="L319" s="19"/>
      <c r="M319" s="19"/>
      <c r="N319" t="s" s="20">
        <v>26</v>
      </c>
      <c r="O319" t="s" s="20">
        <v>26</v>
      </c>
      <c r="P319" t="s" s="20">
        <f>CONCATENATE(U319,V319,W319,"-",X319,Y319,Z319,"-",AA319,AB319,AC319)</f>
        <v>575</v>
      </c>
      <c r="Q319" t="s" s="20">
        <v>26</v>
      </c>
      <c r="R319" t="s" s="20">
        <v>104</v>
      </c>
      <c r="S319" t="s" s="20">
        <v>26</v>
      </c>
      <c r="T319" s="19"/>
      <c r="U319" t="s" s="20">
        <v>26</v>
      </c>
      <c r="V319" t="s" s="20">
        <v>26</v>
      </c>
      <c r="W319" s="23">
        <v>0</v>
      </c>
      <c r="X319" s="23">
        <v>1</v>
      </c>
      <c r="Y319" s="23">
        <v>1</v>
      </c>
      <c r="Z319" t="s" s="20">
        <v>26</v>
      </c>
      <c r="AA319" t="s" s="20">
        <v>26</v>
      </c>
      <c r="AB319" s="23">
        <v>1</v>
      </c>
      <c r="AC319" s="23">
        <v>0</v>
      </c>
      <c r="AD319" t="s" s="20">
        <f>IF(OR(N319=".",O319="."),".",IF(O319=N319,0,1))</f>
        <v>26</v>
      </c>
      <c r="AE319" t="s" s="20">
        <f>IF(OR(Q319=".",P319="."),".",IF(P319=Q319,0,1))</f>
        <v>26</v>
      </c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</row>
    <row r="320" ht="14" customHeight="1">
      <c r="A320" t="s" s="20">
        <v>576</v>
      </c>
      <c r="B320" s="23">
        <v>0</v>
      </c>
      <c r="C320" s="23">
        <v>2</v>
      </c>
      <c r="D320" s="23">
        <v>3</v>
      </c>
      <c r="E320" s="23">
        <v>6</v>
      </c>
      <c r="F320" t="s" s="20">
        <v>26</v>
      </c>
      <c r="G320" s="23">
        <v>9</v>
      </c>
      <c r="H320" s="23">
        <v>7</v>
      </c>
      <c r="I320" t="s" s="20">
        <v>26</v>
      </c>
      <c r="J320" t="s" s="20">
        <v>26</v>
      </c>
      <c r="K320" t="s" s="20">
        <v>26</v>
      </c>
      <c r="L320" s="19"/>
      <c r="M320" s="19"/>
      <c r="N320" t="s" s="20">
        <v>26</v>
      </c>
      <c r="O320" t="s" s="20">
        <v>26</v>
      </c>
      <c r="P320" t="s" s="20">
        <f>CONCATENATE(U320,V320,W320,"-",X320,Y320,Z320,"-",AA320,AB320,AC320)</f>
        <v>176</v>
      </c>
      <c r="Q320" t="s" s="20">
        <v>177</v>
      </c>
      <c r="R320" t="s" s="20">
        <v>104</v>
      </c>
      <c r="S320" t="s" s="20">
        <v>26</v>
      </c>
      <c r="T320" s="19"/>
      <c r="U320" s="23">
        <v>1</v>
      </c>
      <c r="V320" t="s" s="20">
        <v>26</v>
      </c>
      <c r="W320" s="23">
        <v>0</v>
      </c>
      <c r="X320" s="23">
        <v>1</v>
      </c>
      <c r="Y320" s="23">
        <v>1</v>
      </c>
      <c r="Z320" s="23">
        <v>0</v>
      </c>
      <c r="AA320" s="23">
        <v>1</v>
      </c>
      <c r="AB320" s="23">
        <v>1</v>
      </c>
      <c r="AC320" s="23">
        <v>0</v>
      </c>
      <c r="AD320" t="s" s="20">
        <f>IF(OR(N320=".",O320="."),".",IF(O320=N320,0,1))</f>
        <v>26</v>
      </c>
      <c r="AE320" s="23">
        <f>IF(OR(Q320=".",P320="."),".",IF(P320=Q320,0,1))</f>
        <v>1</v>
      </c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</row>
    <row r="321" ht="14" customHeight="1">
      <c r="A321" t="s" s="20">
        <v>577</v>
      </c>
      <c r="B321" s="23">
        <v>0</v>
      </c>
      <c r="C321" s="23">
        <v>2</v>
      </c>
      <c r="D321" s="23">
        <v>9</v>
      </c>
      <c r="E321" s="23">
        <v>11</v>
      </c>
      <c r="F321" t="s" s="20">
        <v>26</v>
      </c>
      <c r="G321" s="23">
        <v>13</v>
      </c>
      <c r="H321" t="s" s="20">
        <v>160</v>
      </c>
      <c r="I321" t="s" s="20">
        <v>26</v>
      </c>
      <c r="J321" t="s" s="20">
        <v>26</v>
      </c>
      <c r="K321" t="s" s="20">
        <v>26</v>
      </c>
      <c r="L321" s="19"/>
      <c r="M321" s="19"/>
      <c r="N321" t="s" s="20">
        <v>26</v>
      </c>
      <c r="O321" t="s" s="20">
        <v>26</v>
      </c>
      <c r="P321" t="s" s="20">
        <f>CONCATENATE(U321,V321,W321,"-",X321,Y321,Z321,"-",AA321,AB321,AC321)</f>
        <v>183</v>
      </c>
      <c r="Q321" t="s" s="20">
        <v>162</v>
      </c>
      <c r="R321" t="s" s="20">
        <v>104</v>
      </c>
      <c r="S321" t="s" s="20">
        <v>26</v>
      </c>
      <c r="T321" s="19"/>
      <c r="U321" s="23">
        <v>0</v>
      </c>
      <c r="V321" t="s" s="20">
        <v>26</v>
      </c>
      <c r="W321" s="23">
        <v>0</v>
      </c>
      <c r="X321" s="23">
        <v>1</v>
      </c>
      <c r="Y321" s="23">
        <v>1</v>
      </c>
      <c r="Z321" s="23">
        <v>0</v>
      </c>
      <c r="AA321" s="23">
        <v>1</v>
      </c>
      <c r="AB321" s="23">
        <v>1</v>
      </c>
      <c r="AC321" s="23">
        <v>0</v>
      </c>
      <c r="AD321" t="s" s="20">
        <f>IF(OR(N321=".",O321="."),".",IF(O321=N321,0,1))</f>
        <v>26</v>
      </c>
      <c r="AE321" s="23">
        <f>IF(OR(Q321=".",P321="."),".",IF(P321=Q321,0,1))</f>
        <v>1</v>
      </c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</row>
    <row r="322" ht="14" customHeight="1">
      <c r="A322" t="s" s="20">
        <v>578</v>
      </c>
      <c r="B322" s="23">
        <v>0</v>
      </c>
      <c r="C322" s="23">
        <v>16</v>
      </c>
      <c r="D322" s="23">
        <v>62</v>
      </c>
      <c r="E322" s="23">
        <v>1</v>
      </c>
      <c r="F322" t="s" s="20">
        <v>26</v>
      </c>
      <c r="G322" s="23">
        <v>47</v>
      </c>
      <c r="H322" s="23">
        <v>22</v>
      </c>
      <c r="I322" t="s" s="20">
        <v>26</v>
      </c>
      <c r="J322" t="s" s="20">
        <v>26</v>
      </c>
      <c r="K322" t="s" s="20">
        <v>26</v>
      </c>
      <c r="L322" s="19"/>
      <c r="M322" s="19"/>
      <c r="N322" t="s" s="20">
        <v>26</v>
      </c>
      <c r="O322" t="s" s="20">
        <v>26</v>
      </c>
      <c r="P322" t="s" s="20">
        <f>CONCATENATE(U322,V322,W322,"-",X322,Y322,Z322,"-",AA322,AB322,AC322)</f>
        <v>244</v>
      </c>
      <c r="Q322" t="s" s="20">
        <v>270</v>
      </c>
      <c r="R322" t="s" s="20">
        <v>104</v>
      </c>
      <c r="S322" t="s" s="20">
        <v>26</v>
      </c>
      <c r="T322" s="19"/>
      <c r="U322" s="23">
        <v>1</v>
      </c>
      <c r="V322" t="s" s="20">
        <v>26</v>
      </c>
      <c r="W322" s="23">
        <v>1</v>
      </c>
      <c r="X322" s="23">
        <v>0</v>
      </c>
      <c r="Y322" s="23">
        <v>1</v>
      </c>
      <c r="Z322" s="23">
        <v>0</v>
      </c>
      <c r="AA322" s="23">
        <v>0</v>
      </c>
      <c r="AB322" s="23">
        <v>1</v>
      </c>
      <c r="AC322" s="23">
        <v>1</v>
      </c>
      <c r="AD322" t="s" s="20">
        <f>IF(OR(N322=".",O322="."),".",IF(O322=N322,0,1))</f>
        <v>26</v>
      </c>
      <c r="AE322" s="23">
        <f>IF(OR(Q322=".",P322="."),".",IF(P322=Q322,0,1))</f>
        <v>1</v>
      </c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</row>
    <row r="323" ht="14" customHeight="1">
      <c r="A323" t="s" s="20">
        <v>579</v>
      </c>
      <c r="B323" s="23">
        <v>1</v>
      </c>
      <c r="C323" s="23">
        <v>147</v>
      </c>
      <c r="D323" s="23">
        <v>126</v>
      </c>
      <c r="E323" s="23">
        <v>11</v>
      </c>
      <c r="F323" t="s" s="20">
        <v>26</v>
      </c>
      <c r="G323" s="23">
        <v>282</v>
      </c>
      <c r="H323" s="23">
        <v>149</v>
      </c>
      <c r="I323" t="s" s="20">
        <v>26</v>
      </c>
      <c r="J323" t="s" s="20">
        <v>26</v>
      </c>
      <c r="K323" t="s" s="20">
        <v>26</v>
      </c>
      <c r="L323" s="19"/>
      <c r="M323" s="19"/>
      <c r="N323" t="s" s="20">
        <v>26</v>
      </c>
      <c r="O323" t="s" s="20">
        <v>26</v>
      </c>
      <c r="P323" t="s" s="20">
        <f>CONCATENATE(U323,V323,W323,"-",X323,Y323,Z323,"-",AA323,AB323,AC323)</f>
        <v>567</v>
      </c>
      <c r="Q323" t="s" s="20">
        <v>190</v>
      </c>
      <c r="R323" t="s" s="20">
        <v>104</v>
      </c>
      <c r="S323" t="s" s="20">
        <v>26</v>
      </c>
      <c r="T323" t="s" s="20">
        <v>191</v>
      </c>
      <c r="U323" s="23">
        <v>0</v>
      </c>
      <c r="V323" t="s" s="20">
        <v>26</v>
      </c>
      <c r="W323" s="23">
        <v>0</v>
      </c>
      <c r="X323" s="23">
        <v>1</v>
      </c>
      <c r="Y323" s="23">
        <v>1</v>
      </c>
      <c r="Z323" s="23">
        <v>0</v>
      </c>
      <c r="AA323" s="23">
        <v>0</v>
      </c>
      <c r="AB323" s="23">
        <v>1</v>
      </c>
      <c r="AC323" s="23">
        <v>0</v>
      </c>
      <c r="AD323" t="s" s="20">
        <f>IF(OR(N323=".",O323="."),".",IF(O323=N323,0,1))</f>
        <v>26</v>
      </c>
      <c r="AE323" s="23">
        <f>IF(OR(Q323=".",P323="."),".",IF(P323=Q323,0,1))</f>
        <v>1</v>
      </c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</row>
    <row r="324" ht="14" customHeight="1">
      <c r="A324" t="s" s="20">
        <v>580</v>
      </c>
      <c r="B324" s="23">
        <v>0</v>
      </c>
      <c r="C324" s="23">
        <v>4</v>
      </c>
      <c r="D324" s="23">
        <v>3</v>
      </c>
      <c r="E324" s="23">
        <v>21</v>
      </c>
      <c r="F324" t="s" s="20">
        <v>26</v>
      </c>
      <c r="G324" s="23">
        <v>9</v>
      </c>
      <c r="H324" s="23">
        <v>10</v>
      </c>
      <c r="I324" t="s" s="20">
        <v>26</v>
      </c>
      <c r="J324" t="s" s="20">
        <v>26</v>
      </c>
      <c r="K324" t="s" s="20">
        <v>26</v>
      </c>
      <c r="L324" s="19"/>
      <c r="M324" s="19"/>
      <c r="N324" t="s" s="20">
        <v>26</v>
      </c>
      <c r="O324" t="s" s="20">
        <v>26</v>
      </c>
      <c r="P324" t="s" s="20">
        <f>CONCATENATE(U324,V324,W324,"-",X324,Y324,Z324,"-",AA324,AB324,AC324)</f>
        <v>348</v>
      </c>
      <c r="Q324" t="s" s="20">
        <v>349</v>
      </c>
      <c r="R324" t="s" s="20">
        <v>104</v>
      </c>
      <c r="S324" t="s" s="20">
        <v>26</v>
      </c>
      <c r="T324" s="19"/>
      <c r="U324" s="23">
        <v>1</v>
      </c>
      <c r="V324" t="s" s="20">
        <v>26</v>
      </c>
      <c r="W324" s="23">
        <v>0</v>
      </c>
      <c r="X324" s="23">
        <v>1</v>
      </c>
      <c r="Y324" s="23">
        <v>1</v>
      </c>
      <c r="Z324" s="23">
        <v>0</v>
      </c>
      <c r="AA324" s="23">
        <v>1</v>
      </c>
      <c r="AB324" s="23">
        <v>1</v>
      </c>
      <c r="AC324" s="23">
        <v>1</v>
      </c>
      <c r="AD324" t="s" s="20">
        <f>IF(OR(N324=".",O324="."),".",IF(O324=N324,0,1))</f>
        <v>26</v>
      </c>
      <c r="AE324" s="23">
        <f>IF(OR(Q324=".",P324="."),".",IF(P324=Q324,0,1))</f>
        <v>1</v>
      </c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</row>
    <row r="325" ht="14" customHeight="1">
      <c r="A325" t="s" s="20">
        <v>581</v>
      </c>
      <c r="B325" s="23">
        <v>0</v>
      </c>
      <c r="C325" s="23">
        <v>2</v>
      </c>
      <c r="D325" s="23">
        <v>1</v>
      </c>
      <c r="E325" s="23">
        <v>1</v>
      </c>
      <c r="F325" t="s" s="20">
        <v>26</v>
      </c>
      <c r="G325" s="23">
        <v>4</v>
      </c>
      <c r="H325" s="23">
        <v>4</v>
      </c>
      <c r="I325" t="s" s="20">
        <v>26</v>
      </c>
      <c r="J325" t="s" s="20">
        <v>26</v>
      </c>
      <c r="K325" t="s" s="20">
        <v>26</v>
      </c>
      <c r="L325" s="19"/>
      <c r="M325" s="19"/>
      <c r="N325" t="s" s="20">
        <v>26</v>
      </c>
      <c r="O325" t="s" s="20">
        <v>26</v>
      </c>
      <c r="P325" t="s" s="20">
        <f>CONCATENATE(U325,V325,W325,"-",X325,Y325,Z325,"-",AA325,AB325,AC325)</f>
        <v>170</v>
      </c>
      <c r="Q325" t="s" s="20">
        <v>241</v>
      </c>
      <c r="R325" t="s" s="20">
        <v>104</v>
      </c>
      <c r="S325" t="s" s="20">
        <v>26</v>
      </c>
      <c r="T325" s="19"/>
      <c r="U325" s="23">
        <v>0</v>
      </c>
      <c r="V325" t="s" s="20">
        <v>26</v>
      </c>
      <c r="W325" s="23">
        <v>1</v>
      </c>
      <c r="X325" s="23">
        <v>1</v>
      </c>
      <c r="Y325" s="23">
        <v>1</v>
      </c>
      <c r="Z325" s="23">
        <v>1</v>
      </c>
      <c r="AA325" s="23">
        <v>0</v>
      </c>
      <c r="AB325" s="23">
        <v>1</v>
      </c>
      <c r="AC325" s="23">
        <v>1</v>
      </c>
      <c r="AD325" t="s" s="20">
        <f>IF(OR(N325=".",O325="."),".",IF(O325=N325,0,1))</f>
        <v>26</v>
      </c>
      <c r="AE325" s="23">
        <f>IF(OR(Q325=".",P325="."),".",IF(P325=Q325,0,1))</f>
        <v>1</v>
      </c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</row>
    <row r="326" ht="14" customHeight="1">
      <c r="A326" t="s" s="20">
        <v>582</v>
      </c>
      <c r="B326" s="23">
        <v>0</v>
      </c>
      <c r="C326" s="23">
        <v>2</v>
      </c>
      <c r="D326" s="23">
        <v>1</v>
      </c>
      <c r="E326" s="23">
        <v>13</v>
      </c>
      <c r="F326" t="s" s="20">
        <v>26</v>
      </c>
      <c r="G326" s="23">
        <v>4</v>
      </c>
      <c r="H326" s="23">
        <v>4</v>
      </c>
      <c r="I326" t="s" s="20">
        <v>26</v>
      </c>
      <c r="J326" t="s" s="20">
        <v>26</v>
      </c>
      <c r="K326" t="s" s="20">
        <v>26</v>
      </c>
      <c r="L326" s="19"/>
      <c r="M326" s="19"/>
      <c r="N326" t="s" s="20">
        <v>26</v>
      </c>
      <c r="O326" t="s" s="20">
        <v>26</v>
      </c>
      <c r="P326" t="s" s="20">
        <f>CONCATENATE(U326,V326,W326,"-",X326,Y326,Z326,"-",AA326,AB326,AC326)</f>
        <v>170</v>
      </c>
      <c r="Q326" t="s" s="20">
        <v>316</v>
      </c>
      <c r="R326" t="s" s="20">
        <v>104</v>
      </c>
      <c r="S326" t="s" s="20">
        <v>26</v>
      </c>
      <c r="T326" s="19"/>
      <c r="U326" s="23">
        <v>0</v>
      </c>
      <c r="V326" t="s" s="20">
        <v>26</v>
      </c>
      <c r="W326" s="23">
        <v>1</v>
      </c>
      <c r="X326" s="23">
        <v>1</v>
      </c>
      <c r="Y326" s="23">
        <v>1</v>
      </c>
      <c r="Z326" s="23">
        <v>1</v>
      </c>
      <c r="AA326" s="23">
        <v>0</v>
      </c>
      <c r="AB326" s="23">
        <v>1</v>
      </c>
      <c r="AC326" s="23">
        <v>1</v>
      </c>
      <c r="AD326" t="s" s="20">
        <f>IF(OR(N326=".",O326="."),".",IF(O326=N326,0,1))</f>
        <v>26</v>
      </c>
      <c r="AE326" s="23">
        <f>IF(OR(Q326=".",P326="."),".",IF(P326=Q326,0,1))</f>
        <v>1</v>
      </c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</row>
    <row r="327" ht="14" customHeight="1">
      <c r="A327" t="s" s="20">
        <v>583</v>
      </c>
      <c r="B327" s="23">
        <v>1</v>
      </c>
      <c r="C327" t="s" s="20">
        <v>400</v>
      </c>
      <c r="D327" t="s" s="20">
        <v>584</v>
      </c>
      <c r="E327" s="23">
        <v>1</v>
      </c>
      <c r="F327" t="s" s="20">
        <v>26</v>
      </c>
      <c r="G327" t="s" s="20">
        <v>186</v>
      </c>
      <c r="H327" t="s" s="20">
        <v>585</v>
      </c>
      <c r="I327" t="s" s="20">
        <v>26</v>
      </c>
      <c r="J327" t="s" s="20">
        <v>26</v>
      </c>
      <c r="K327" t="s" s="20">
        <v>26</v>
      </c>
      <c r="L327" s="19"/>
      <c r="M327" s="19"/>
      <c r="N327" t="s" s="20">
        <v>26</v>
      </c>
      <c r="O327" t="s" s="20">
        <v>26</v>
      </c>
      <c r="P327" t="s" s="20">
        <f>CONCATENATE(U327,V327,W327,"-",X327,Y327,Z327,"-",AA327,AB327,AC327)</f>
        <v>586</v>
      </c>
      <c r="Q327" t="s" s="20">
        <v>270</v>
      </c>
      <c r="R327" t="s" s="20">
        <v>104</v>
      </c>
      <c r="S327" t="s" s="20">
        <v>26</v>
      </c>
      <c r="T327" s="19"/>
      <c r="U327" t="s" s="20">
        <v>26</v>
      </c>
      <c r="V327" t="s" s="20">
        <v>26</v>
      </c>
      <c r="W327" s="23">
        <v>0</v>
      </c>
      <c r="X327" s="23">
        <v>0</v>
      </c>
      <c r="Y327" s="23">
        <v>1</v>
      </c>
      <c r="Z327" t="s" s="20">
        <v>26</v>
      </c>
      <c r="AA327" t="s" s="20">
        <v>26</v>
      </c>
      <c r="AB327" s="23">
        <v>1</v>
      </c>
      <c r="AC327" s="23">
        <v>1</v>
      </c>
      <c r="AD327" t="s" s="20">
        <f>IF(OR(N327=".",O327="."),".",IF(O327=N327,0,1))</f>
        <v>26</v>
      </c>
      <c r="AE327" s="23">
        <f>IF(OR(Q327=".",P327="."),".",IF(P327=Q327,0,1))</f>
        <v>1</v>
      </c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</row>
    <row r="328" ht="14" customHeight="1">
      <c r="A328" t="s" s="20">
        <v>587</v>
      </c>
      <c r="B328" s="23">
        <v>1</v>
      </c>
      <c r="C328" s="23">
        <v>147</v>
      </c>
      <c r="D328" t="s" s="20">
        <v>588</v>
      </c>
      <c r="E328" s="23">
        <v>28</v>
      </c>
      <c r="F328" t="s" s="20">
        <v>26</v>
      </c>
      <c r="G328" s="23">
        <v>282</v>
      </c>
      <c r="H328" s="23">
        <v>35</v>
      </c>
      <c r="I328" t="s" s="20">
        <v>26</v>
      </c>
      <c r="J328" t="s" s="20">
        <v>26</v>
      </c>
      <c r="K328" t="s" s="20">
        <v>26</v>
      </c>
      <c r="L328" s="19"/>
      <c r="M328" s="19"/>
      <c r="N328" t="s" s="20">
        <v>26</v>
      </c>
      <c r="O328" t="s" s="20">
        <v>26</v>
      </c>
      <c r="P328" t="s" s="20">
        <f>CONCATENATE(U328,V328,W328,"-",X328,Y328,Z328,"-",AA328,AB328,AC328)</f>
        <v>258</v>
      </c>
      <c r="Q328" t="s" s="20">
        <v>589</v>
      </c>
      <c r="R328" t="s" s="20">
        <v>104</v>
      </c>
      <c r="S328" t="s" s="20">
        <v>26</v>
      </c>
      <c r="T328" t="s" s="20">
        <v>191</v>
      </c>
      <c r="U328" s="23">
        <v>0</v>
      </c>
      <c r="V328" t="s" s="20">
        <v>26</v>
      </c>
      <c r="W328" s="23">
        <v>0</v>
      </c>
      <c r="X328" s="23">
        <v>1</v>
      </c>
      <c r="Y328" s="23">
        <v>0</v>
      </c>
      <c r="Z328" s="23">
        <v>0</v>
      </c>
      <c r="AA328" s="23">
        <v>0</v>
      </c>
      <c r="AB328" s="23">
        <v>1</v>
      </c>
      <c r="AC328" s="23">
        <v>0</v>
      </c>
      <c r="AD328" t="s" s="20">
        <f>IF(OR(N328=".",O328="."),".",IF(O328=N328,0,1))</f>
        <v>26</v>
      </c>
      <c r="AE328" s="23">
        <f>IF(OR(Q328=".",P328="."),".",IF(P328=Q328,0,1))</f>
        <v>1</v>
      </c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</row>
    <row r="329" ht="14" customHeight="1">
      <c r="A329" t="s" s="20">
        <v>590</v>
      </c>
      <c r="B329" s="23">
        <v>1</v>
      </c>
      <c r="C329" t="s" s="20">
        <v>179</v>
      </c>
      <c r="D329" t="s" s="20">
        <v>591</v>
      </c>
      <c r="E329" s="23">
        <v>26</v>
      </c>
      <c r="F329" t="s" s="20">
        <v>26</v>
      </c>
      <c r="G329" s="23">
        <v>276</v>
      </c>
      <c r="H329" t="s" s="20">
        <v>590</v>
      </c>
      <c r="I329" t="s" s="20">
        <v>26</v>
      </c>
      <c r="J329" t="s" s="20">
        <v>26</v>
      </c>
      <c r="K329" t="s" s="20">
        <v>26</v>
      </c>
      <c r="L329" s="19"/>
      <c r="M329" s="19"/>
      <c r="N329" t="s" s="20">
        <v>26</v>
      </c>
      <c r="O329" t="s" s="20">
        <v>26</v>
      </c>
      <c r="P329" t="s" s="20">
        <f>CONCATENATE(U329,V329,W329,"-",X329,Y329,Z329,"-",AA329,AB329,AC329)</f>
        <v>592</v>
      </c>
      <c r="Q329" t="s" s="20">
        <v>190</v>
      </c>
      <c r="R329" t="s" s="20">
        <v>104</v>
      </c>
      <c r="S329" t="s" s="20">
        <v>26</v>
      </c>
      <c r="T329" s="19"/>
      <c r="U329" s="23">
        <v>0</v>
      </c>
      <c r="V329" t="s" s="20">
        <v>26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t="s" s="20">
        <v>26</v>
      </c>
      <c r="AC329" s="23">
        <v>0</v>
      </c>
      <c r="AD329" t="s" s="20">
        <f>IF(OR(N329=".",O329="."),".",IF(O329=N329,0,1))</f>
        <v>26</v>
      </c>
      <c r="AE329" s="23">
        <f>IF(OR(Q329=".",P329="."),".",IF(P329=Q329,0,1))</f>
        <v>1</v>
      </c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</row>
    <row r="330" ht="14" customHeight="1">
      <c r="A330" t="s" s="20">
        <v>593</v>
      </c>
      <c r="B330" s="23">
        <v>0</v>
      </c>
      <c r="C330" s="23">
        <v>2</v>
      </c>
      <c r="D330" s="23">
        <v>1</v>
      </c>
      <c r="E330" s="23">
        <v>1</v>
      </c>
      <c r="F330" t="s" s="20">
        <v>26</v>
      </c>
      <c r="G330" s="23">
        <v>7</v>
      </c>
      <c r="H330" s="23">
        <v>1</v>
      </c>
      <c r="I330" t="s" s="20">
        <v>26</v>
      </c>
      <c r="J330" t="s" s="20">
        <v>26</v>
      </c>
      <c r="K330" t="s" s="20">
        <v>26</v>
      </c>
      <c r="L330" s="19"/>
      <c r="M330" s="19"/>
      <c r="N330" t="s" s="20">
        <v>26</v>
      </c>
      <c r="O330" t="s" s="20">
        <v>26</v>
      </c>
      <c r="P330" t="s" s="20">
        <f>CONCATENATE(U330,V330,W330,"-",X330,Y330,Z330,"-",AA330,AB330,AC330)</f>
        <v>315</v>
      </c>
      <c r="Q330" t="s" s="20">
        <v>202</v>
      </c>
      <c r="R330" t="s" s="20">
        <v>104</v>
      </c>
      <c r="S330" t="s" s="20">
        <v>26</v>
      </c>
      <c r="T330" s="19"/>
      <c r="U330" s="23">
        <v>0</v>
      </c>
      <c r="V330" s="23">
        <v>0</v>
      </c>
      <c r="W330" s="23">
        <v>1</v>
      </c>
      <c r="X330" s="23">
        <v>1</v>
      </c>
      <c r="Y330" s="23">
        <v>1</v>
      </c>
      <c r="Z330" s="23">
        <v>1</v>
      </c>
      <c r="AA330" s="23">
        <v>0</v>
      </c>
      <c r="AB330" s="23">
        <v>1</v>
      </c>
      <c r="AC330" s="23">
        <v>1</v>
      </c>
      <c r="AD330" t="s" s="20">
        <f>IF(OR(N330=".",O330="."),".",IF(O330=N330,0,1))</f>
        <v>26</v>
      </c>
      <c r="AE330" s="23">
        <f>IF(OR(Q330=".",P330="."),".",IF(P330=Q330,0,1))</f>
        <v>1</v>
      </c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</row>
    <row r="331" ht="14" customHeight="1">
      <c r="A331" t="s" s="20">
        <v>594</v>
      </c>
      <c r="B331" s="23">
        <v>0</v>
      </c>
      <c r="C331" s="23">
        <v>29</v>
      </c>
      <c r="D331" s="23">
        <v>24</v>
      </c>
      <c r="E331" s="23">
        <v>21</v>
      </c>
      <c r="F331" t="s" s="20">
        <v>26</v>
      </c>
      <c r="G331" s="23">
        <v>47</v>
      </c>
      <c r="H331" s="23">
        <v>22</v>
      </c>
      <c r="I331" t="s" s="20">
        <v>26</v>
      </c>
      <c r="J331" t="s" s="20">
        <v>26</v>
      </c>
      <c r="K331" t="s" s="20">
        <v>26</v>
      </c>
      <c r="L331" s="19"/>
      <c r="M331" s="19"/>
      <c r="N331" t="s" s="20">
        <v>26</v>
      </c>
      <c r="O331" t="s" s="20">
        <v>26</v>
      </c>
      <c r="P331" t="s" s="20">
        <f>CONCATENATE(U331,V331,W331,"-",X331,Y331,Z331,"-",AA331,AB331,AC331)</f>
        <v>244</v>
      </c>
      <c r="Q331" t="s" s="20">
        <v>595</v>
      </c>
      <c r="R331" t="s" s="20">
        <v>104</v>
      </c>
      <c r="S331" t="s" s="20">
        <v>26</v>
      </c>
      <c r="T331" s="19"/>
      <c r="U331" s="23">
        <v>1</v>
      </c>
      <c r="V331" t="s" s="20">
        <v>26</v>
      </c>
      <c r="W331" s="23">
        <v>1</v>
      </c>
      <c r="X331" s="23">
        <v>0</v>
      </c>
      <c r="Y331" s="23">
        <v>1</v>
      </c>
      <c r="Z331" s="23">
        <v>0</v>
      </c>
      <c r="AA331" s="23">
        <v>0</v>
      </c>
      <c r="AB331" s="23">
        <v>1</v>
      </c>
      <c r="AC331" s="23">
        <v>1</v>
      </c>
      <c r="AD331" t="s" s="20">
        <f>IF(OR(N331=".",O331="."),".",IF(O331=N331,0,1))</f>
        <v>26</v>
      </c>
      <c r="AE331" s="23">
        <f>IF(OR(Q331=".",P331="."),".",IF(P331=Q331,0,1))</f>
        <v>1</v>
      </c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</row>
    <row r="332" ht="14" customHeight="1">
      <c r="A332" t="s" s="20">
        <v>596</v>
      </c>
      <c r="B332" s="23">
        <v>0</v>
      </c>
      <c r="C332" s="23">
        <v>2</v>
      </c>
      <c r="D332" s="23">
        <v>6</v>
      </c>
      <c r="E332" s="23">
        <v>26</v>
      </c>
      <c r="F332" t="s" s="20">
        <v>26</v>
      </c>
      <c r="G332" s="23">
        <v>20</v>
      </c>
      <c r="H332" s="23">
        <v>10</v>
      </c>
      <c r="I332" t="s" s="20">
        <v>26</v>
      </c>
      <c r="J332" t="s" s="20">
        <v>26</v>
      </c>
      <c r="K332" t="s" s="20">
        <v>26</v>
      </c>
      <c r="L332" s="19"/>
      <c r="M332" s="19"/>
      <c r="N332" t="s" s="20">
        <v>26</v>
      </c>
      <c r="O332" t="s" s="20">
        <v>26</v>
      </c>
      <c r="P332" t="s" s="20">
        <f>CONCATENATE(U332,V332,W332,"-",X332,Y332,Z332,"-",AA332,AB332,AC332)</f>
        <v>597</v>
      </c>
      <c r="Q332" t="s" s="20">
        <v>598</v>
      </c>
      <c r="R332" t="s" s="20">
        <v>104</v>
      </c>
      <c r="S332" t="s" s="20">
        <v>26</v>
      </c>
      <c r="T332" s="19"/>
      <c r="U332" s="23">
        <v>1</v>
      </c>
      <c r="V332" t="s" s="20">
        <v>26</v>
      </c>
      <c r="W332" s="23">
        <v>1</v>
      </c>
      <c r="X332" s="23">
        <v>0</v>
      </c>
      <c r="Y332" s="23">
        <v>0</v>
      </c>
      <c r="Z332" s="23">
        <v>0</v>
      </c>
      <c r="AA332" s="23">
        <v>0</v>
      </c>
      <c r="AB332" s="23">
        <v>1</v>
      </c>
      <c r="AC332" s="23">
        <v>0</v>
      </c>
      <c r="AD332" t="s" s="20">
        <f>IF(OR(N332=".",O332="."),".",IF(O332=N332,0,1))</f>
        <v>26</v>
      </c>
      <c r="AE332" s="23">
        <f>IF(OR(Q332=".",P332="."),".",IF(P332=Q332,0,1))</f>
        <v>1</v>
      </c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</row>
    <row r="333" ht="14" customHeight="1">
      <c r="A333" t="s" s="20">
        <v>599</v>
      </c>
      <c r="B333" s="23">
        <v>1</v>
      </c>
      <c r="C333" s="23">
        <v>2</v>
      </c>
      <c r="D333" s="23">
        <v>1</v>
      </c>
      <c r="E333" t="s" s="20">
        <v>187</v>
      </c>
      <c r="F333" t="s" s="20">
        <v>26</v>
      </c>
      <c r="G333" t="s" s="20">
        <v>186</v>
      </c>
      <c r="H333" t="s" s="20">
        <v>186</v>
      </c>
      <c r="I333" t="s" s="20">
        <v>26</v>
      </c>
      <c r="J333" t="s" s="20">
        <v>26</v>
      </c>
      <c r="K333" t="s" s="20">
        <v>26</v>
      </c>
      <c r="L333" s="19"/>
      <c r="M333" s="19"/>
      <c r="N333" t="s" s="20">
        <v>26</v>
      </c>
      <c r="O333" t="s" s="20">
        <v>26</v>
      </c>
      <c r="P333" t="s" s="20">
        <f>CONCATENATE(U333,V333,W333,"-",X333,Y333,Z333,"-",AA333,AB333,AC333)</f>
        <v>600</v>
      </c>
      <c r="Q333" t="s" s="20">
        <v>202</v>
      </c>
      <c r="R333" t="s" s="20">
        <v>104</v>
      </c>
      <c r="S333" t="s" s="20">
        <v>26</v>
      </c>
      <c r="T333" s="19"/>
      <c r="U333" t="s" s="20">
        <v>26</v>
      </c>
      <c r="V333" t="s" s="20">
        <v>26</v>
      </c>
      <c r="W333" s="23">
        <v>1</v>
      </c>
      <c r="X333" s="23">
        <v>1</v>
      </c>
      <c r="Y333" s="23">
        <v>0</v>
      </c>
      <c r="Z333" t="s" s="20">
        <v>26</v>
      </c>
      <c r="AA333" t="s" s="20">
        <v>26</v>
      </c>
      <c r="AB333" s="23">
        <v>1</v>
      </c>
      <c r="AC333" s="23">
        <v>0</v>
      </c>
      <c r="AD333" t="s" s="20">
        <f>IF(OR(N333=".",O333="."),".",IF(O333=N333,0,1))</f>
        <v>26</v>
      </c>
      <c r="AE333" s="23">
        <f>IF(OR(Q333=".",P333="."),".",IF(P333=Q333,0,1))</f>
        <v>1</v>
      </c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</row>
    <row r="334" ht="14" customHeight="1">
      <c r="A334" t="s" s="20">
        <v>601</v>
      </c>
      <c r="B334" s="23">
        <v>1</v>
      </c>
      <c r="C334" s="23">
        <v>2</v>
      </c>
      <c r="D334" s="23">
        <v>1</v>
      </c>
      <c r="E334" s="23">
        <v>1</v>
      </c>
      <c r="F334" t="s" s="20">
        <v>26</v>
      </c>
      <c r="G334" s="23">
        <v>9</v>
      </c>
      <c r="H334" s="23">
        <v>145</v>
      </c>
      <c r="I334" t="s" s="20">
        <v>26</v>
      </c>
      <c r="J334" t="s" s="20">
        <v>26</v>
      </c>
      <c r="K334" t="s" s="20">
        <v>26</v>
      </c>
      <c r="L334" s="19"/>
      <c r="M334" s="19"/>
      <c r="N334" t="s" s="20">
        <v>26</v>
      </c>
      <c r="O334" t="s" s="20">
        <v>26</v>
      </c>
      <c r="P334" t="s" s="20">
        <f>CONCATENATE(U334,V334,W334,"-",X334,Y334,Z334,"-",AA334,AB334,AC334)</f>
        <v>250</v>
      </c>
      <c r="Q334" t="s" s="20">
        <v>602</v>
      </c>
      <c r="R334" t="s" s="20">
        <v>104</v>
      </c>
      <c r="S334" t="s" s="20">
        <v>26</v>
      </c>
      <c r="T334" s="19"/>
      <c r="U334" s="23">
        <v>1</v>
      </c>
      <c r="V334" t="s" s="20">
        <v>26</v>
      </c>
      <c r="W334" s="23">
        <v>1</v>
      </c>
      <c r="X334" s="23">
        <v>1</v>
      </c>
      <c r="Y334" s="23">
        <v>1</v>
      </c>
      <c r="Z334" s="23">
        <v>0</v>
      </c>
      <c r="AA334" s="23">
        <v>1</v>
      </c>
      <c r="AB334" s="23">
        <v>1</v>
      </c>
      <c r="AC334" s="23">
        <v>1</v>
      </c>
      <c r="AD334" t="s" s="20">
        <f>IF(OR(N334=".",O334="."),".",IF(O334=N334,0,1))</f>
        <v>26</v>
      </c>
      <c r="AE334" s="23">
        <f>IF(OR(Q334=".",P334="."),".",IF(P334=Q334,0,1))</f>
        <v>1</v>
      </c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</row>
    <row r="335" ht="14" customHeight="1">
      <c r="A335" t="s" s="20">
        <v>603</v>
      </c>
      <c r="B335" s="23">
        <v>1</v>
      </c>
      <c r="C335" s="23">
        <v>150</v>
      </c>
      <c r="D335" s="23">
        <v>126</v>
      </c>
      <c r="E335" s="23">
        <v>2</v>
      </c>
      <c r="F335" t="s" s="20">
        <v>26</v>
      </c>
      <c r="G335" s="23">
        <v>282</v>
      </c>
      <c r="H335" t="s" s="20">
        <v>604</v>
      </c>
      <c r="I335" t="s" s="20">
        <v>26</v>
      </c>
      <c r="J335" t="s" s="20">
        <v>26</v>
      </c>
      <c r="K335" t="s" s="20">
        <v>26</v>
      </c>
      <c r="L335" s="19"/>
      <c r="M335" s="19"/>
      <c r="N335" t="s" s="20">
        <v>26</v>
      </c>
      <c r="O335" t="s" s="20">
        <v>26</v>
      </c>
      <c r="P335" t="s" s="20">
        <f>CONCATENATE(U335,V335,W335,"-",X335,Y335,Z335,"-",AA335,AB335,AC335)</f>
        <v>567</v>
      </c>
      <c r="Q335" t="s" s="20">
        <v>190</v>
      </c>
      <c r="R335" t="s" s="20">
        <v>104</v>
      </c>
      <c r="S335" t="s" s="20">
        <v>26</v>
      </c>
      <c r="T335" t="s" s="20">
        <v>191</v>
      </c>
      <c r="U335" s="23">
        <v>0</v>
      </c>
      <c r="V335" t="s" s="20">
        <v>26</v>
      </c>
      <c r="W335" s="23">
        <v>0</v>
      </c>
      <c r="X335" s="23">
        <v>1</v>
      </c>
      <c r="Y335" s="23">
        <v>1</v>
      </c>
      <c r="Z335" s="23">
        <v>0</v>
      </c>
      <c r="AA335" s="23">
        <v>0</v>
      </c>
      <c r="AB335" s="23">
        <v>1</v>
      </c>
      <c r="AC335" s="23">
        <v>0</v>
      </c>
      <c r="AD335" t="s" s="20">
        <f>IF(OR(N335=".",O335="."),".",IF(O335=N335,0,1))</f>
        <v>26</v>
      </c>
      <c r="AE335" s="23">
        <f>IF(OR(Q335=".",P335="."),".",IF(P335=Q335,0,1))</f>
        <v>1</v>
      </c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</row>
    <row r="336" ht="14" customHeight="1">
      <c r="A336" t="s" s="20">
        <v>605</v>
      </c>
      <c r="B336" s="23">
        <v>0</v>
      </c>
      <c r="C336" s="23">
        <v>2</v>
      </c>
      <c r="D336" s="23">
        <v>1</v>
      </c>
      <c r="E336" s="23">
        <v>1</v>
      </c>
      <c r="F336" t="s" s="20">
        <v>26</v>
      </c>
      <c r="G336" s="23">
        <v>9</v>
      </c>
      <c r="H336" s="23">
        <v>4</v>
      </c>
      <c r="I336" t="s" s="20">
        <v>26</v>
      </c>
      <c r="J336" t="s" s="20">
        <v>26</v>
      </c>
      <c r="K336" t="s" s="20">
        <v>26</v>
      </c>
      <c r="L336" s="19"/>
      <c r="M336" s="19"/>
      <c r="N336" t="s" s="20">
        <v>26</v>
      </c>
      <c r="O336" t="s" s="20">
        <v>26</v>
      </c>
      <c r="P336" t="s" s="20">
        <f>CONCATENATE(U336,V336,W336,"-",X336,Y336,Z336,"-",AA336,AB336,AC336)</f>
        <v>250</v>
      </c>
      <c r="Q336" t="s" s="20">
        <v>391</v>
      </c>
      <c r="R336" t="s" s="20">
        <v>104</v>
      </c>
      <c r="S336" t="s" s="20">
        <v>26</v>
      </c>
      <c r="T336" s="19"/>
      <c r="U336" s="23">
        <v>1</v>
      </c>
      <c r="V336" t="s" s="20">
        <v>26</v>
      </c>
      <c r="W336" s="23">
        <v>1</v>
      </c>
      <c r="X336" s="23">
        <v>1</v>
      </c>
      <c r="Y336" s="23">
        <v>1</v>
      </c>
      <c r="Z336" s="23">
        <v>0</v>
      </c>
      <c r="AA336" s="23">
        <v>1</v>
      </c>
      <c r="AB336" s="23">
        <v>1</v>
      </c>
      <c r="AC336" s="23">
        <v>1</v>
      </c>
      <c r="AD336" t="s" s="20">
        <f>IF(OR(N336=".",O336="."),".",IF(O336=N336,0,1))</f>
        <v>26</v>
      </c>
      <c r="AE336" s="23">
        <f>IF(OR(Q336=".",P336="."),".",IF(P336=Q336,0,1))</f>
        <v>1</v>
      </c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</row>
    <row r="337" ht="14" customHeight="1">
      <c r="A337" t="s" s="20">
        <v>606</v>
      </c>
      <c r="B337" s="23">
        <v>0</v>
      </c>
      <c r="C337" s="23">
        <v>2</v>
      </c>
      <c r="D337" s="23">
        <v>1</v>
      </c>
      <c r="E337" s="23">
        <v>60</v>
      </c>
      <c r="F337" t="s" s="20">
        <v>26</v>
      </c>
      <c r="G337" s="23">
        <v>26</v>
      </c>
      <c r="H337" s="23">
        <v>4</v>
      </c>
      <c r="I337" t="s" s="20">
        <v>26</v>
      </c>
      <c r="J337" t="s" s="20">
        <v>26</v>
      </c>
      <c r="K337" t="s" s="20">
        <v>26</v>
      </c>
      <c r="L337" s="19"/>
      <c r="M337" s="19"/>
      <c r="N337" t="s" s="20">
        <v>26</v>
      </c>
      <c r="O337" t="s" s="20">
        <v>26</v>
      </c>
      <c r="P337" t="s" s="20">
        <f>CONCATENATE(U337,V337,W337,"-",X337,Y337,Z337,"-",AA337,AB337,AC337)</f>
        <v>170</v>
      </c>
      <c r="Q337" t="s" s="20">
        <v>607</v>
      </c>
      <c r="R337" t="s" s="20">
        <v>104</v>
      </c>
      <c r="S337" t="s" s="20">
        <v>26</v>
      </c>
      <c r="T337" s="19"/>
      <c r="U337" s="23">
        <v>0</v>
      </c>
      <c r="V337" t="s" s="20">
        <v>26</v>
      </c>
      <c r="W337" s="23">
        <v>1</v>
      </c>
      <c r="X337" s="23">
        <v>1</v>
      </c>
      <c r="Y337" s="23">
        <v>1</v>
      </c>
      <c r="Z337" s="23">
        <v>1</v>
      </c>
      <c r="AA337" s="23">
        <v>0</v>
      </c>
      <c r="AB337" s="23">
        <v>1</v>
      </c>
      <c r="AC337" s="23">
        <v>1</v>
      </c>
      <c r="AD337" t="s" s="20">
        <f>IF(OR(N337=".",O337="."),".",IF(O337=N337,0,1))</f>
        <v>26</v>
      </c>
      <c r="AE337" s="23">
        <f>IF(OR(Q337=".",P337="."),".",IF(P337=Q337,0,1))</f>
        <v>1</v>
      </c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</row>
    <row r="338" ht="14" customHeight="1">
      <c r="A338" t="s" s="20">
        <v>608</v>
      </c>
      <c r="B338" s="23">
        <v>0</v>
      </c>
      <c r="C338" s="23">
        <v>16</v>
      </c>
      <c r="D338" t="s" s="20">
        <v>186</v>
      </c>
      <c r="E338" s="23">
        <v>36</v>
      </c>
      <c r="F338" t="s" s="20">
        <v>26</v>
      </c>
      <c r="G338" s="23">
        <v>153</v>
      </c>
      <c r="H338" s="23">
        <v>22</v>
      </c>
      <c r="I338" t="s" s="20">
        <v>26</v>
      </c>
      <c r="J338" t="s" s="20">
        <v>26</v>
      </c>
      <c r="K338" t="s" s="20">
        <v>26</v>
      </c>
      <c r="L338" s="19"/>
      <c r="M338" s="19"/>
      <c r="N338" t="s" s="20">
        <v>26</v>
      </c>
      <c r="O338" t="s" s="20">
        <v>26</v>
      </c>
      <c r="P338" t="s" s="20">
        <f>CONCATENATE(U338,V338,W338,"-",X338,Y338,Z338,"-",AA338,AB338,AC338)</f>
        <v>325</v>
      </c>
      <c r="Q338" t="s" s="20">
        <v>609</v>
      </c>
      <c r="R338" t="s" s="20">
        <v>104</v>
      </c>
      <c r="S338" t="s" s="20">
        <v>26</v>
      </c>
      <c r="T338" s="19"/>
      <c r="U338" s="23">
        <v>1</v>
      </c>
      <c r="V338" t="s" s="20">
        <v>26</v>
      </c>
      <c r="W338" t="s" s="20">
        <v>26</v>
      </c>
      <c r="X338" t="s" s="20">
        <v>26</v>
      </c>
      <c r="Y338" s="23">
        <v>1</v>
      </c>
      <c r="Z338" s="23">
        <v>0</v>
      </c>
      <c r="AA338" s="23">
        <v>0</v>
      </c>
      <c r="AB338" s="23">
        <v>1</v>
      </c>
      <c r="AC338" s="23">
        <v>1</v>
      </c>
      <c r="AD338" t="s" s="20">
        <f>IF(OR(N338=".",O338="."),".",IF(O338=N338,0,1))</f>
        <v>26</v>
      </c>
      <c r="AE338" s="23">
        <f>IF(OR(Q338=".",P338="."),".",IF(P338=Q338,0,1))</f>
        <v>1</v>
      </c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</row>
    <row r="339" ht="14" customHeight="1">
      <c r="A339" t="s" s="20">
        <v>610</v>
      </c>
      <c r="B339" s="23">
        <v>0</v>
      </c>
      <c r="C339" s="23">
        <v>2</v>
      </c>
      <c r="D339" s="23">
        <v>1</v>
      </c>
      <c r="E339" s="23">
        <v>18</v>
      </c>
      <c r="F339" t="s" s="20">
        <v>26</v>
      </c>
      <c r="G339" s="23">
        <v>7</v>
      </c>
      <c r="H339" t="s" s="20">
        <v>186</v>
      </c>
      <c r="I339" t="s" s="20">
        <v>26</v>
      </c>
      <c r="J339" t="s" s="20">
        <v>26</v>
      </c>
      <c r="K339" t="s" s="20">
        <v>26</v>
      </c>
      <c r="L339" s="19"/>
      <c r="M339" s="19"/>
      <c r="N339" t="s" s="20">
        <v>26</v>
      </c>
      <c r="O339" t="s" s="20">
        <v>26</v>
      </c>
      <c r="P339" t="s" s="20">
        <f>CONCATENATE(U339,V339,W339,"-",X339,Y339,Z339,"-",AA339,AB339,AC339)</f>
        <v>611</v>
      </c>
      <c r="Q339" t="s" s="20">
        <v>612</v>
      </c>
      <c r="R339" t="s" s="20">
        <v>104</v>
      </c>
      <c r="S339" t="s" s="20">
        <v>26</v>
      </c>
      <c r="T339" s="19"/>
      <c r="U339" s="23">
        <v>0</v>
      </c>
      <c r="V339" t="s" s="20">
        <v>26</v>
      </c>
      <c r="W339" s="23">
        <v>1</v>
      </c>
      <c r="X339" s="23">
        <v>1</v>
      </c>
      <c r="Y339" s="23">
        <v>0</v>
      </c>
      <c r="Z339" s="23">
        <v>1</v>
      </c>
      <c r="AA339" s="23">
        <v>0</v>
      </c>
      <c r="AB339" s="23">
        <v>1</v>
      </c>
      <c r="AC339" s="23">
        <v>0</v>
      </c>
      <c r="AD339" t="s" s="20">
        <f>IF(OR(N339=".",O339="."),".",IF(O339=N339,0,1))</f>
        <v>26</v>
      </c>
      <c r="AE339" s="23">
        <f>IF(OR(Q339=".",P339="."),".",IF(P339=Q339,0,1))</f>
        <v>1</v>
      </c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</row>
    <row r="340" ht="14" customHeight="1">
      <c r="A340" t="s" s="20">
        <v>613</v>
      </c>
      <c r="B340" s="23">
        <v>0</v>
      </c>
      <c r="C340" s="23">
        <v>1</v>
      </c>
      <c r="D340" s="23">
        <v>1</v>
      </c>
      <c r="E340" s="23">
        <v>26</v>
      </c>
      <c r="F340" t="s" s="20">
        <v>26</v>
      </c>
      <c r="G340" s="23">
        <v>1</v>
      </c>
      <c r="H340" s="23">
        <v>1</v>
      </c>
      <c r="I340" t="s" s="20">
        <v>26</v>
      </c>
      <c r="J340" t="s" s="20">
        <v>26</v>
      </c>
      <c r="K340" t="s" s="20">
        <v>26</v>
      </c>
      <c r="L340" s="19"/>
      <c r="M340" s="19"/>
      <c r="N340" t="s" s="20">
        <v>26</v>
      </c>
      <c r="O340" t="s" s="20">
        <v>26</v>
      </c>
      <c r="P340" t="s" s="20">
        <f>CONCATENATE(U340,V340,W340,"-",X340,Y340,Z340,"-",AA340,AB340,AC340)</f>
        <v>614</v>
      </c>
      <c r="Q340" t="s" s="20">
        <v>228</v>
      </c>
      <c r="R340" t="s" s="20">
        <v>104</v>
      </c>
      <c r="S340" t="s" s="20">
        <v>26</v>
      </c>
      <c r="T340" s="19"/>
      <c r="U340" s="23">
        <v>0</v>
      </c>
      <c r="V340" s="23">
        <v>0</v>
      </c>
      <c r="W340" s="23">
        <v>1</v>
      </c>
      <c r="X340" s="23">
        <v>1</v>
      </c>
      <c r="Y340" s="23">
        <v>0</v>
      </c>
      <c r="Z340" s="23">
        <v>0</v>
      </c>
      <c r="AA340" s="23">
        <v>1</v>
      </c>
      <c r="AB340" s="23">
        <v>1</v>
      </c>
      <c r="AC340" s="23">
        <v>0</v>
      </c>
      <c r="AD340" t="s" s="20">
        <f>IF(OR(N340=".",O340="."),".",IF(O340=N340,0,1))</f>
        <v>26</v>
      </c>
      <c r="AE340" s="23">
        <f>IF(OR(Q340=".",P340="."),".",IF(P340=Q340,0,1))</f>
        <v>1</v>
      </c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</row>
    <row r="341" ht="14" customHeight="1">
      <c r="A341" t="s" s="20">
        <v>615</v>
      </c>
      <c r="B341" s="23">
        <v>0</v>
      </c>
      <c r="C341" s="23">
        <v>2</v>
      </c>
      <c r="D341" s="23">
        <v>3</v>
      </c>
      <c r="E341" s="23">
        <v>1</v>
      </c>
      <c r="F341" t="s" s="20">
        <v>26</v>
      </c>
      <c r="G341" s="23">
        <v>10</v>
      </c>
      <c r="H341" s="23">
        <v>1</v>
      </c>
      <c r="I341" t="s" s="20">
        <v>26</v>
      </c>
      <c r="J341" t="s" s="20">
        <v>26</v>
      </c>
      <c r="K341" t="s" s="20">
        <v>26</v>
      </c>
      <c r="L341" s="19"/>
      <c r="M341" s="19"/>
      <c r="N341" t="s" s="20">
        <v>26</v>
      </c>
      <c r="O341" t="s" s="20">
        <v>26</v>
      </c>
      <c r="P341" t="s" s="20">
        <f>CONCATENATE(U341,V341,W341,"-",X341,Y341,Z341,"-",AA341,AB341,AC341)</f>
        <v>227</v>
      </c>
      <c r="Q341" t="s" s="20">
        <v>228</v>
      </c>
      <c r="R341" t="s" s="20">
        <v>104</v>
      </c>
      <c r="S341" t="s" s="20">
        <v>26</v>
      </c>
      <c r="T341" s="19"/>
      <c r="U341" s="23">
        <v>0</v>
      </c>
      <c r="V341" s="23">
        <v>0</v>
      </c>
      <c r="W341" s="23">
        <v>0</v>
      </c>
      <c r="X341" s="23">
        <v>1</v>
      </c>
      <c r="Y341" s="23">
        <v>1</v>
      </c>
      <c r="Z341" s="23">
        <v>0</v>
      </c>
      <c r="AA341" s="23">
        <v>1</v>
      </c>
      <c r="AB341" s="23">
        <v>1</v>
      </c>
      <c r="AC341" s="23">
        <v>1</v>
      </c>
      <c r="AD341" t="s" s="20">
        <f>IF(OR(N341=".",O341="."),".",IF(O341=N341,0,1))</f>
        <v>26</v>
      </c>
      <c r="AE341" s="23">
        <f>IF(OR(Q341=".",P341="."),".",IF(P341=Q341,0,1))</f>
        <v>1</v>
      </c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</row>
    <row r="342" ht="14" customHeight="1">
      <c r="A342" t="s" s="20">
        <v>616</v>
      </c>
      <c r="B342" s="23">
        <v>0</v>
      </c>
      <c r="C342" s="23">
        <v>17</v>
      </c>
      <c r="D342" s="23">
        <v>80</v>
      </c>
      <c r="E342" s="23">
        <v>36</v>
      </c>
      <c r="F342" t="s" s="20">
        <v>26</v>
      </c>
      <c r="G342" s="23">
        <v>156</v>
      </c>
      <c r="H342" s="23">
        <v>21</v>
      </c>
      <c r="I342" t="s" s="20">
        <v>26</v>
      </c>
      <c r="J342" t="s" s="20">
        <v>26</v>
      </c>
      <c r="K342" t="s" s="20">
        <v>26</v>
      </c>
      <c r="L342" s="19"/>
      <c r="M342" s="19"/>
      <c r="N342" t="s" s="20">
        <v>26</v>
      </c>
      <c r="O342" t="s" s="20">
        <v>26</v>
      </c>
      <c r="P342" t="s" s="20">
        <f>CONCATENATE(U342,V342,W342,"-",X342,Y342,Z342,"-",AA342,AB342,AC342)</f>
        <v>617</v>
      </c>
      <c r="Q342" t="s" s="20">
        <v>355</v>
      </c>
      <c r="R342" t="s" s="20">
        <v>104</v>
      </c>
      <c r="S342" t="s" s="20">
        <v>26</v>
      </c>
      <c r="T342" s="19"/>
      <c r="U342" s="23">
        <v>1</v>
      </c>
      <c r="V342" t="s" s="20">
        <v>26</v>
      </c>
      <c r="W342" s="23">
        <v>0</v>
      </c>
      <c r="X342" s="23">
        <v>0</v>
      </c>
      <c r="Y342" s="23">
        <v>1</v>
      </c>
      <c r="Z342" s="23">
        <v>0</v>
      </c>
      <c r="AA342" s="23">
        <v>0</v>
      </c>
      <c r="AB342" s="23">
        <v>1</v>
      </c>
      <c r="AC342" s="23">
        <v>1</v>
      </c>
      <c r="AD342" t="s" s="20">
        <f>IF(OR(N342=".",O342="."),".",IF(O342=N342,0,1))</f>
        <v>26</v>
      </c>
      <c r="AE342" s="23">
        <f>IF(OR(Q342=".",P342="."),".",IF(P342=Q342,0,1))</f>
        <v>1</v>
      </c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</row>
    <row r="343" ht="14" customHeight="1">
      <c r="A343" t="s" s="20">
        <v>618</v>
      </c>
      <c r="B343" s="23">
        <v>0</v>
      </c>
      <c r="C343" s="23">
        <v>2</v>
      </c>
      <c r="D343" s="23">
        <v>4</v>
      </c>
      <c r="E343" s="23">
        <v>1</v>
      </c>
      <c r="F343" t="s" s="20">
        <v>26</v>
      </c>
      <c r="G343" s="23">
        <v>7</v>
      </c>
      <c r="H343" s="23">
        <v>1</v>
      </c>
      <c r="I343" t="s" s="20">
        <v>26</v>
      </c>
      <c r="J343" t="s" s="20">
        <v>26</v>
      </c>
      <c r="K343" t="s" s="20">
        <v>26</v>
      </c>
      <c r="L343" s="19"/>
      <c r="M343" s="19"/>
      <c r="N343" t="s" s="20">
        <v>26</v>
      </c>
      <c r="O343" t="s" s="20">
        <v>26</v>
      </c>
      <c r="P343" t="s" s="20">
        <f>CONCATENATE(U343,V343,W343,"-",X343,Y343,Z343,"-",AA343,AB343,AC343)</f>
        <v>619</v>
      </c>
      <c r="Q343" t="s" s="20">
        <v>620</v>
      </c>
      <c r="R343" t="s" s="20">
        <v>104</v>
      </c>
      <c r="S343" t="s" s="20">
        <v>26</v>
      </c>
      <c r="T343" s="19"/>
      <c r="U343" s="23">
        <v>0</v>
      </c>
      <c r="V343" s="23">
        <v>0</v>
      </c>
      <c r="W343" s="23">
        <v>0</v>
      </c>
      <c r="X343" s="23">
        <v>1</v>
      </c>
      <c r="Y343" s="23">
        <v>1</v>
      </c>
      <c r="Z343" s="23">
        <v>1</v>
      </c>
      <c r="AA343" s="23">
        <v>0</v>
      </c>
      <c r="AB343" s="23">
        <v>1</v>
      </c>
      <c r="AC343" s="23">
        <v>1</v>
      </c>
      <c r="AD343" t="s" s="20">
        <f>IF(OR(N343=".",O343="."),".",IF(O343=N343,0,1))</f>
        <v>26</v>
      </c>
      <c r="AE343" s="23">
        <f>IF(OR(Q343=".",P343="."),".",IF(P343=Q343,0,1))</f>
        <v>1</v>
      </c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</row>
    <row r="344" ht="14" customHeight="1">
      <c r="A344" t="s" s="20">
        <v>621</v>
      </c>
      <c r="B344" s="23">
        <v>0</v>
      </c>
      <c r="C344" s="23">
        <v>17</v>
      </c>
      <c r="D344" s="23">
        <v>19</v>
      </c>
      <c r="E344" s="23">
        <v>1</v>
      </c>
      <c r="F344" t="s" s="20">
        <v>26</v>
      </c>
      <c r="G344" s="23">
        <v>51</v>
      </c>
      <c r="H344" s="23">
        <v>18</v>
      </c>
      <c r="I344" t="s" s="20">
        <v>26</v>
      </c>
      <c r="J344" t="s" s="20">
        <v>26</v>
      </c>
      <c r="K344" t="s" s="20">
        <v>26</v>
      </c>
      <c r="L344" s="19"/>
      <c r="M344" s="19"/>
      <c r="N344" t="s" s="20">
        <v>26</v>
      </c>
      <c r="O344" t="s" s="20">
        <v>26</v>
      </c>
      <c r="P344" t="s" s="20">
        <f>CONCATENATE(U344,V344,W344,"-",X344,Y344,Z344,"-",AA344,AB344,AC344)</f>
        <v>617</v>
      </c>
      <c r="Q344" t="s" s="20">
        <v>355</v>
      </c>
      <c r="R344" t="s" s="20">
        <v>104</v>
      </c>
      <c r="S344" t="s" s="20">
        <v>26</v>
      </c>
      <c r="T344" s="19"/>
      <c r="U344" s="23">
        <v>1</v>
      </c>
      <c r="V344" t="s" s="20">
        <v>26</v>
      </c>
      <c r="W344" s="23">
        <v>0</v>
      </c>
      <c r="X344" s="23">
        <v>0</v>
      </c>
      <c r="Y344" s="23">
        <v>1</v>
      </c>
      <c r="Z344" s="23">
        <v>0</v>
      </c>
      <c r="AA344" s="23">
        <v>0</v>
      </c>
      <c r="AB344" s="23">
        <v>1</v>
      </c>
      <c r="AC344" s="23">
        <v>1</v>
      </c>
      <c r="AD344" t="s" s="20">
        <f>IF(OR(N344=".",O344="."),".",IF(O344=N344,0,1))</f>
        <v>26</v>
      </c>
      <c r="AE344" s="23">
        <f>IF(OR(Q344=".",P344="."),".",IF(P344=Q344,0,1))</f>
        <v>1</v>
      </c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</row>
    <row r="345" ht="14" customHeight="1">
      <c r="A345" t="s" s="20">
        <v>622</v>
      </c>
      <c r="B345" s="23">
        <v>1</v>
      </c>
      <c r="C345" t="s" s="20">
        <v>585</v>
      </c>
      <c r="D345" t="s" s="20">
        <v>196</v>
      </c>
      <c r="E345" s="23">
        <v>1</v>
      </c>
      <c r="F345" t="s" s="20">
        <v>26</v>
      </c>
      <c r="G345" s="23">
        <v>276</v>
      </c>
      <c r="H345" s="23">
        <v>149</v>
      </c>
      <c r="I345" t="s" s="20">
        <v>26</v>
      </c>
      <c r="J345" t="s" s="20">
        <v>26</v>
      </c>
      <c r="K345" t="s" s="20">
        <v>26</v>
      </c>
      <c r="L345" s="19"/>
      <c r="M345" s="19"/>
      <c r="N345" t="s" s="20">
        <v>26</v>
      </c>
      <c r="O345" t="s" s="20">
        <v>26</v>
      </c>
      <c r="P345" t="s" s="20">
        <f>CONCATENATE(U345,V345,W345,"-",X345,Y345,Z345,"-",AA345,AB345,AC345)</f>
        <v>623</v>
      </c>
      <c r="Q345" t="s" s="20">
        <v>26</v>
      </c>
      <c r="R345" t="s" s="20">
        <v>104</v>
      </c>
      <c r="S345" t="s" s="20">
        <v>26</v>
      </c>
      <c r="T345" s="19"/>
      <c r="U345" s="23">
        <v>0</v>
      </c>
      <c r="V345" t="s" s="20">
        <v>26</v>
      </c>
      <c r="W345" s="23">
        <v>0</v>
      </c>
      <c r="X345" s="23">
        <v>1</v>
      </c>
      <c r="Y345" s="23">
        <v>1</v>
      </c>
      <c r="Z345" s="23">
        <v>0</v>
      </c>
      <c r="AA345" s="23">
        <v>0</v>
      </c>
      <c r="AB345" s="23">
        <v>1</v>
      </c>
      <c r="AC345" s="23">
        <v>1</v>
      </c>
      <c r="AD345" t="s" s="20">
        <f>IF(OR(N345=".",O345="."),".",IF(O345=N345,0,1))</f>
        <v>26</v>
      </c>
      <c r="AE345" t="s" s="20">
        <f>IF(OR(Q345=".",P345="."),".",IF(P345=Q345,0,1))</f>
        <v>26</v>
      </c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</row>
    <row r="346" ht="14" customHeight="1">
      <c r="A346" t="s" s="20">
        <v>624</v>
      </c>
      <c r="B346" s="23">
        <v>0</v>
      </c>
      <c r="C346" s="23">
        <v>7</v>
      </c>
      <c r="D346" s="23">
        <v>1</v>
      </c>
      <c r="E346" s="23">
        <v>5</v>
      </c>
      <c r="F346" t="s" s="20">
        <v>26</v>
      </c>
      <c r="G346" s="23">
        <v>7</v>
      </c>
      <c r="H346" s="23">
        <v>11</v>
      </c>
      <c r="I346" t="s" s="20">
        <v>26</v>
      </c>
      <c r="J346" t="s" s="20">
        <v>26</v>
      </c>
      <c r="K346" t="s" s="20">
        <v>26</v>
      </c>
      <c r="L346" s="19"/>
      <c r="M346" s="19"/>
      <c r="N346" t="s" s="20">
        <v>26</v>
      </c>
      <c r="O346" t="s" s="20">
        <v>26</v>
      </c>
      <c r="P346" t="s" s="20">
        <f>CONCATENATE(U346,V346,W346,"-",X346,Y346,Z346,"-",AA346,AB346,AC346)</f>
        <v>170</v>
      </c>
      <c r="Q346" t="s" s="20">
        <v>26</v>
      </c>
      <c r="R346" t="s" s="20">
        <v>104</v>
      </c>
      <c r="S346" t="s" s="20">
        <v>26</v>
      </c>
      <c r="T346" s="19"/>
      <c r="U346" s="23">
        <v>0</v>
      </c>
      <c r="V346" t="s" s="20">
        <v>26</v>
      </c>
      <c r="W346" s="23">
        <v>1</v>
      </c>
      <c r="X346" s="23">
        <v>1</v>
      </c>
      <c r="Y346" s="23">
        <v>1</v>
      </c>
      <c r="Z346" s="23">
        <v>1</v>
      </c>
      <c r="AA346" s="23">
        <v>0</v>
      </c>
      <c r="AB346" s="23">
        <v>1</v>
      </c>
      <c r="AC346" s="23">
        <v>1</v>
      </c>
      <c r="AD346" t="s" s="20">
        <f>IF(OR(N346=".",O346="."),".",IF(O346=N346,0,1))</f>
        <v>26</v>
      </c>
      <c r="AE346" t="s" s="20">
        <f>IF(OR(Q346=".",P346="."),".",IF(P346=Q346,0,1))</f>
        <v>26</v>
      </c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</row>
    <row r="347" ht="14" customHeight="1">
      <c r="A347" t="s" s="20">
        <v>625</v>
      </c>
      <c r="B347" s="23">
        <v>0</v>
      </c>
      <c r="C347" s="23">
        <v>7</v>
      </c>
      <c r="D347" s="23">
        <v>1</v>
      </c>
      <c r="E347" s="23">
        <v>1</v>
      </c>
      <c r="F347" t="s" s="20">
        <v>26</v>
      </c>
      <c r="G347" s="23">
        <v>7</v>
      </c>
      <c r="H347" s="23">
        <v>11</v>
      </c>
      <c r="I347" t="s" s="20">
        <v>26</v>
      </c>
      <c r="J347" t="s" s="20">
        <v>26</v>
      </c>
      <c r="K347" t="s" s="20">
        <v>26</v>
      </c>
      <c r="L347" s="19"/>
      <c r="M347" s="19"/>
      <c r="N347" t="s" s="20">
        <v>26</v>
      </c>
      <c r="O347" t="s" s="20">
        <v>26</v>
      </c>
      <c r="P347" t="s" s="20">
        <f>CONCATENATE(U347,V347,W347,"-",X347,Y347,Z347,"-",AA347,AB347,AC347)</f>
        <v>170</v>
      </c>
      <c r="Q347" t="s" s="20">
        <v>316</v>
      </c>
      <c r="R347" t="s" s="20">
        <v>104</v>
      </c>
      <c r="S347" t="s" s="20">
        <v>26</v>
      </c>
      <c r="T347" s="19"/>
      <c r="U347" s="23">
        <v>0</v>
      </c>
      <c r="V347" t="s" s="20">
        <v>26</v>
      </c>
      <c r="W347" s="23">
        <v>1</v>
      </c>
      <c r="X347" s="23">
        <v>1</v>
      </c>
      <c r="Y347" s="23">
        <v>1</v>
      </c>
      <c r="Z347" s="23">
        <v>1</v>
      </c>
      <c r="AA347" s="23">
        <v>0</v>
      </c>
      <c r="AB347" s="23">
        <v>1</v>
      </c>
      <c r="AC347" s="23">
        <v>1</v>
      </c>
      <c r="AD347" t="s" s="20">
        <f>IF(OR(N347=".",O347="."),".",IF(O347=N347,0,1))</f>
        <v>26</v>
      </c>
      <c r="AE347" s="23">
        <f>IF(OR(Q347=".",P347="."),".",IF(P347=Q347,0,1))</f>
        <v>1</v>
      </c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</row>
    <row r="348" ht="14" customHeight="1">
      <c r="A348" t="s" s="20">
        <v>626</v>
      </c>
      <c r="B348" s="23">
        <v>1</v>
      </c>
      <c r="C348" t="s" s="20">
        <v>604</v>
      </c>
      <c r="D348" t="s" s="20">
        <v>627</v>
      </c>
      <c r="E348" s="23">
        <v>2</v>
      </c>
      <c r="F348" t="s" s="20">
        <v>26</v>
      </c>
      <c r="G348" s="23">
        <v>282</v>
      </c>
      <c r="H348" t="s" s="20">
        <v>206</v>
      </c>
      <c r="I348" t="s" s="20">
        <v>26</v>
      </c>
      <c r="J348" t="s" s="20">
        <v>26</v>
      </c>
      <c r="K348" t="s" s="20">
        <v>26</v>
      </c>
      <c r="L348" s="19"/>
      <c r="M348" s="19"/>
      <c r="N348" t="s" s="20">
        <v>26</v>
      </c>
      <c r="O348" t="s" s="20">
        <v>26</v>
      </c>
      <c r="P348" t="s" s="20">
        <f>CONCATENATE(U348,V348,W348,"-",X348,Y348,Z348,"-",AA348,AB348,AC348)</f>
        <v>628</v>
      </c>
      <c r="Q348" t="s" s="20">
        <v>629</v>
      </c>
      <c r="R348" t="s" s="20">
        <v>104</v>
      </c>
      <c r="S348" t="s" s="20">
        <v>26</v>
      </c>
      <c r="T348" t="s" s="20">
        <v>191</v>
      </c>
      <c r="U348" s="23">
        <v>0</v>
      </c>
      <c r="V348" t="s" s="20">
        <v>26</v>
      </c>
      <c r="W348" s="23">
        <v>0</v>
      </c>
      <c r="X348" s="23">
        <v>0</v>
      </c>
      <c r="Y348" s="23">
        <v>1</v>
      </c>
      <c r="Z348" s="23">
        <v>0</v>
      </c>
      <c r="AA348" s="23">
        <v>0</v>
      </c>
      <c r="AB348" s="23">
        <v>1</v>
      </c>
      <c r="AC348" s="23">
        <v>0</v>
      </c>
      <c r="AD348" t="s" s="20">
        <f>IF(OR(N348=".",O348="."),".",IF(O348=N348,0,1))</f>
        <v>26</v>
      </c>
      <c r="AE348" s="23">
        <f>IF(OR(Q348=".",P348="."),".",IF(P348=Q348,0,1))</f>
        <v>1</v>
      </c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</row>
    <row r="349" ht="14" customHeight="1">
      <c r="A349" t="s" s="20">
        <v>630</v>
      </c>
      <c r="B349" s="23">
        <v>0</v>
      </c>
      <c r="C349" s="23">
        <v>2</v>
      </c>
      <c r="D349" s="23">
        <v>3</v>
      </c>
      <c r="E349" s="23">
        <v>21</v>
      </c>
      <c r="F349" t="s" s="20">
        <v>26</v>
      </c>
      <c r="G349" s="23">
        <v>12</v>
      </c>
      <c r="H349" s="23">
        <v>4</v>
      </c>
      <c r="I349" t="s" s="20">
        <v>26</v>
      </c>
      <c r="J349" t="s" s="20">
        <v>26</v>
      </c>
      <c r="K349" t="s" s="20">
        <v>26</v>
      </c>
      <c r="L349" s="19"/>
      <c r="M349" s="19"/>
      <c r="N349" t="s" s="20">
        <v>26</v>
      </c>
      <c r="O349" t="s" s="20">
        <v>26</v>
      </c>
      <c r="P349" t="s" s="20">
        <f>CONCATENATE(U349,V349,W349,"-",X349,Y349,Z349,"-",AA349,AB349,AC349)</f>
        <v>413</v>
      </c>
      <c r="Q349" t="s" s="20">
        <v>414</v>
      </c>
      <c r="R349" t="s" s="20">
        <v>104</v>
      </c>
      <c r="S349" t="s" s="20">
        <v>26</v>
      </c>
      <c r="T349" s="19"/>
      <c r="U349" s="23">
        <v>0</v>
      </c>
      <c r="V349" t="s" s="20">
        <v>26</v>
      </c>
      <c r="W349" s="23">
        <v>0</v>
      </c>
      <c r="X349" s="23">
        <v>1</v>
      </c>
      <c r="Y349" s="23">
        <v>1</v>
      </c>
      <c r="Z349" s="23">
        <v>1</v>
      </c>
      <c r="AA349" s="23">
        <v>1</v>
      </c>
      <c r="AB349" s="23">
        <v>1</v>
      </c>
      <c r="AC349" s="23">
        <v>1</v>
      </c>
      <c r="AD349" t="s" s="20">
        <f>IF(OR(N349=".",O349="."),".",IF(O349=N349,0,1))</f>
        <v>26</v>
      </c>
      <c r="AE349" s="23">
        <f>IF(OR(Q349=".",P349="."),".",IF(P349=Q349,0,1))</f>
        <v>1</v>
      </c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</row>
    <row r="350" ht="14" customHeight="1">
      <c r="A350" t="s" s="20">
        <v>631</v>
      </c>
      <c r="B350" s="23">
        <v>0</v>
      </c>
      <c r="C350" s="23">
        <v>4</v>
      </c>
      <c r="D350" s="23">
        <v>1</v>
      </c>
      <c r="E350" s="23">
        <v>2</v>
      </c>
      <c r="F350" t="s" s="20">
        <v>26</v>
      </c>
      <c r="G350" s="23">
        <v>3</v>
      </c>
      <c r="H350" s="23">
        <v>44</v>
      </c>
      <c r="I350" t="s" s="20">
        <v>26</v>
      </c>
      <c r="J350" t="s" s="20">
        <v>26</v>
      </c>
      <c r="K350" t="s" s="20">
        <v>26</v>
      </c>
      <c r="L350" s="19"/>
      <c r="M350" s="19"/>
      <c r="N350" t="s" s="20">
        <v>26</v>
      </c>
      <c r="O350" t="s" s="20">
        <v>26</v>
      </c>
      <c r="P350" t="s" s="20">
        <f>CONCATENATE(U350,V350,W350,"-",X350,Y350,Z350,"-",AA350,AB350,AC350)</f>
        <v>327</v>
      </c>
      <c r="Q350" t="s" s="20">
        <v>316</v>
      </c>
      <c r="R350" t="s" s="20">
        <v>104</v>
      </c>
      <c r="S350" t="s" s="20">
        <v>26</v>
      </c>
      <c r="T350" s="19"/>
      <c r="U350" s="23">
        <v>0</v>
      </c>
      <c r="V350" t="s" s="20">
        <v>26</v>
      </c>
      <c r="W350" s="23">
        <v>1</v>
      </c>
      <c r="X350" s="23">
        <v>1</v>
      </c>
      <c r="Y350" s="23">
        <v>1</v>
      </c>
      <c r="Z350" s="23">
        <v>1</v>
      </c>
      <c r="AA350" s="23">
        <v>0</v>
      </c>
      <c r="AB350" s="23">
        <v>1</v>
      </c>
      <c r="AC350" s="23">
        <v>0</v>
      </c>
      <c r="AD350" t="s" s="20">
        <f>IF(OR(N350=".",O350="."),".",IF(O350=N350,0,1))</f>
        <v>26</v>
      </c>
      <c r="AE350" s="23">
        <f>IF(OR(Q350=".",P350="."),".",IF(P350=Q350,0,1))</f>
        <v>1</v>
      </c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</row>
    <row r="351" ht="14" customHeight="1">
      <c r="A351" t="s" s="20">
        <v>632</v>
      </c>
      <c r="B351" s="23">
        <v>0</v>
      </c>
      <c r="C351" s="23">
        <v>2</v>
      </c>
      <c r="D351" s="23">
        <v>1</v>
      </c>
      <c r="E351" s="23">
        <v>1</v>
      </c>
      <c r="F351" t="s" s="20">
        <v>26</v>
      </c>
      <c r="G351" s="23">
        <v>7</v>
      </c>
      <c r="H351" t="s" s="20">
        <v>186</v>
      </c>
      <c r="I351" t="s" s="20">
        <v>26</v>
      </c>
      <c r="J351" t="s" s="20">
        <v>26</v>
      </c>
      <c r="K351" t="s" s="20">
        <v>26</v>
      </c>
      <c r="L351" s="19"/>
      <c r="M351" s="19"/>
      <c r="N351" t="s" s="20">
        <v>26</v>
      </c>
      <c r="O351" t="s" s="20">
        <v>26</v>
      </c>
      <c r="P351" t="s" s="20">
        <f>CONCATENATE(U351,V351,W351,"-",X351,Y351,Z351,"-",AA351,AB351,AC351)</f>
        <v>170</v>
      </c>
      <c r="Q351" t="s" s="20">
        <v>633</v>
      </c>
      <c r="R351" t="s" s="20">
        <v>104</v>
      </c>
      <c r="S351" t="s" s="20">
        <v>26</v>
      </c>
      <c r="T351" s="19"/>
      <c r="U351" s="23">
        <v>0</v>
      </c>
      <c r="V351" t="s" s="20">
        <v>26</v>
      </c>
      <c r="W351" s="23">
        <v>1</v>
      </c>
      <c r="X351" s="23">
        <v>1</v>
      </c>
      <c r="Y351" s="23">
        <v>1</v>
      </c>
      <c r="Z351" s="23">
        <v>1</v>
      </c>
      <c r="AA351" s="23">
        <v>0</v>
      </c>
      <c r="AB351" s="23">
        <v>1</v>
      </c>
      <c r="AC351" s="23">
        <v>1</v>
      </c>
      <c r="AD351" t="s" s="20">
        <f>IF(OR(N351=".",O351="."),".",IF(O351=N351,0,1))</f>
        <v>26</v>
      </c>
      <c r="AE351" s="23">
        <f>IF(OR(Q351=".",P351="."),".",IF(P351=Q351,0,1))</f>
        <v>1</v>
      </c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</row>
    <row r="352" ht="14" customHeight="1">
      <c r="A352" t="s" s="20">
        <v>634</v>
      </c>
      <c r="B352" s="23">
        <v>0</v>
      </c>
      <c r="C352" s="23">
        <v>2</v>
      </c>
      <c r="D352" s="23">
        <v>1</v>
      </c>
      <c r="E352" s="23">
        <v>2</v>
      </c>
      <c r="F352" t="s" s="20">
        <v>26</v>
      </c>
      <c r="G352" s="23">
        <v>10</v>
      </c>
      <c r="H352" s="23">
        <v>1</v>
      </c>
      <c r="I352" t="s" s="20">
        <v>26</v>
      </c>
      <c r="J352" t="s" s="20">
        <v>26</v>
      </c>
      <c r="K352" t="s" s="20">
        <v>26</v>
      </c>
      <c r="L352" s="19"/>
      <c r="M352" s="19"/>
      <c r="N352" t="s" s="20">
        <v>26</v>
      </c>
      <c r="O352" t="s" s="20">
        <v>26</v>
      </c>
      <c r="P352" t="s" s="20">
        <f>CONCATENATE(U352,V352,W352,"-",X352,Y352,Z352,"-",AA352,AB352,AC352)</f>
        <v>490</v>
      </c>
      <c r="Q352" t="s" s="20">
        <v>167</v>
      </c>
      <c r="R352" t="s" s="20">
        <v>104</v>
      </c>
      <c r="S352" t="s" s="20">
        <v>26</v>
      </c>
      <c r="T352" s="19"/>
      <c r="U352" s="23">
        <v>0</v>
      </c>
      <c r="V352" s="23">
        <v>0</v>
      </c>
      <c r="W352" s="23">
        <v>1</v>
      </c>
      <c r="X352" s="23">
        <v>1</v>
      </c>
      <c r="Y352" s="23">
        <v>1</v>
      </c>
      <c r="Z352" s="23">
        <v>0</v>
      </c>
      <c r="AA352" s="23">
        <v>1</v>
      </c>
      <c r="AB352" s="23">
        <v>1</v>
      </c>
      <c r="AC352" s="23">
        <v>0</v>
      </c>
      <c r="AD352" t="s" s="20">
        <f>IF(OR(N352=".",O352="."),".",IF(O352=N352,0,1))</f>
        <v>26</v>
      </c>
      <c r="AE352" s="23">
        <f>IF(OR(Q352=".",P352="."),".",IF(P352=Q352,0,1))</f>
        <v>1</v>
      </c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</row>
    <row r="353" ht="14" customHeight="1">
      <c r="A353" t="s" s="20">
        <v>635</v>
      </c>
      <c r="B353" s="23">
        <v>0</v>
      </c>
      <c r="C353" s="23">
        <v>2</v>
      </c>
      <c r="D353" s="23">
        <v>1</v>
      </c>
      <c r="E353" s="23">
        <v>2</v>
      </c>
      <c r="F353" t="s" s="20">
        <v>26</v>
      </c>
      <c r="G353" s="23">
        <v>7</v>
      </c>
      <c r="H353" s="23">
        <v>1</v>
      </c>
      <c r="I353" t="s" s="20">
        <v>26</v>
      </c>
      <c r="J353" t="s" s="20">
        <v>26</v>
      </c>
      <c r="K353" t="s" s="20">
        <v>26</v>
      </c>
      <c r="L353" s="19"/>
      <c r="M353" s="19"/>
      <c r="N353" t="s" s="20">
        <v>26</v>
      </c>
      <c r="O353" t="s" s="20">
        <v>26</v>
      </c>
      <c r="P353" t="s" s="20">
        <f>CONCATENATE(U353,V353,W353,"-",X353,Y353,Z353,"-",AA353,AB353,AC353)</f>
        <v>379</v>
      </c>
      <c r="Q353" t="s" s="20">
        <v>366</v>
      </c>
      <c r="R353" t="s" s="20">
        <v>104</v>
      </c>
      <c r="S353" t="s" s="20">
        <v>26</v>
      </c>
      <c r="T353" s="19"/>
      <c r="U353" s="23">
        <v>0</v>
      </c>
      <c r="V353" s="23">
        <v>0</v>
      </c>
      <c r="W353" s="23">
        <v>1</v>
      </c>
      <c r="X353" s="23">
        <v>1</v>
      </c>
      <c r="Y353" s="23">
        <v>1</v>
      </c>
      <c r="Z353" s="23">
        <v>1</v>
      </c>
      <c r="AA353" s="23">
        <v>0</v>
      </c>
      <c r="AB353" s="23">
        <v>1</v>
      </c>
      <c r="AC353" s="23">
        <v>0</v>
      </c>
      <c r="AD353" t="s" s="20">
        <f>IF(OR(N353=".",O353="."),".",IF(O353=N353,0,1))</f>
        <v>26</v>
      </c>
      <c r="AE353" s="23">
        <f>IF(OR(Q353=".",P353="."),".",IF(P353=Q353,0,1))</f>
        <v>1</v>
      </c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</row>
    <row r="354" ht="14" customHeight="1">
      <c r="A354" t="s" s="20">
        <v>636</v>
      </c>
      <c r="B354" s="23">
        <v>1</v>
      </c>
      <c r="C354" s="23">
        <v>4</v>
      </c>
      <c r="D354" t="s" s="20">
        <v>637</v>
      </c>
      <c r="E354" s="23">
        <v>56</v>
      </c>
      <c r="F354" t="s" s="20">
        <v>26</v>
      </c>
      <c r="G354" s="23">
        <v>9</v>
      </c>
      <c r="H354" s="23">
        <v>10</v>
      </c>
      <c r="I354" t="s" s="20">
        <v>26</v>
      </c>
      <c r="J354" t="s" s="20">
        <v>26</v>
      </c>
      <c r="K354" t="s" s="20">
        <v>26</v>
      </c>
      <c r="L354" s="19"/>
      <c r="M354" s="19"/>
      <c r="N354" t="s" s="20">
        <v>26</v>
      </c>
      <c r="O354" t="s" s="20">
        <v>26</v>
      </c>
      <c r="P354" t="s" s="20">
        <f>CONCATENATE(U354,V354,W354,"-",X354,Y354,Z354,"-",AA354,AB354,AC354)</f>
        <v>638</v>
      </c>
      <c r="Q354" t="s" s="20">
        <v>349</v>
      </c>
      <c r="R354" t="s" s="20">
        <v>104</v>
      </c>
      <c r="S354" t="s" s="20">
        <v>26</v>
      </c>
      <c r="T354" s="19"/>
      <c r="U354" s="23">
        <v>1</v>
      </c>
      <c r="V354" t="s" s="20">
        <v>26</v>
      </c>
      <c r="W354" t="s" s="20">
        <v>26</v>
      </c>
      <c r="X354" t="s" s="20">
        <v>26</v>
      </c>
      <c r="Y354" s="23">
        <v>0</v>
      </c>
      <c r="Z354" s="23">
        <v>0</v>
      </c>
      <c r="AA354" s="23">
        <v>1</v>
      </c>
      <c r="AB354" s="23">
        <v>1</v>
      </c>
      <c r="AC354" s="23">
        <v>0</v>
      </c>
      <c r="AD354" t="s" s="20">
        <f>IF(OR(N354=".",O354="."),".",IF(O354=N354,0,1))</f>
        <v>26</v>
      </c>
      <c r="AE354" s="23">
        <f>IF(OR(Q354=".",P354="."),".",IF(P354=Q354,0,1))</f>
        <v>1</v>
      </c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</row>
    <row r="355" ht="14" customHeight="1">
      <c r="A355" t="s" s="20">
        <v>639</v>
      </c>
      <c r="B355" s="23">
        <v>0</v>
      </c>
      <c r="C355" s="23">
        <v>2</v>
      </c>
      <c r="D355" s="23">
        <v>3</v>
      </c>
      <c r="E355" s="23">
        <v>2</v>
      </c>
      <c r="F355" t="s" s="20">
        <v>26</v>
      </c>
      <c r="G355" t="s" s="20">
        <v>186</v>
      </c>
      <c r="H355" t="s" s="20">
        <v>186</v>
      </c>
      <c r="I355" t="s" s="20">
        <v>26</v>
      </c>
      <c r="J355" t="s" s="20">
        <v>26</v>
      </c>
      <c r="K355" t="s" s="20">
        <v>26</v>
      </c>
      <c r="L355" s="19"/>
      <c r="M355" s="19"/>
      <c r="N355" t="s" s="20">
        <v>26</v>
      </c>
      <c r="O355" t="s" s="20">
        <v>26</v>
      </c>
      <c r="P355" t="s" s="20">
        <f>CONCATENATE(U355,V355,W355,"-",X355,Y355,Z355,"-",AA355,AB355,AC355)</f>
        <v>575</v>
      </c>
      <c r="Q355" t="s" s="20">
        <v>199</v>
      </c>
      <c r="R355" t="s" s="20">
        <v>104</v>
      </c>
      <c r="S355" t="s" s="20">
        <v>26</v>
      </c>
      <c r="T355" s="19"/>
      <c r="U355" t="s" s="20">
        <v>26</v>
      </c>
      <c r="V355" t="s" s="20">
        <v>26</v>
      </c>
      <c r="W355" s="23">
        <v>0</v>
      </c>
      <c r="X355" s="23">
        <v>1</v>
      </c>
      <c r="Y355" s="23">
        <v>1</v>
      </c>
      <c r="Z355" t="s" s="20">
        <v>26</v>
      </c>
      <c r="AA355" t="s" s="20">
        <v>26</v>
      </c>
      <c r="AB355" s="23">
        <v>1</v>
      </c>
      <c r="AC355" s="23">
        <v>0</v>
      </c>
      <c r="AD355" t="s" s="20">
        <f>IF(OR(N355=".",O355="."),".",IF(O355=N355,0,1))</f>
        <v>26</v>
      </c>
      <c r="AE355" s="23">
        <f>IF(OR(Q355=".",P355="."),".",IF(P355=Q355,0,1))</f>
        <v>1</v>
      </c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</row>
    <row r="356" ht="14" customHeight="1">
      <c r="A356" t="s" s="20">
        <v>640</v>
      </c>
      <c r="B356" s="23">
        <v>1</v>
      </c>
      <c r="C356" t="s" s="20">
        <v>179</v>
      </c>
      <c r="D356" t="s" s="20">
        <v>196</v>
      </c>
      <c r="E356" s="23">
        <v>2</v>
      </c>
      <c r="F356" t="s" s="20">
        <v>26</v>
      </c>
      <c r="G356" t="s" s="20">
        <v>186</v>
      </c>
      <c r="H356" t="s" s="20">
        <v>637</v>
      </c>
      <c r="I356" t="s" s="20">
        <v>26</v>
      </c>
      <c r="J356" t="s" s="20">
        <v>26</v>
      </c>
      <c r="K356" t="s" s="20">
        <v>26</v>
      </c>
      <c r="L356" s="19"/>
      <c r="M356" s="19"/>
      <c r="N356" t="s" s="20">
        <v>26</v>
      </c>
      <c r="O356" t="s" s="20">
        <v>26</v>
      </c>
      <c r="P356" t="s" s="20">
        <f>CONCATENATE(U356,V356,W356,"-",X356,Y356,Z356,"-",AA356,AB356,AC356)</f>
        <v>641</v>
      </c>
      <c r="Q356" t="s" s="20">
        <v>629</v>
      </c>
      <c r="R356" t="s" s="20">
        <v>104</v>
      </c>
      <c r="S356" t="s" s="20">
        <v>26</v>
      </c>
      <c r="T356" s="19"/>
      <c r="U356" t="s" s="20">
        <v>26</v>
      </c>
      <c r="V356" t="s" s="20">
        <v>26</v>
      </c>
      <c r="W356" s="23">
        <v>0</v>
      </c>
      <c r="X356" s="23">
        <v>1</v>
      </c>
      <c r="Y356" s="23">
        <v>1</v>
      </c>
      <c r="Z356" t="s" s="20">
        <v>26</v>
      </c>
      <c r="AA356" t="s" s="20">
        <v>26</v>
      </c>
      <c r="AB356" t="s" s="20">
        <v>26</v>
      </c>
      <c r="AC356" s="23">
        <v>0</v>
      </c>
      <c r="AD356" t="s" s="20">
        <f>IF(OR(N356=".",O356="."),".",IF(O356=N356,0,1))</f>
        <v>26</v>
      </c>
      <c r="AE356" s="23">
        <f>IF(OR(Q356=".",P356="."),".",IF(P356=Q356,0,1))</f>
        <v>1</v>
      </c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</row>
    <row r="357" ht="14" customHeight="1">
      <c r="A357" t="s" s="20">
        <v>642</v>
      </c>
      <c r="B357" s="23">
        <v>0</v>
      </c>
      <c r="C357" s="23">
        <v>2</v>
      </c>
      <c r="D357" s="23">
        <v>5</v>
      </c>
      <c r="E357" s="23">
        <v>21</v>
      </c>
      <c r="F357" t="s" s="20">
        <v>26</v>
      </c>
      <c r="G357" s="23">
        <v>26</v>
      </c>
      <c r="H357" s="23">
        <v>1</v>
      </c>
      <c r="I357" t="s" s="20">
        <v>26</v>
      </c>
      <c r="J357" t="s" s="20">
        <v>26</v>
      </c>
      <c r="K357" t="s" s="20">
        <v>26</v>
      </c>
      <c r="L357" s="19"/>
      <c r="M357" s="19"/>
      <c r="N357" t="s" s="20">
        <v>26</v>
      </c>
      <c r="O357" t="s" s="20">
        <v>26</v>
      </c>
      <c r="P357" t="s" s="20">
        <f>CONCATENATE(U357,V357,W357,"-",X357,Y357,Z357,"-",AA357,AB357,AC357)</f>
        <v>315</v>
      </c>
      <c r="Q357" t="s" s="20">
        <v>366</v>
      </c>
      <c r="R357" t="s" s="20">
        <v>104</v>
      </c>
      <c r="S357" t="s" s="20">
        <v>26</v>
      </c>
      <c r="T357" s="19"/>
      <c r="U357" s="23">
        <v>0</v>
      </c>
      <c r="V357" s="23">
        <v>0</v>
      </c>
      <c r="W357" s="23">
        <v>1</v>
      </c>
      <c r="X357" s="23">
        <v>1</v>
      </c>
      <c r="Y357" s="23">
        <v>1</v>
      </c>
      <c r="Z357" s="23">
        <v>1</v>
      </c>
      <c r="AA357" s="23">
        <v>0</v>
      </c>
      <c r="AB357" s="23">
        <v>1</v>
      </c>
      <c r="AC357" s="23">
        <v>1</v>
      </c>
      <c r="AD357" t="s" s="20">
        <f>IF(OR(N357=".",O357="."),".",IF(O357=N357,0,1))</f>
        <v>26</v>
      </c>
      <c r="AE357" s="23">
        <f>IF(OR(Q357=".",P357="."),".",IF(P357=Q357,0,1))</f>
        <v>1</v>
      </c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</row>
    <row r="358" ht="14" customHeight="1">
      <c r="A358" t="s" s="20">
        <v>643</v>
      </c>
      <c r="B358" s="23">
        <v>1</v>
      </c>
      <c r="C358" t="s" s="20">
        <v>187</v>
      </c>
      <c r="D358" s="23">
        <v>126</v>
      </c>
      <c r="E358" s="23">
        <v>2</v>
      </c>
      <c r="F358" t="s" s="20">
        <v>26</v>
      </c>
      <c r="G358" s="23">
        <v>282</v>
      </c>
      <c r="H358" s="23">
        <v>149</v>
      </c>
      <c r="I358" t="s" s="20">
        <v>26</v>
      </c>
      <c r="J358" t="s" s="20">
        <v>26</v>
      </c>
      <c r="K358" t="s" s="20">
        <v>26</v>
      </c>
      <c r="L358" s="19"/>
      <c r="M358" s="19"/>
      <c r="N358" t="s" s="20">
        <v>26</v>
      </c>
      <c r="O358" t="s" s="20">
        <v>26</v>
      </c>
      <c r="P358" t="s" s="20">
        <f>CONCATENATE(U358,V358,W358,"-",X358,Y358,Z358,"-",AA358,AB358,AC358)</f>
        <v>567</v>
      </c>
      <c r="Q358" t="s" s="20">
        <v>644</v>
      </c>
      <c r="R358" t="s" s="20">
        <v>104</v>
      </c>
      <c r="S358" t="s" s="20">
        <v>26</v>
      </c>
      <c r="T358" t="s" s="20">
        <v>191</v>
      </c>
      <c r="U358" s="23">
        <v>0</v>
      </c>
      <c r="V358" t="s" s="20">
        <v>26</v>
      </c>
      <c r="W358" s="23">
        <v>0</v>
      </c>
      <c r="X358" s="23">
        <v>1</v>
      </c>
      <c r="Y358" s="23">
        <v>1</v>
      </c>
      <c r="Z358" s="23">
        <v>0</v>
      </c>
      <c r="AA358" s="23">
        <v>0</v>
      </c>
      <c r="AB358" s="23">
        <v>1</v>
      </c>
      <c r="AC358" s="23">
        <v>0</v>
      </c>
      <c r="AD358" t="s" s="20">
        <f>IF(OR(N358=".",O358="."),".",IF(O358=N358,0,1))</f>
        <v>26</v>
      </c>
      <c r="AE358" s="23">
        <f>IF(OR(Q358=".",P358="."),".",IF(P358=Q358,0,1))</f>
        <v>1</v>
      </c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</row>
    <row r="359" ht="14" customHeight="1">
      <c r="A359" t="s" s="20">
        <v>645</v>
      </c>
      <c r="B359" s="23">
        <v>0</v>
      </c>
      <c r="C359" s="23">
        <v>2</v>
      </c>
      <c r="D359" s="23">
        <v>1</v>
      </c>
      <c r="E359" s="23">
        <v>3</v>
      </c>
      <c r="F359" t="s" s="20">
        <v>26</v>
      </c>
      <c r="G359" s="23">
        <v>10</v>
      </c>
      <c r="H359" s="23">
        <v>1</v>
      </c>
      <c r="I359" t="s" s="20">
        <v>26</v>
      </c>
      <c r="J359" t="s" s="20">
        <v>26</v>
      </c>
      <c r="K359" t="s" s="20">
        <v>26</v>
      </c>
      <c r="L359" s="19"/>
      <c r="M359" s="19"/>
      <c r="N359" t="s" s="20">
        <v>26</v>
      </c>
      <c r="O359" t="s" s="20">
        <v>26</v>
      </c>
      <c r="P359" t="s" s="20">
        <f>CONCATENATE(U359,V359,W359,"-",X359,Y359,Z359,"-",AA359,AB359,AC359)</f>
        <v>490</v>
      </c>
      <c r="Q359" t="s" s="20">
        <v>167</v>
      </c>
      <c r="R359" t="s" s="20">
        <v>104</v>
      </c>
      <c r="S359" t="s" s="20">
        <v>26</v>
      </c>
      <c r="T359" s="19"/>
      <c r="U359" s="23">
        <v>0</v>
      </c>
      <c r="V359" s="23">
        <v>0</v>
      </c>
      <c r="W359" s="23">
        <v>1</v>
      </c>
      <c r="X359" s="23">
        <v>1</v>
      </c>
      <c r="Y359" s="23">
        <v>1</v>
      </c>
      <c r="Z359" s="23">
        <v>0</v>
      </c>
      <c r="AA359" s="23">
        <v>1</v>
      </c>
      <c r="AB359" s="23">
        <v>1</v>
      </c>
      <c r="AC359" s="23">
        <v>0</v>
      </c>
      <c r="AD359" t="s" s="20">
        <f>IF(OR(N359=".",O359="."),".",IF(O359=N359,0,1))</f>
        <v>26</v>
      </c>
      <c r="AE359" s="23">
        <f>IF(OR(Q359=".",P359="."),".",IF(P359=Q359,0,1))</f>
        <v>1</v>
      </c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</row>
    <row r="360" ht="14" customHeight="1">
      <c r="A360" t="s" s="20">
        <v>646</v>
      </c>
      <c r="B360" s="23">
        <v>0</v>
      </c>
      <c r="C360" s="23">
        <v>4</v>
      </c>
      <c r="D360" s="23">
        <v>3</v>
      </c>
      <c r="E360" s="23">
        <v>1</v>
      </c>
      <c r="F360" t="s" s="20">
        <v>26</v>
      </c>
      <c r="G360" s="23">
        <v>9</v>
      </c>
      <c r="H360" s="23">
        <v>10</v>
      </c>
      <c r="I360" t="s" s="20">
        <v>26</v>
      </c>
      <c r="J360" t="s" s="20">
        <v>26</v>
      </c>
      <c r="K360" t="s" s="20">
        <v>26</v>
      </c>
      <c r="L360" s="19"/>
      <c r="M360" s="19"/>
      <c r="N360" t="s" s="20">
        <v>26</v>
      </c>
      <c r="O360" t="s" s="20">
        <v>26</v>
      </c>
      <c r="P360" t="s" s="20">
        <f>CONCATENATE(U360,V360,W360,"-",X360,Y360,Z360,"-",AA360,AB360,AC360)</f>
        <v>348</v>
      </c>
      <c r="Q360" t="s" s="20">
        <v>349</v>
      </c>
      <c r="R360" t="s" s="20">
        <v>104</v>
      </c>
      <c r="S360" t="s" s="20">
        <v>26</v>
      </c>
      <c r="T360" s="19"/>
      <c r="U360" s="23">
        <v>1</v>
      </c>
      <c r="V360" t="s" s="20">
        <v>26</v>
      </c>
      <c r="W360" s="23">
        <v>0</v>
      </c>
      <c r="X360" s="23">
        <v>1</v>
      </c>
      <c r="Y360" s="23">
        <v>1</v>
      </c>
      <c r="Z360" s="23">
        <v>0</v>
      </c>
      <c r="AA360" s="23">
        <v>1</v>
      </c>
      <c r="AB360" s="23">
        <v>1</v>
      </c>
      <c r="AC360" s="23">
        <v>1</v>
      </c>
      <c r="AD360" t="s" s="20">
        <f>IF(OR(N360=".",O360="."),".",IF(O360=N360,0,1))</f>
        <v>26</v>
      </c>
      <c r="AE360" s="23">
        <f>IF(OR(Q360=".",P360="."),".",IF(P360=Q360,0,1))</f>
        <v>1</v>
      </c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</row>
    <row r="361" ht="14" customHeight="1">
      <c r="A361" t="s" s="20">
        <v>647</v>
      </c>
      <c r="B361" s="23">
        <v>0</v>
      </c>
      <c r="C361" s="23">
        <v>2</v>
      </c>
      <c r="D361" s="23">
        <v>1</v>
      </c>
      <c r="E361" s="23">
        <v>1</v>
      </c>
      <c r="F361" t="s" s="20">
        <v>26</v>
      </c>
      <c r="G361" s="23">
        <v>10</v>
      </c>
      <c r="H361" s="23">
        <v>1</v>
      </c>
      <c r="I361" t="s" s="20">
        <v>26</v>
      </c>
      <c r="J361" t="s" s="20">
        <v>26</v>
      </c>
      <c r="K361" t="s" s="20">
        <v>26</v>
      </c>
      <c r="L361" s="19"/>
      <c r="M361" s="19"/>
      <c r="N361" t="s" s="20">
        <v>26</v>
      </c>
      <c r="O361" t="s" s="20">
        <v>26</v>
      </c>
      <c r="P361" t="s" s="20">
        <f>CONCATENATE(U361,V361,W361,"-",X361,Y361,Z361,"-",AA361,AB361,AC361)</f>
        <v>272</v>
      </c>
      <c r="Q361" t="s" s="20">
        <v>167</v>
      </c>
      <c r="R361" t="s" s="20">
        <v>104</v>
      </c>
      <c r="S361" t="s" s="20">
        <v>26</v>
      </c>
      <c r="T361" s="19"/>
      <c r="U361" s="23">
        <v>0</v>
      </c>
      <c r="V361" s="23">
        <v>0</v>
      </c>
      <c r="W361" s="23">
        <v>1</v>
      </c>
      <c r="X361" s="23">
        <v>1</v>
      </c>
      <c r="Y361" s="23">
        <v>1</v>
      </c>
      <c r="Z361" s="23">
        <v>0</v>
      </c>
      <c r="AA361" s="23">
        <v>1</v>
      </c>
      <c r="AB361" s="23">
        <v>1</v>
      </c>
      <c r="AC361" s="23">
        <v>1</v>
      </c>
      <c r="AD361" t="s" s="20">
        <f>IF(OR(N361=".",O361="."),".",IF(O361=N361,0,1))</f>
        <v>26</v>
      </c>
      <c r="AE361" s="23">
        <f>IF(OR(Q361=".",P361="."),".",IF(P361=Q361,0,1))</f>
        <v>1</v>
      </c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</row>
    <row r="362" ht="14" customHeight="1">
      <c r="A362" t="s" s="20">
        <v>648</v>
      </c>
      <c r="B362" s="23">
        <v>0</v>
      </c>
      <c r="C362" s="23">
        <v>29</v>
      </c>
      <c r="D362" s="23">
        <v>24</v>
      </c>
      <c r="E362" s="23">
        <v>1</v>
      </c>
      <c r="F362" t="s" s="20">
        <v>26</v>
      </c>
      <c r="G362" s="23">
        <v>91</v>
      </c>
      <c r="H362" t="s" s="20">
        <v>186</v>
      </c>
      <c r="I362" t="s" s="20">
        <v>26</v>
      </c>
      <c r="J362" t="s" s="20">
        <v>26</v>
      </c>
      <c r="K362" t="s" s="20">
        <v>26</v>
      </c>
      <c r="L362" s="19"/>
      <c r="M362" s="19"/>
      <c r="N362" t="s" s="20">
        <v>26</v>
      </c>
      <c r="O362" t="s" s="20">
        <v>26</v>
      </c>
      <c r="P362" t="s" s="20">
        <f>CONCATENATE(U362,V362,W362,"-",X362,Y362,Z362,"-",AA362,AB362,AC362)</f>
        <v>247</v>
      </c>
      <c r="Q362" t="s" s="20">
        <v>270</v>
      </c>
      <c r="R362" t="s" s="20">
        <v>104</v>
      </c>
      <c r="S362" t="s" s="20">
        <v>26</v>
      </c>
      <c r="T362" s="19"/>
      <c r="U362" s="23">
        <v>0</v>
      </c>
      <c r="V362" t="s" s="20">
        <v>26</v>
      </c>
      <c r="W362" s="23">
        <v>1</v>
      </c>
      <c r="X362" s="23">
        <v>0</v>
      </c>
      <c r="Y362" s="23">
        <v>1</v>
      </c>
      <c r="Z362" s="23">
        <v>0</v>
      </c>
      <c r="AA362" s="23">
        <v>1</v>
      </c>
      <c r="AB362" s="23">
        <v>1</v>
      </c>
      <c r="AC362" s="23">
        <v>1</v>
      </c>
      <c r="AD362" t="s" s="20">
        <f>IF(OR(N362=".",O362="."),".",IF(O362=N362,0,1))</f>
        <v>26</v>
      </c>
      <c r="AE362" s="23">
        <f>IF(OR(Q362=".",P362="."),".",IF(P362=Q362,0,1))</f>
        <v>1</v>
      </c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</row>
    <row r="363" ht="14" customHeight="1">
      <c r="A363" t="s" s="20">
        <v>649</v>
      </c>
      <c r="B363" s="23">
        <v>0</v>
      </c>
      <c r="C363" s="23">
        <v>2</v>
      </c>
      <c r="D363" s="23">
        <v>1</v>
      </c>
      <c r="E363" s="23">
        <v>1</v>
      </c>
      <c r="F363" t="s" s="20">
        <v>26</v>
      </c>
      <c r="G363" s="23">
        <v>9</v>
      </c>
      <c r="H363" s="23">
        <v>1</v>
      </c>
      <c r="I363" t="s" s="20">
        <v>26</v>
      </c>
      <c r="J363" t="s" s="20">
        <v>26</v>
      </c>
      <c r="K363" t="s" s="20">
        <v>26</v>
      </c>
      <c r="L363" s="19"/>
      <c r="M363" s="19"/>
      <c r="N363" t="s" s="20">
        <v>26</v>
      </c>
      <c r="O363" t="s" s="20">
        <v>26</v>
      </c>
      <c r="P363" t="s" s="20">
        <f>CONCATENATE(U363,V363,W363,"-",X363,Y363,Z363,"-",AA363,AB363,AC363)</f>
        <v>207</v>
      </c>
      <c r="Q363" t="s" s="20">
        <v>265</v>
      </c>
      <c r="R363" t="s" s="20">
        <v>104</v>
      </c>
      <c r="S363" t="s" s="20">
        <v>26</v>
      </c>
      <c r="T363" s="19"/>
      <c r="U363" s="23">
        <v>1</v>
      </c>
      <c r="V363" s="23">
        <v>0</v>
      </c>
      <c r="W363" s="23">
        <v>1</v>
      </c>
      <c r="X363" s="23">
        <v>1</v>
      </c>
      <c r="Y363" s="23">
        <v>1</v>
      </c>
      <c r="Z363" s="23">
        <v>0</v>
      </c>
      <c r="AA363" s="23">
        <v>1</v>
      </c>
      <c r="AB363" s="23">
        <v>1</v>
      </c>
      <c r="AC363" s="23">
        <v>1</v>
      </c>
      <c r="AD363" t="s" s="20">
        <f>IF(OR(N363=".",O363="."),".",IF(O363=N363,0,1))</f>
        <v>26</v>
      </c>
      <c r="AE363" s="23">
        <f>IF(OR(Q363=".",P363="."),".",IF(P363=Q363,0,1))</f>
        <v>1</v>
      </c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</row>
    <row r="364" ht="14" customHeight="1">
      <c r="A364" t="s" s="20">
        <v>650</v>
      </c>
      <c r="B364" s="23">
        <v>0</v>
      </c>
      <c r="C364" s="23">
        <v>12</v>
      </c>
      <c r="D364" s="23">
        <v>1</v>
      </c>
      <c r="E364" s="23">
        <v>82</v>
      </c>
      <c r="F364" t="s" s="20">
        <v>26</v>
      </c>
      <c r="G364" s="23">
        <v>5</v>
      </c>
      <c r="H364" s="23">
        <v>1</v>
      </c>
      <c r="I364" t="s" s="20">
        <v>26</v>
      </c>
      <c r="J364" t="s" s="20">
        <v>26</v>
      </c>
      <c r="K364" t="s" s="20">
        <v>26</v>
      </c>
      <c r="L364" s="19"/>
      <c r="M364" s="19"/>
      <c r="N364" t="s" s="20">
        <v>26</v>
      </c>
      <c r="O364" t="s" s="20">
        <v>26</v>
      </c>
      <c r="P364" t="s" s="20">
        <f>CONCATENATE(U364,V364,W364,"-",X364,Y364,Z364,"-",AA364,AB364,AC364)</f>
        <v>651</v>
      </c>
      <c r="Q364" t="s" s="20">
        <v>652</v>
      </c>
      <c r="R364" t="s" s="20">
        <v>104</v>
      </c>
      <c r="S364" t="s" s="20">
        <v>26</v>
      </c>
      <c r="T364" s="19"/>
      <c r="U364" s="23">
        <v>1</v>
      </c>
      <c r="V364" s="23">
        <v>0</v>
      </c>
      <c r="W364" s="23">
        <v>1</v>
      </c>
      <c r="X364" s="23">
        <v>1</v>
      </c>
      <c r="Y364" s="23">
        <v>0</v>
      </c>
      <c r="Z364" s="23">
        <v>0</v>
      </c>
      <c r="AA364" s="23">
        <v>1</v>
      </c>
      <c r="AB364" s="23">
        <v>1</v>
      </c>
      <c r="AC364" s="23">
        <v>0</v>
      </c>
      <c r="AD364" t="s" s="20">
        <f>IF(OR(N364=".",O364="."),".",IF(O364=N364,0,1))</f>
        <v>26</v>
      </c>
      <c r="AE364" s="23">
        <f>IF(OR(Q364=".",P364="."),".",IF(P364=Q364,0,1))</f>
        <v>1</v>
      </c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</row>
    <row r="365" ht="14" customHeight="1">
      <c r="A365" t="s" s="20">
        <v>653</v>
      </c>
      <c r="B365" s="23">
        <v>1</v>
      </c>
      <c r="C365" t="s" s="20">
        <v>504</v>
      </c>
      <c r="D365" t="s" s="20">
        <v>196</v>
      </c>
      <c r="E365" s="23">
        <v>1</v>
      </c>
      <c r="F365" t="s" s="20">
        <v>26</v>
      </c>
      <c r="G365" t="s" s="20">
        <v>186</v>
      </c>
      <c r="H365" t="s" s="20">
        <v>206</v>
      </c>
      <c r="I365" t="s" s="20">
        <v>26</v>
      </c>
      <c r="J365" t="s" s="20">
        <v>26</v>
      </c>
      <c r="K365" t="s" s="20">
        <v>26</v>
      </c>
      <c r="L365" s="19"/>
      <c r="M365" s="19"/>
      <c r="N365" t="s" s="20">
        <v>26</v>
      </c>
      <c r="O365" t="s" s="20">
        <v>26</v>
      </c>
      <c r="P365" t="s" s="20">
        <f>CONCATENATE(U365,V365,W365,"-",X365,Y365,Z365,"-",AA365,AB365,AC365)</f>
        <v>654</v>
      </c>
      <c r="Q365" t="s" s="20">
        <v>190</v>
      </c>
      <c r="R365" t="s" s="20">
        <v>104</v>
      </c>
      <c r="S365" t="s" s="20">
        <v>26</v>
      </c>
      <c r="T365" s="19"/>
      <c r="U365" t="s" s="20">
        <v>26</v>
      </c>
      <c r="V365" t="s" s="20">
        <v>26</v>
      </c>
      <c r="W365" s="23">
        <v>0</v>
      </c>
      <c r="X365" s="23">
        <v>1</v>
      </c>
      <c r="Y365" s="23">
        <v>1</v>
      </c>
      <c r="Z365" t="s" s="20">
        <v>26</v>
      </c>
      <c r="AA365" t="s" s="20">
        <v>26</v>
      </c>
      <c r="AB365" s="23">
        <v>1</v>
      </c>
      <c r="AC365" s="23">
        <v>1</v>
      </c>
      <c r="AD365" t="s" s="20">
        <f>IF(OR(N365=".",O365="."),".",IF(O365=N365,0,1))</f>
        <v>26</v>
      </c>
      <c r="AE365" s="23">
        <f>IF(OR(Q365=".",P365="."),".",IF(P365=Q365,0,1))</f>
        <v>1</v>
      </c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</row>
    <row r="366" ht="14" customHeight="1">
      <c r="A366" t="s" s="20">
        <v>655</v>
      </c>
      <c r="B366" s="23">
        <v>0</v>
      </c>
      <c r="C366" s="23">
        <v>16</v>
      </c>
      <c r="D366" s="23">
        <v>37</v>
      </c>
      <c r="E366" s="23">
        <v>5</v>
      </c>
      <c r="F366" t="s" s="20">
        <v>26</v>
      </c>
      <c r="G366" s="23">
        <v>92</v>
      </c>
      <c r="H366" s="23">
        <v>17</v>
      </c>
      <c r="I366" t="s" s="20">
        <v>26</v>
      </c>
      <c r="J366" t="s" s="20">
        <v>26</v>
      </c>
      <c r="K366" t="s" s="20">
        <v>26</v>
      </c>
      <c r="L366" s="19"/>
      <c r="M366" s="19"/>
      <c r="N366" t="s" s="20">
        <v>26</v>
      </c>
      <c r="O366" t="s" s="20">
        <v>26</v>
      </c>
      <c r="P366" t="s" s="20">
        <f>CONCATENATE(U366,V366,W366,"-",X366,Y366,Z366,"-",AA366,AB366,AC366)</f>
        <v>393</v>
      </c>
      <c r="Q366" t="s" s="20">
        <v>270</v>
      </c>
      <c r="R366" t="s" s="20">
        <v>104</v>
      </c>
      <c r="S366" t="s" s="20">
        <v>26</v>
      </c>
      <c r="T366" s="19"/>
      <c r="U366" s="23">
        <v>1</v>
      </c>
      <c r="V366" t="s" s="20">
        <v>26</v>
      </c>
      <c r="W366" s="23">
        <v>1</v>
      </c>
      <c r="X366" s="23">
        <v>1</v>
      </c>
      <c r="Y366" s="23">
        <v>1</v>
      </c>
      <c r="Z366" s="23">
        <v>0</v>
      </c>
      <c r="AA366" s="23">
        <v>0</v>
      </c>
      <c r="AB366" s="23">
        <v>1</v>
      </c>
      <c r="AC366" s="23">
        <v>1</v>
      </c>
      <c r="AD366" t="s" s="20">
        <f>IF(OR(N366=".",O366="."),".",IF(O366=N366,0,1))</f>
        <v>26</v>
      </c>
      <c r="AE366" s="23">
        <f>IF(OR(Q366=".",P366="."),".",IF(P366=Q366,0,1))</f>
        <v>1</v>
      </c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</row>
    <row r="367" ht="14" customHeight="1">
      <c r="A367" t="s" s="20">
        <v>656</v>
      </c>
      <c r="B367" s="23">
        <v>0</v>
      </c>
      <c r="C367" s="23">
        <v>1</v>
      </c>
      <c r="D367" s="23">
        <v>1</v>
      </c>
      <c r="E367" s="23">
        <v>1</v>
      </c>
      <c r="F367" t="s" s="20">
        <v>26</v>
      </c>
      <c r="G367" s="23">
        <v>1</v>
      </c>
      <c r="H367" s="23">
        <v>1</v>
      </c>
      <c r="I367" t="s" s="20">
        <v>26</v>
      </c>
      <c r="J367" t="s" s="20">
        <v>26</v>
      </c>
      <c r="K367" t="s" s="20">
        <v>26</v>
      </c>
      <c r="L367" s="19"/>
      <c r="M367" s="19"/>
      <c r="N367" t="s" s="20">
        <v>26</v>
      </c>
      <c r="O367" t="s" s="20">
        <v>26</v>
      </c>
      <c r="P367" t="s" s="20">
        <f>CONCATENATE(U367,V367,W367,"-",X367,Y367,Z367,"-",AA367,AB367,AC367)</f>
        <v>272</v>
      </c>
      <c r="Q367" t="s" s="20">
        <v>657</v>
      </c>
      <c r="R367" t="s" s="20">
        <v>104</v>
      </c>
      <c r="S367" t="s" s="20">
        <v>26</v>
      </c>
      <c r="T367" s="19"/>
      <c r="U367" s="23">
        <v>0</v>
      </c>
      <c r="V367" s="23">
        <v>0</v>
      </c>
      <c r="W367" s="23">
        <v>1</v>
      </c>
      <c r="X367" s="23">
        <v>1</v>
      </c>
      <c r="Y367" s="23">
        <v>1</v>
      </c>
      <c r="Z367" s="23">
        <v>0</v>
      </c>
      <c r="AA367" s="23">
        <v>1</v>
      </c>
      <c r="AB367" s="23">
        <v>1</v>
      </c>
      <c r="AC367" s="23">
        <v>1</v>
      </c>
      <c r="AD367" t="s" s="20">
        <f>IF(OR(N367=".",O367="."),".",IF(O367=N367,0,1))</f>
        <v>26</v>
      </c>
      <c r="AE367" s="23">
        <f>IF(OR(Q367=".",P367="."),".",IF(P367=Q367,0,1))</f>
        <v>1</v>
      </c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</row>
    <row r="368" ht="14" customHeight="1">
      <c r="A368" t="s" s="20">
        <v>658</v>
      </c>
      <c r="B368" s="23">
        <v>0</v>
      </c>
      <c r="C368" s="23">
        <v>2</v>
      </c>
      <c r="D368" s="23">
        <v>1</v>
      </c>
      <c r="E368" t="s" s="20">
        <v>186</v>
      </c>
      <c r="F368" t="s" s="20">
        <v>26</v>
      </c>
      <c r="G368" t="s" s="20">
        <v>186</v>
      </c>
      <c r="H368" s="23">
        <v>1</v>
      </c>
      <c r="I368" t="s" s="20">
        <v>26</v>
      </c>
      <c r="J368" t="s" s="20">
        <v>26</v>
      </c>
      <c r="K368" t="s" s="20">
        <v>26</v>
      </c>
      <c r="L368" s="19"/>
      <c r="M368" s="19"/>
      <c r="N368" t="s" s="20">
        <v>26</v>
      </c>
      <c r="O368" t="s" s="20">
        <v>26</v>
      </c>
      <c r="P368" t="s" s="20">
        <f>CONCATENATE(U368,V368,W368,"-",X368,Y368,Z368,"-",AA368,AB368,AC368)</f>
        <v>659</v>
      </c>
      <c r="Q368" t="s" s="20">
        <v>273</v>
      </c>
      <c r="R368" t="s" s="20">
        <v>104</v>
      </c>
      <c r="S368" t="s" s="20">
        <v>26</v>
      </c>
      <c r="T368" s="19"/>
      <c r="U368" t="s" s="20">
        <v>26</v>
      </c>
      <c r="V368" s="23">
        <v>0</v>
      </c>
      <c r="W368" s="23">
        <v>1</v>
      </c>
      <c r="X368" s="23">
        <v>1</v>
      </c>
      <c r="Y368" t="s" s="20">
        <v>26</v>
      </c>
      <c r="Z368" t="s" s="20">
        <v>26</v>
      </c>
      <c r="AA368" t="s" s="20">
        <v>26</v>
      </c>
      <c r="AB368" s="23">
        <v>1</v>
      </c>
      <c r="AC368" t="s" s="20">
        <v>26</v>
      </c>
      <c r="AD368" t="s" s="20">
        <f>IF(OR(N368=".",O368="."),".",IF(O368=N368,0,1))</f>
        <v>26</v>
      </c>
      <c r="AE368" s="23">
        <f>IF(OR(Q368=".",P368="."),".",IF(P368=Q368,0,1))</f>
        <v>1</v>
      </c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</row>
    <row r="369" ht="14" customHeight="1">
      <c r="A369" t="s" s="20">
        <v>660</v>
      </c>
      <c r="B369" s="23">
        <v>0</v>
      </c>
      <c r="C369" t="s" s="20">
        <v>186</v>
      </c>
      <c r="D369" s="23">
        <v>1</v>
      </c>
      <c r="E369" s="23">
        <v>18</v>
      </c>
      <c r="F369" t="s" s="20">
        <v>26</v>
      </c>
      <c r="G369" s="23">
        <v>9</v>
      </c>
      <c r="H369" s="23">
        <v>1</v>
      </c>
      <c r="I369" t="s" s="20">
        <v>26</v>
      </c>
      <c r="J369" t="s" s="20">
        <v>26</v>
      </c>
      <c r="K369" t="s" s="20">
        <v>26</v>
      </c>
      <c r="L369" s="19"/>
      <c r="M369" s="19"/>
      <c r="N369" t="s" s="20">
        <v>26</v>
      </c>
      <c r="O369" t="s" s="20">
        <v>26</v>
      </c>
      <c r="P369" t="s" s="20">
        <f>CONCATENATE(U369,V369,W369,"-",X369,Y369,Z369,"-",AA369,AB369,AC369)</f>
        <v>661</v>
      </c>
      <c r="Q369" t="s" s="20">
        <v>662</v>
      </c>
      <c r="R369" t="s" s="20">
        <v>104</v>
      </c>
      <c r="S369" t="s" s="20">
        <v>26</v>
      </c>
      <c r="T369" s="19"/>
      <c r="U369" s="23">
        <v>1</v>
      </c>
      <c r="V369" s="23">
        <v>0</v>
      </c>
      <c r="W369" s="23">
        <v>1</v>
      </c>
      <c r="X369" s="23">
        <v>1</v>
      </c>
      <c r="Y369" s="23">
        <v>0</v>
      </c>
      <c r="Z369" s="23">
        <v>0</v>
      </c>
      <c r="AA369" s="23">
        <v>1</v>
      </c>
      <c r="AB369" t="s" s="20">
        <v>26</v>
      </c>
      <c r="AC369" s="23">
        <v>0</v>
      </c>
      <c r="AD369" t="s" s="20">
        <f>IF(OR(N369=".",O369="."),".",IF(O369=N369,0,1))</f>
        <v>26</v>
      </c>
      <c r="AE369" s="23">
        <f>IF(OR(Q369=".",P369="."),".",IF(P369=Q369,0,1))</f>
        <v>1</v>
      </c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</row>
    <row r="370" ht="14" customHeight="1">
      <c r="A370" t="s" s="20">
        <v>663</v>
      </c>
      <c r="B370" s="23">
        <v>0</v>
      </c>
      <c r="C370" t="s" s="20">
        <v>186</v>
      </c>
      <c r="D370" s="23">
        <v>1</v>
      </c>
      <c r="E370" s="23">
        <v>21</v>
      </c>
      <c r="F370" t="s" s="20">
        <v>26</v>
      </c>
      <c r="G370" s="23">
        <v>9</v>
      </c>
      <c r="H370" s="23">
        <v>1</v>
      </c>
      <c r="I370" t="s" s="20">
        <v>26</v>
      </c>
      <c r="J370" t="s" s="20">
        <v>26</v>
      </c>
      <c r="K370" t="s" s="20">
        <v>26</v>
      </c>
      <c r="L370" s="19"/>
      <c r="M370" s="19"/>
      <c r="N370" t="s" s="20">
        <v>26</v>
      </c>
      <c r="O370" t="s" s="20">
        <v>26</v>
      </c>
      <c r="P370" t="s" s="20">
        <f>CONCATENATE(U370,V370,W370,"-",X370,Y370,Z370,"-",AA370,AB370,AC370)</f>
        <v>664</v>
      </c>
      <c r="Q370" t="s" s="20">
        <v>662</v>
      </c>
      <c r="R370" t="s" s="20">
        <v>104</v>
      </c>
      <c r="S370" t="s" s="20">
        <v>26</v>
      </c>
      <c r="T370" s="19"/>
      <c r="U370" s="23">
        <v>1</v>
      </c>
      <c r="V370" s="23">
        <v>0</v>
      </c>
      <c r="W370" s="23">
        <v>1</v>
      </c>
      <c r="X370" s="23">
        <v>1</v>
      </c>
      <c r="Y370" s="23">
        <v>1</v>
      </c>
      <c r="Z370" s="23">
        <v>0</v>
      </c>
      <c r="AA370" s="23">
        <v>1</v>
      </c>
      <c r="AB370" t="s" s="20">
        <v>26</v>
      </c>
      <c r="AC370" s="23">
        <v>1</v>
      </c>
      <c r="AD370" t="s" s="20">
        <f>IF(OR(N370=".",O370="."),".",IF(O370=N370,0,1))</f>
        <v>26</v>
      </c>
      <c r="AE370" s="23">
        <f>IF(OR(Q370=".",P370="."),".",IF(P370=Q370,0,1))</f>
        <v>1</v>
      </c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</row>
    <row r="371" ht="14" customHeight="1">
      <c r="A371" t="s" s="20">
        <v>665</v>
      </c>
      <c r="B371" s="23">
        <v>0</v>
      </c>
      <c r="C371" t="s" s="20">
        <v>186</v>
      </c>
      <c r="D371" s="23">
        <v>1</v>
      </c>
      <c r="E371" s="23">
        <v>21</v>
      </c>
      <c r="F371" t="s" s="20">
        <v>26</v>
      </c>
      <c r="G371" s="23">
        <v>9</v>
      </c>
      <c r="H371" s="23">
        <v>1</v>
      </c>
      <c r="I371" t="s" s="20">
        <v>26</v>
      </c>
      <c r="J371" t="s" s="20">
        <v>26</v>
      </c>
      <c r="K371" t="s" s="20">
        <v>26</v>
      </c>
      <c r="L371" s="19"/>
      <c r="M371" s="19"/>
      <c r="N371" t="s" s="20">
        <v>26</v>
      </c>
      <c r="O371" t="s" s="20">
        <v>26</v>
      </c>
      <c r="P371" t="s" s="20">
        <f>CONCATENATE(U371,V371,W371,"-",X371,Y371,Z371,"-",AA371,AB371,AC371)</f>
        <v>664</v>
      </c>
      <c r="Q371" t="s" s="20">
        <v>662</v>
      </c>
      <c r="R371" t="s" s="20">
        <v>104</v>
      </c>
      <c r="S371" t="s" s="20">
        <v>26</v>
      </c>
      <c r="T371" s="19"/>
      <c r="U371" s="23">
        <v>1</v>
      </c>
      <c r="V371" s="23">
        <v>0</v>
      </c>
      <c r="W371" s="23">
        <v>1</v>
      </c>
      <c r="X371" s="23">
        <v>1</v>
      </c>
      <c r="Y371" s="23">
        <v>1</v>
      </c>
      <c r="Z371" s="23">
        <v>0</v>
      </c>
      <c r="AA371" s="23">
        <v>1</v>
      </c>
      <c r="AB371" t="s" s="20">
        <v>26</v>
      </c>
      <c r="AC371" s="23">
        <v>1</v>
      </c>
      <c r="AD371" t="s" s="20">
        <f>IF(OR(N371=".",O371="."),".",IF(O371=N371,0,1))</f>
        <v>26</v>
      </c>
      <c r="AE371" s="23">
        <f>IF(OR(Q371=".",P371="."),".",IF(P371=Q371,0,1))</f>
        <v>1</v>
      </c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</row>
    <row r="372" ht="14" customHeight="1">
      <c r="A372" t="s" s="20">
        <v>666</v>
      </c>
      <c r="B372" s="23">
        <v>0</v>
      </c>
      <c r="C372" t="s" s="20">
        <v>186</v>
      </c>
      <c r="D372" s="23">
        <v>1</v>
      </c>
      <c r="E372" s="23">
        <v>97</v>
      </c>
      <c r="F372" t="s" s="20">
        <v>26</v>
      </c>
      <c r="G372" s="23">
        <v>9</v>
      </c>
      <c r="H372" s="23">
        <v>4</v>
      </c>
      <c r="I372" t="s" s="20">
        <v>26</v>
      </c>
      <c r="J372" t="s" s="20">
        <v>26</v>
      </c>
      <c r="K372" t="s" s="20">
        <v>26</v>
      </c>
      <c r="L372" s="19"/>
      <c r="M372" s="19"/>
      <c r="N372" t="s" s="20">
        <v>26</v>
      </c>
      <c r="O372" t="s" s="20">
        <v>26</v>
      </c>
      <c r="P372" t="s" s="20">
        <f>CONCATENATE(U372,V372,W372,"-",X372,Y372,Z372,"-",AA372,AB372,AC372)</f>
        <v>667</v>
      </c>
      <c r="Q372" t="s" s="20">
        <v>26</v>
      </c>
      <c r="R372" t="s" s="20">
        <v>104</v>
      </c>
      <c r="S372" t="s" s="20">
        <v>26</v>
      </c>
      <c r="T372" s="19"/>
      <c r="U372" s="23">
        <v>1</v>
      </c>
      <c r="V372" t="s" s="20">
        <v>26</v>
      </c>
      <c r="W372" s="23">
        <v>1</v>
      </c>
      <c r="X372" s="23">
        <v>1</v>
      </c>
      <c r="Y372" s="23">
        <v>1</v>
      </c>
      <c r="Z372" s="23">
        <v>0</v>
      </c>
      <c r="AA372" s="23">
        <v>1</v>
      </c>
      <c r="AB372" t="s" s="20">
        <v>26</v>
      </c>
      <c r="AC372" s="23">
        <v>1</v>
      </c>
      <c r="AD372" t="s" s="20">
        <f>IF(OR(N372=".",O372="."),".",IF(O372=N372,0,1))</f>
        <v>26</v>
      </c>
      <c r="AE372" t="s" s="20">
        <f>IF(OR(Q372=".",P372="."),".",IF(P372=Q372,0,1))</f>
        <v>26</v>
      </c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</row>
    <row r="373" ht="14" customHeight="1">
      <c r="A373" t="s" s="20">
        <v>668</v>
      </c>
      <c r="B373" s="23">
        <v>0</v>
      </c>
      <c r="C373" s="23">
        <v>2</v>
      </c>
      <c r="D373" s="23">
        <v>1</v>
      </c>
      <c r="E373" s="23">
        <v>1</v>
      </c>
      <c r="F373" t="s" s="20">
        <v>26</v>
      </c>
      <c r="G373" s="23">
        <v>9</v>
      </c>
      <c r="H373" s="23">
        <v>4</v>
      </c>
      <c r="I373" t="s" s="20">
        <v>26</v>
      </c>
      <c r="J373" t="s" s="20">
        <v>26</v>
      </c>
      <c r="K373" t="s" s="20">
        <v>26</v>
      </c>
      <c r="L373" s="19"/>
      <c r="M373" s="19"/>
      <c r="N373" t="s" s="20">
        <v>26</v>
      </c>
      <c r="O373" t="s" s="20">
        <v>26</v>
      </c>
      <c r="P373" t="s" s="20">
        <f>CONCATENATE(U373,V373,W373,"-",X373,Y373,Z373,"-",AA373,AB373,AC373)</f>
        <v>250</v>
      </c>
      <c r="Q373" t="s" s="20">
        <v>251</v>
      </c>
      <c r="R373" t="s" s="20">
        <v>104</v>
      </c>
      <c r="S373" t="s" s="20">
        <v>26</v>
      </c>
      <c r="T373" s="19"/>
      <c r="U373" s="23">
        <v>1</v>
      </c>
      <c r="V373" t="s" s="20">
        <v>26</v>
      </c>
      <c r="W373" s="23">
        <v>1</v>
      </c>
      <c r="X373" s="23">
        <v>1</v>
      </c>
      <c r="Y373" s="23">
        <v>1</v>
      </c>
      <c r="Z373" s="23">
        <v>0</v>
      </c>
      <c r="AA373" s="23">
        <v>1</v>
      </c>
      <c r="AB373" s="23">
        <v>1</v>
      </c>
      <c r="AC373" s="23">
        <v>1</v>
      </c>
      <c r="AD373" t="s" s="20">
        <f>IF(OR(N373=".",O373="."),".",IF(O373=N373,0,1))</f>
        <v>26</v>
      </c>
      <c r="AE373" s="23">
        <f>IF(OR(Q373=".",P373="."),".",IF(P373=Q373,0,1))</f>
        <v>1</v>
      </c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</row>
    <row r="374" ht="14" customHeight="1">
      <c r="A374" t="s" s="20">
        <v>669</v>
      </c>
      <c r="B374" s="23">
        <v>0</v>
      </c>
      <c r="C374" s="23">
        <v>2</v>
      </c>
      <c r="D374" s="23">
        <v>3</v>
      </c>
      <c r="E374" s="23">
        <v>1</v>
      </c>
      <c r="F374" t="s" s="20">
        <v>26</v>
      </c>
      <c r="G374" s="23">
        <v>9</v>
      </c>
      <c r="H374" s="23">
        <v>7</v>
      </c>
      <c r="I374" t="s" s="20">
        <v>26</v>
      </c>
      <c r="J374" t="s" s="20">
        <v>26</v>
      </c>
      <c r="K374" t="s" s="20">
        <v>26</v>
      </c>
      <c r="L374" s="19"/>
      <c r="M374" s="19"/>
      <c r="N374" t="s" s="20">
        <v>26</v>
      </c>
      <c r="O374" t="s" s="20">
        <v>26</v>
      </c>
      <c r="P374" t="s" s="20">
        <f>CONCATENATE(U374,V374,W374,"-",X374,Y374,Z374,"-",AA374,AB374,AC374)</f>
        <v>348</v>
      </c>
      <c r="Q374" t="s" s="20">
        <v>177</v>
      </c>
      <c r="R374" t="s" s="20">
        <v>104</v>
      </c>
      <c r="S374" t="s" s="20">
        <v>26</v>
      </c>
      <c r="T374" s="19"/>
      <c r="U374" s="23">
        <v>1</v>
      </c>
      <c r="V374" t="s" s="20">
        <v>26</v>
      </c>
      <c r="W374" s="23">
        <v>0</v>
      </c>
      <c r="X374" s="23">
        <v>1</v>
      </c>
      <c r="Y374" s="23">
        <v>1</v>
      </c>
      <c r="Z374" s="23">
        <v>0</v>
      </c>
      <c r="AA374" s="23">
        <v>1</v>
      </c>
      <c r="AB374" s="23">
        <v>1</v>
      </c>
      <c r="AC374" s="23">
        <v>1</v>
      </c>
      <c r="AD374" t="s" s="20">
        <f>IF(OR(N374=".",O374="."),".",IF(O374=N374,0,1))</f>
        <v>26</v>
      </c>
      <c r="AE374" s="23">
        <f>IF(OR(Q374=".",P374="."),".",IF(P374=Q374,0,1))</f>
        <v>1</v>
      </c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</row>
    <row r="375" ht="14" customHeight="1">
      <c r="A375" t="s" s="20">
        <v>670</v>
      </c>
      <c r="B375" s="23">
        <v>0</v>
      </c>
      <c r="C375" s="23">
        <v>2</v>
      </c>
      <c r="D375" s="23">
        <v>3</v>
      </c>
      <c r="E375" s="23">
        <v>6</v>
      </c>
      <c r="F375" t="s" s="20">
        <v>26</v>
      </c>
      <c r="G375" s="23">
        <v>9</v>
      </c>
      <c r="H375" s="23">
        <v>7</v>
      </c>
      <c r="I375" t="s" s="20">
        <v>26</v>
      </c>
      <c r="J375" t="s" s="20">
        <v>26</v>
      </c>
      <c r="K375" t="s" s="20">
        <v>26</v>
      </c>
      <c r="L375" s="19"/>
      <c r="M375" s="19"/>
      <c r="N375" t="s" s="20">
        <v>26</v>
      </c>
      <c r="O375" t="s" s="20">
        <v>26</v>
      </c>
      <c r="P375" t="s" s="20">
        <f>CONCATENATE(U375,V375,W375,"-",X375,Y375,Z375,"-",AA375,AB375,AC375)</f>
        <v>176</v>
      </c>
      <c r="Q375" t="s" s="20">
        <v>177</v>
      </c>
      <c r="R375" t="s" s="20">
        <v>104</v>
      </c>
      <c r="S375" t="s" s="20">
        <v>26</v>
      </c>
      <c r="T375" s="19"/>
      <c r="U375" s="23">
        <v>1</v>
      </c>
      <c r="V375" t="s" s="20">
        <v>26</v>
      </c>
      <c r="W375" s="23">
        <v>0</v>
      </c>
      <c r="X375" s="23">
        <v>1</v>
      </c>
      <c r="Y375" s="23">
        <v>1</v>
      </c>
      <c r="Z375" s="23">
        <v>0</v>
      </c>
      <c r="AA375" s="23">
        <v>1</v>
      </c>
      <c r="AB375" s="23">
        <v>1</v>
      </c>
      <c r="AC375" s="23">
        <v>0</v>
      </c>
      <c r="AD375" t="s" s="20">
        <f>IF(OR(N375=".",O375="."),".",IF(O375=N375,0,1))</f>
        <v>26</v>
      </c>
      <c r="AE375" s="23">
        <f>IF(OR(Q375=".",P375="."),".",IF(P375=Q375,0,1))</f>
        <v>1</v>
      </c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</row>
    <row r="376" ht="14" customHeight="1">
      <c r="A376" t="s" s="20">
        <v>671</v>
      </c>
      <c r="B376" s="23">
        <v>0</v>
      </c>
      <c r="C376" s="23">
        <v>1</v>
      </c>
      <c r="D376" s="23">
        <v>6</v>
      </c>
      <c r="E376" s="23">
        <v>1</v>
      </c>
      <c r="F376" t="s" s="20">
        <v>26</v>
      </c>
      <c r="G376" s="23">
        <v>1</v>
      </c>
      <c r="H376" s="23">
        <v>1</v>
      </c>
      <c r="I376" t="s" s="20">
        <v>26</v>
      </c>
      <c r="J376" t="s" s="20">
        <v>26</v>
      </c>
      <c r="K376" t="s" s="20">
        <v>26</v>
      </c>
      <c r="L376" s="19"/>
      <c r="M376" s="19"/>
      <c r="N376" t="s" s="20">
        <v>26</v>
      </c>
      <c r="O376" t="s" s="20">
        <v>26</v>
      </c>
      <c r="P376" t="s" s="20">
        <f>CONCATENATE(U376,V376,W376,"-",X376,Y376,Z376,"-",AA376,AB376,AC376)</f>
        <v>442</v>
      </c>
      <c r="Q376" t="s" s="20">
        <v>402</v>
      </c>
      <c r="R376" t="s" s="20">
        <v>104</v>
      </c>
      <c r="S376" t="s" s="20">
        <v>26</v>
      </c>
      <c r="T376" s="19"/>
      <c r="U376" s="23">
        <v>0</v>
      </c>
      <c r="V376" s="23">
        <v>0</v>
      </c>
      <c r="W376" s="23">
        <v>1</v>
      </c>
      <c r="X376" s="23">
        <v>0</v>
      </c>
      <c r="Y376" s="23">
        <v>1</v>
      </c>
      <c r="Z376" s="23">
        <v>0</v>
      </c>
      <c r="AA376" s="23">
        <v>1</v>
      </c>
      <c r="AB376" s="23">
        <v>1</v>
      </c>
      <c r="AC376" s="23">
        <v>1</v>
      </c>
      <c r="AD376" t="s" s="20">
        <f>IF(OR(N376=".",O376="."),".",IF(O376=N376,0,1))</f>
        <v>26</v>
      </c>
      <c r="AE376" s="23">
        <f>IF(OR(Q376=".",P376="."),".",IF(P376=Q376,0,1))</f>
        <v>1</v>
      </c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</row>
    <row r="377" ht="14" customHeight="1">
      <c r="A377" t="s" s="20">
        <v>672</v>
      </c>
      <c r="B377" s="23">
        <v>0</v>
      </c>
      <c r="C377" s="23">
        <v>2</v>
      </c>
      <c r="D377" s="23">
        <v>1</v>
      </c>
      <c r="E377" s="23">
        <v>5</v>
      </c>
      <c r="F377" t="s" s="20">
        <v>26</v>
      </c>
      <c r="G377" s="23">
        <v>10</v>
      </c>
      <c r="H377" s="23">
        <v>4</v>
      </c>
      <c r="I377" t="s" s="20">
        <v>26</v>
      </c>
      <c r="J377" t="s" s="20">
        <v>26</v>
      </c>
      <c r="K377" t="s" s="20">
        <v>26</v>
      </c>
      <c r="L377" s="19"/>
      <c r="M377" s="19"/>
      <c r="N377" t="s" s="20">
        <v>26</v>
      </c>
      <c r="O377" t="s" s="20">
        <v>26</v>
      </c>
      <c r="P377" t="s" s="20">
        <f>CONCATENATE(U377,V377,W377,"-",X377,Y377,Z377,"-",AA377,AB377,AC377)</f>
        <v>214</v>
      </c>
      <c r="Q377" t="s" s="20">
        <v>215</v>
      </c>
      <c r="R377" t="s" s="20">
        <v>104</v>
      </c>
      <c r="S377" t="s" s="20">
        <v>26</v>
      </c>
      <c r="T377" s="19"/>
      <c r="U377" s="23">
        <v>0</v>
      </c>
      <c r="V377" t="s" s="20">
        <v>26</v>
      </c>
      <c r="W377" s="23">
        <v>1</v>
      </c>
      <c r="X377" s="23">
        <v>1</v>
      </c>
      <c r="Y377" s="23">
        <v>1</v>
      </c>
      <c r="Z377" s="23">
        <v>0</v>
      </c>
      <c r="AA377" s="23">
        <v>1</v>
      </c>
      <c r="AB377" s="23">
        <v>1</v>
      </c>
      <c r="AC377" s="23">
        <v>1</v>
      </c>
      <c r="AD377" t="s" s="20">
        <f>IF(OR(N377=".",O377="."),".",IF(O377=N377,0,1))</f>
        <v>26</v>
      </c>
      <c r="AE377" s="23">
        <f>IF(OR(Q377=".",P377="."),".",IF(P377=Q377,0,1))</f>
        <v>1</v>
      </c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</row>
    <row r="378" ht="14" customHeight="1">
      <c r="A378" t="s" s="20">
        <v>673</v>
      </c>
      <c r="B378" s="23">
        <v>0</v>
      </c>
      <c r="C378" s="23">
        <v>2</v>
      </c>
      <c r="D378" s="23">
        <v>1</v>
      </c>
      <c r="E378" s="23">
        <v>1</v>
      </c>
      <c r="F378" t="s" s="20">
        <v>26</v>
      </c>
      <c r="G378" s="23">
        <v>1</v>
      </c>
      <c r="H378" s="23">
        <v>1</v>
      </c>
      <c r="I378" t="s" s="20">
        <v>26</v>
      </c>
      <c r="J378" t="s" s="20">
        <v>26</v>
      </c>
      <c r="K378" t="s" s="20">
        <v>26</v>
      </c>
      <c r="L378" s="19"/>
      <c r="M378" s="19"/>
      <c r="N378" t="s" s="20">
        <v>26</v>
      </c>
      <c r="O378" t="s" s="20">
        <v>26</v>
      </c>
      <c r="P378" t="s" s="20">
        <f>CONCATENATE(U378,V378,W378,"-",X378,Y378,Z378,"-",AA378,AB378,AC378)</f>
        <v>272</v>
      </c>
      <c r="Q378" t="s" s="20">
        <v>167</v>
      </c>
      <c r="R378" t="s" s="20">
        <v>104</v>
      </c>
      <c r="S378" t="s" s="20">
        <v>26</v>
      </c>
      <c r="T378" s="19"/>
      <c r="U378" s="23">
        <v>0</v>
      </c>
      <c r="V378" s="23">
        <v>0</v>
      </c>
      <c r="W378" s="23">
        <v>1</v>
      </c>
      <c r="X378" s="23">
        <v>1</v>
      </c>
      <c r="Y378" s="23">
        <v>1</v>
      </c>
      <c r="Z378" s="23">
        <v>0</v>
      </c>
      <c r="AA378" s="23">
        <v>1</v>
      </c>
      <c r="AB378" s="23">
        <v>1</v>
      </c>
      <c r="AC378" s="23">
        <v>1</v>
      </c>
      <c r="AD378" t="s" s="20">
        <f>IF(OR(N378=".",O378="."),".",IF(O378=N378,0,1))</f>
        <v>26</v>
      </c>
      <c r="AE378" s="23">
        <f>IF(OR(Q378=".",P378="."),".",IF(P378=Q378,0,1))</f>
        <v>1</v>
      </c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</row>
    <row r="379" ht="14" customHeight="1">
      <c r="A379" t="s" s="20">
        <v>674</v>
      </c>
      <c r="B379" s="23">
        <v>0</v>
      </c>
      <c r="C379" s="23">
        <v>2</v>
      </c>
      <c r="D379" s="23">
        <v>3</v>
      </c>
      <c r="E379" s="23">
        <v>2</v>
      </c>
      <c r="F379" t="s" s="20">
        <v>26</v>
      </c>
      <c r="G379" s="23">
        <v>4</v>
      </c>
      <c r="H379" s="23">
        <v>4</v>
      </c>
      <c r="I379" t="s" s="20">
        <v>26</v>
      </c>
      <c r="J379" t="s" s="20">
        <v>26</v>
      </c>
      <c r="K379" t="s" s="20">
        <v>26</v>
      </c>
      <c r="L379" s="19"/>
      <c r="M379" s="19"/>
      <c r="N379" t="s" s="20">
        <v>26</v>
      </c>
      <c r="O379" t="s" s="20">
        <v>26</v>
      </c>
      <c r="P379" t="s" s="20">
        <f>CONCATENATE(U379,V379,W379,"-",X379,Y379,Z379,"-",AA379,AB379,AC379)</f>
        <v>261</v>
      </c>
      <c r="Q379" t="s" s="20">
        <v>414</v>
      </c>
      <c r="R379" t="s" s="20">
        <v>104</v>
      </c>
      <c r="S379" t="s" s="20">
        <v>26</v>
      </c>
      <c r="T379" s="19"/>
      <c r="U379" s="23">
        <v>0</v>
      </c>
      <c r="V379" t="s" s="20">
        <v>26</v>
      </c>
      <c r="W379" s="23">
        <v>0</v>
      </c>
      <c r="X379" s="23">
        <v>1</v>
      </c>
      <c r="Y379" s="23">
        <v>1</v>
      </c>
      <c r="Z379" s="23">
        <v>1</v>
      </c>
      <c r="AA379" s="23">
        <v>0</v>
      </c>
      <c r="AB379" s="23">
        <v>1</v>
      </c>
      <c r="AC379" s="23">
        <v>0</v>
      </c>
      <c r="AD379" t="s" s="20">
        <f>IF(OR(N379=".",O379="."),".",IF(O379=N379,0,1))</f>
        <v>26</v>
      </c>
      <c r="AE379" s="23">
        <f>IF(OR(Q379=".",P379="."),".",IF(P379=Q379,0,1))</f>
        <v>1</v>
      </c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</row>
    <row r="380" ht="14" customHeight="1">
      <c r="A380" t="s" s="20">
        <v>675</v>
      </c>
      <c r="B380" s="23">
        <v>0</v>
      </c>
      <c r="C380" s="23">
        <v>2</v>
      </c>
      <c r="D380" s="23">
        <v>3</v>
      </c>
      <c r="E380" s="23">
        <v>43</v>
      </c>
      <c r="F380" t="s" s="20">
        <v>26</v>
      </c>
      <c r="G380" s="23">
        <v>4</v>
      </c>
      <c r="H380" s="23">
        <v>4</v>
      </c>
      <c r="I380" t="s" s="20">
        <v>26</v>
      </c>
      <c r="J380" t="s" s="20">
        <v>26</v>
      </c>
      <c r="K380" t="s" s="20">
        <v>26</v>
      </c>
      <c r="L380" s="19"/>
      <c r="M380" s="19"/>
      <c r="N380" t="s" s="20">
        <v>26</v>
      </c>
      <c r="O380" t="s" s="20">
        <v>26</v>
      </c>
      <c r="P380" t="s" s="20">
        <f>CONCATENATE(U380,V380,W380,"-",X380,Y380,Z380,"-",AA380,AB380,AC380)</f>
        <v>418</v>
      </c>
      <c r="Q380" t="s" s="20">
        <v>676</v>
      </c>
      <c r="R380" t="s" s="20">
        <v>104</v>
      </c>
      <c r="S380" t="s" s="20">
        <v>26</v>
      </c>
      <c r="T380" s="19"/>
      <c r="U380" s="23">
        <v>0</v>
      </c>
      <c r="V380" t="s" s="20">
        <v>26</v>
      </c>
      <c r="W380" s="23">
        <v>0</v>
      </c>
      <c r="X380" s="23">
        <v>1</v>
      </c>
      <c r="Y380" s="23">
        <v>1</v>
      </c>
      <c r="Z380" s="23">
        <v>1</v>
      </c>
      <c r="AA380" s="23">
        <v>0</v>
      </c>
      <c r="AB380" s="23">
        <v>1</v>
      </c>
      <c r="AC380" s="23">
        <v>1</v>
      </c>
      <c r="AD380" t="s" s="20">
        <f>IF(OR(N380=".",O380="."),".",IF(O380=N380,0,1))</f>
        <v>26</v>
      </c>
      <c r="AE380" s="23">
        <f>IF(OR(Q380=".",P380="."),".",IF(P380=Q380,0,1))</f>
        <v>1</v>
      </c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</row>
    <row r="381" ht="14" customHeight="1">
      <c r="A381" t="s" s="20">
        <v>677</v>
      </c>
      <c r="B381" s="23">
        <v>0</v>
      </c>
      <c r="C381" s="23">
        <v>30</v>
      </c>
      <c r="D381" s="23">
        <v>8</v>
      </c>
      <c r="E381" s="23">
        <v>20</v>
      </c>
      <c r="F381" t="s" s="20">
        <v>26</v>
      </c>
      <c r="G381" s="23">
        <v>47</v>
      </c>
      <c r="H381" s="23">
        <v>7</v>
      </c>
      <c r="I381" t="s" s="20">
        <v>26</v>
      </c>
      <c r="J381" t="s" s="20">
        <v>26</v>
      </c>
      <c r="K381" t="s" s="20">
        <v>26</v>
      </c>
      <c r="L381" s="19"/>
      <c r="M381" s="19"/>
      <c r="N381" t="s" s="20">
        <v>26</v>
      </c>
      <c r="O381" t="s" s="20">
        <v>26</v>
      </c>
      <c r="P381" t="s" s="20">
        <f>CONCATENATE(U381,V381,W381,"-",X381,Y381,Z381,"-",AA381,AB381,AC381)</f>
        <v>393</v>
      </c>
      <c r="Q381" t="s" s="20">
        <v>270</v>
      </c>
      <c r="R381" t="s" s="20">
        <v>104</v>
      </c>
      <c r="S381" t="s" s="20">
        <v>26</v>
      </c>
      <c r="T381" s="19"/>
      <c r="U381" s="23">
        <v>1</v>
      </c>
      <c r="V381" t="s" s="20">
        <v>26</v>
      </c>
      <c r="W381" s="23">
        <v>1</v>
      </c>
      <c r="X381" s="23">
        <v>1</v>
      </c>
      <c r="Y381" s="23">
        <v>1</v>
      </c>
      <c r="Z381" s="23">
        <v>0</v>
      </c>
      <c r="AA381" s="23">
        <v>0</v>
      </c>
      <c r="AB381" s="23">
        <v>1</v>
      </c>
      <c r="AC381" s="23">
        <v>1</v>
      </c>
      <c r="AD381" t="s" s="20">
        <f>IF(OR(N381=".",O381="."),".",IF(O381=N381,0,1))</f>
        <v>26</v>
      </c>
      <c r="AE381" s="23">
        <f>IF(OR(Q381=".",P381="."),".",IF(P381=Q381,0,1))</f>
        <v>1</v>
      </c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</row>
    <row r="382" ht="14" customHeight="1">
      <c r="A382" t="s" s="20">
        <v>678</v>
      </c>
      <c r="B382" s="23">
        <v>1</v>
      </c>
      <c r="C382" s="23">
        <v>147</v>
      </c>
      <c r="D382" s="23">
        <v>126</v>
      </c>
      <c r="E382" s="23">
        <v>1</v>
      </c>
      <c r="F382" t="s" s="20">
        <v>26</v>
      </c>
      <c r="G382" s="23">
        <v>0</v>
      </c>
      <c r="H382" s="23">
        <v>149</v>
      </c>
      <c r="I382" t="s" s="20">
        <v>26</v>
      </c>
      <c r="J382" t="s" s="20">
        <v>26</v>
      </c>
      <c r="K382" t="s" s="20">
        <v>26</v>
      </c>
      <c r="L382" s="19"/>
      <c r="M382" s="19"/>
      <c r="N382" t="s" s="20">
        <v>26</v>
      </c>
      <c r="O382" t="s" s="20">
        <v>26</v>
      </c>
      <c r="P382" t="s" s="20">
        <f>CONCATENATE(U382,V382,W382,"-",X382,Y382,Z382,"-",AA382,AB382,AC382)</f>
        <v>623</v>
      </c>
      <c r="Q382" t="s" s="20">
        <v>190</v>
      </c>
      <c r="R382" t="s" s="20">
        <v>104</v>
      </c>
      <c r="S382" t="s" s="20">
        <v>26</v>
      </c>
      <c r="T382" t="s" s="20">
        <v>191</v>
      </c>
      <c r="U382" s="23">
        <v>0</v>
      </c>
      <c r="V382" t="s" s="20">
        <v>26</v>
      </c>
      <c r="W382" s="23">
        <v>0</v>
      </c>
      <c r="X382" s="23">
        <v>1</v>
      </c>
      <c r="Y382" s="23">
        <v>1</v>
      </c>
      <c r="Z382" s="23">
        <v>0</v>
      </c>
      <c r="AA382" s="23">
        <v>0</v>
      </c>
      <c r="AB382" s="23">
        <v>1</v>
      </c>
      <c r="AC382" s="23">
        <v>1</v>
      </c>
      <c r="AD382" t="s" s="20">
        <f>IF(OR(N382=".",O382="."),".",IF(O382=N382,0,1))</f>
        <v>26</v>
      </c>
      <c r="AE382" s="23">
        <f>IF(OR(Q382=".",P382="."),".",IF(P382=Q382,0,1))</f>
        <v>1</v>
      </c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</row>
    <row r="383" ht="14" customHeight="1">
      <c r="A383" t="s" s="20">
        <v>679</v>
      </c>
      <c r="B383" s="23">
        <v>1</v>
      </c>
      <c r="C383" s="23">
        <v>16</v>
      </c>
      <c r="D383" t="s" s="20">
        <v>679</v>
      </c>
      <c r="E383" s="23">
        <v>1</v>
      </c>
      <c r="F383" t="s" s="20">
        <v>26</v>
      </c>
      <c r="G383" s="23">
        <v>282</v>
      </c>
      <c r="H383" s="23">
        <v>22</v>
      </c>
      <c r="I383" t="s" s="20">
        <v>26</v>
      </c>
      <c r="J383" t="s" s="20">
        <v>26</v>
      </c>
      <c r="K383" t="s" s="20">
        <v>26</v>
      </c>
      <c r="L383" s="19"/>
      <c r="M383" s="19"/>
      <c r="N383" t="s" s="20">
        <v>26</v>
      </c>
      <c r="O383" t="s" s="20">
        <v>26</v>
      </c>
      <c r="P383" t="s" s="20">
        <f>CONCATENATE(U383,V383,W383,"-",X383,Y383,Z383,"-",AA383,AB383,AC383)</f>
        <v>680</v>
      </c>
      <c r="Q383" t="s" s="20">
        <v>270</v>
      </c>
      <c r="R383" t="s" s="20">
        <v>104</v>
      </c>
      <c r="S383" t="s" s="20">
        <v>26</v>
      </c>
      <c r="T383" t="s" s="20">
        <v>191</v>
      </c>
      <c r="U383" s="23">
        <v>0</v>
      </c>
      <c r="V383" t="s" s="20">
        <v>26</v>
      </c>
      <c r="W383" t="s" s="20">
        <v>26</v>
      </c>
      <c r="X383" t="s" s="20">
        <v>26</v>
      </c>
      <c r="Y383" s="23">
        <v>1</v>
      </c>
      <c r="Z383" s="23">
        <v>0</v>
      </c>
      <c r="AA383" s="23">
        <v>0</v>
      </c>
      <c r="AB383" s="23">
        <v>1</v>
      </c>
      <c r="AC383" s="23">
        <v>1</v>
      </c>
      <c r="AD383" t="s" s="20">
        <f>IF(OR(N383=".",O383="."),".",IF(O383=N383,0,1))</f>
        <v>26</v>
      </c>
      <c r="AE383" s="23">
        <f>IF(OR(Q383=".",P383="."),".",IF(P383=Q383,0,1))</f>
        <v>1</v>
      </c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</row>
    <row r="384" ht="14" customHeight="1">
      <c r="A384" t="s" s="20">
        <v>681</v>
      </c>
      <c r="B384" s="23">
        <v>1</v>
      </c>
      <c r="C384" s="23">
        <v>2</v>
      </c>
      <c r="D384" s="23">
        <v>1</v>
      </c>
      <c r="E384" t="s" s="20">
        <v>187</v>
      </c>
      <c r="F384" t="s" s="20">
        <v>26</v>
      </c>
      <c r="G384" s="23">
        <v>54</v>
      </c>
      <c r="H384" s="23">
        <v>1</v>
      </c>
      <c r="I384" t="s" s="20">
        <v>26</v>
      </c>
      <c r="J384" t="s" s="20">
        <v>26</v>
      </c>
      <c r="K384" t="s" s="20">
        <v>26</v>
      </c>
      <c r="L384" s="19"/>
      <c r="M384" s="19"/>
      <c r="N384" t="s" s="20">
        <v>26</v>
      </c>
      <c r="O384" t="s" s="20">
        <v>26</v>
      </c>
      <c r="P384" t="s" s="20">
        <f>CONCATENATE(U384,V384,W384,"-",X384,Y384,Z384,"-",AA384,AB384,AC384)</f>
        <v>682</v>
      </c>
      <c r="Q384" t="s" s="20">
        <v>683</v>
      </c>
      <c r="R384" t="s" s="20">
        <v>104</v>
      </c>
      <c r="S384" t="s" s="20">
        <v>26</v>
      </c>
      <c r="T384" s="19"/>
      <c r="U384" s="23">
        <v>1</v>
      </c>
      <c r="V384" s="23">
        <v>0</v>
      </c>
      <c r="W384" s="23">
        <v>1</v>
      </c>
      <c r="X384" s="23">
        <v>1</v>
      </c>
      <c r="Y384" s="23">
        <v>0</v>
      </c>
      <c r="Z384" s="23">
        <v>0</v>
      </c>
      <c r="AA384" s="23">
        <v>0</v>
      </c>
      <c r="AB384" s="23">
        <v>1</v>
      </c>
      <c r="AC384" s="23">
        <v>0</v>
      </c>
      <c r="AD384" t="s" s="20">
        <f>IF(OR(N384=".",O384="."),".",IF(O384=N384,0,1))</f>
        <v>26</v>
      </c>
      <c r="AE384" s="23">
        <f>IF(OR(Q384=".",P384="."),".",IF(P384=Q384,0,1))</f>
        <v>1</v>
      </c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</row>
    <row r="385" ht="14" customHeight="1">
      <c r="A385" t="s" s="20">
        <v>684</v>
      </c>
      <c r="B385" s="23">
        <v>0</v>
      </c>
      <c r="C385" s="23">
        <v>2</v>
      </c>
      <c r="D385" s="23">
        <v>1</v>
      </c>
      <c r="E385" s="23">
        <v>2</v>
      </c>
      <c r="F385" t="s" s="20">
        <v>26</v>
      </c>
      <c r="G385" s="23">
        <v>10</v>
      </c>
      <c r="H385" s="23">
        <v>1</v>
      </c>
      <c r="I385" t="s" s="20">
        <v>26</v>
      </c>
      <c r="J385" t="s" s="20">
        <v>26</v>
      </c>
      <c r="K385" t="s" s="20">
        <v>26</v>
      </c>
      <c r="L385" s="19"/>
      <c r="M385" s="19"/>
      <c r="N385" t="s" s="20">
        <v>26</v>
      </c>
      <c r="O385" t="s" s="20">
        <v>26</v>
      </c>
      <c r="P385" t="s" s="20">
        <f>CONCATENATE(U385,V385,W385,"-",X385,Y385,Z385,"-",AA385,AB385,AC385)</f>
        <v>490</v>
      </c>
      <c r="Q385" t="s" s="20">
        <v>461</v>
      </c>
      <c r="R385" t="s" s="20">
        <v>104</v>
      </c>
      <c r="S385" t="s" s="20">
        <v>26</v>
      </c>
      <c r="T385" s="19"/>
      <c r="U385" s="23">
        <v>0</v>
      </c>
      <c r="V385" s="23">
        <v>0</v>
      </c>
      <c r="W385" s="23">
        <v>1</v>
      </c>
      <c r="X385" s="23">
        <v>1</v>
      </c>
      <c r="Y385" s="23">
        <v>1</v>
      </c>
      <c r="Z385" s="23">
        <v>0</v>
      </c>
      <c r="AA385" s="23">
        <v>1</v>
      </c>
      <c r="AB385" s="23">
        <v>1</v>
      </c>
      <c r="AC385" s="23">
        <v>0</v>
      </c>
      <c r="AD385" t="s" s="20">
        <f>IF(OR(N385=".",O385="."),".",IF(O385=N385,0,1))</f>
        <v>26</v>
      </c>
      <c r="AE385" s="23">
        <f>IF(OR(Q385=".",P385="."),".",IF(P385=Q385,0,1))</f>
        <v>1</v>
      </c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</row>
    <row r="386" ht="14" customHeight="1">
      <c r="A386" t="s" s="20">
        <v>685</v>
      </c>
      <c r="B386" s="23">
        <v>0</v>
      </c>
      <c r="C386" s="23">
        <v>2</v>
      </c>
      <c r="D386" t="s" s="20">
        <v>186</v>
      </c>
      <c r="E386" s="23">
        <v>21</v>
      </c>
      <c r="F386" t="s" s="20">
        <v>26</v>
      </c>
      <c r="G386" t="s" s="20">
        <v>186</v>
      </c>
      <c r="H386" s="23">
        <v>4</v>
      </c>
      <c r="I386" t="s" s="20">
        <v>26</v>
      </c>
      <c r="J386" t="s" s="20">
        <v>26</v>
      </c>
      <c r="K386" t="s" s="20">
        <v>26</v>
      </c>
      <c r="L386" s="19"/>
      <c r="M386" s="19"/>
      <c r="N386" t="s" s="20">
        <v>26</v>
      </c>
      <c r="O386" t="s" s="20">
        <v>26</v>
      </c>
      <c r="P386" t="s" s="20">
        <f>CONCATENATE(U386,V386,W386,"-",X386,Y386,Z386,"-",AA386,AB386,AC386)</f>
        <v>686</v>
      </c>
      <c r="Q386" t="s" s="20">
        <v>349</v>
      </c>
      <c r="R386" t="s" s="20">
        <v>104</v>
      </c>
      <c r="S386" t="s" s="20">
        <v>26</v>
      </c>
      <c r="T386" s="19"/>
      <c r="U386" t="s" s="20">
        <v>26</v>
      </c>
      <c r="V386" t="s" s="20">
        <v>26</v>
      </c>
      <c r="W386" t="s" s="20">
        <v>26</v>
      </c>
      <c r="X386" t="s" s="20">
        <v>26</v>
      </c>
      <c r="Y386" s="23">
        <v>1</v>
      </c>
      <c r="Z386" t="s" s="20">
        <v>26</v>
      </c>
      <c r="AA386" t="s" s="20">
        <v>26</v>
      </c>
      <c r="AB386" s="23">
        <v>1</v>
      </c>
      <c r="AC386" s="23">
        <v>1</v>
      </c>
      <c r="AD386" t="s" s="20">
        <f>IF(OR(N386=".",O386="."),".",IF(O386=N386,0,1))</f>
        <v>26</v>
      </c>
      <c r="AE386" s="23">
        <f>IF(OR(Q386=".",P386="."),".",IF(P386=Q386,0,1))</f>
        <v>1</v>
      </c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</row>
    <row r="387" ht="14" customHeight="1">
      <c r="A387" t="s" s="20">
        <v>687</v>
      </c>
      <c r="B387" s="23">
        <v>0</v>
      </c>
      <c r="C387" s="23">
        <v>2</v>
      </c>
      <c r="D387" s="23">
        <v>1</v>
      </c>
      <c r="E387" s="23">
        <v>1</v>
      </c>
      <c r="F387" t="s" s="20">
        <v>26</v>
      </c>
      <c r="G387" s="23">
        <v>9</v>
      </c>
      <c r="H387" s="23">
        <v>4</v>
      </c>
      <c r="I387" t="s" s="20">
        <v>26</v>
      </c>
      <c r="J387" t="s" s="20">
        <v>26</v>
      </c>
      <c r="K387" t="s" s="20">
        <v>26</v>
      </c>
      <c r="L387" s="19"/>
      <c r="M387" s="19"/>
      <c r="N387" t="s" s="20">
        <v>26</v>
      </c>
      <c r="O387" t="s" s="20">
        <v>26</v>
      </c>
      <c r="P387" t="s" s="20">
        <f>CONCATENATE(U387,V387,W387,"-",X387,Y387,Z387,"-",AA387,AB387,AC387)</f>
        <v>250</v>
      </c>
      <c r="Q387" t="s" s="20">
        <v>251</v>
      </c>
      <c r="R387" t="s" s="20">
        <v>104</v>
      </c>
      <c r="S387" t="s" s="20">
        <v>26</v>
      </c>
      <c r="T387" s="19"/>
      <c r="U387" s="23">
        <v>1</v>
      </c>
      <c r="V387" t="s" s="20">
        <v>26</v>
      </c>
      <c r="W387" s="23">
        <v>1</v>
      </c>
      <c r="X387" s="23">
        <v>1</v>
      </c>
      <c r="Y387" s="23">
        <v>1</v>
      </c>
      <c r="Z387" s="23">
        <v>0</v>
      </c>
      <c r="AA387" s="23">
        <v>1</v>
      </c>
      <c r="AB387" s="23">
        <v>1</v>
      </c>
      <c r="AC387" s="23">
        <v>1</v>
      </c>
      <c r="AD387" t="s" s="20">
        <f>IF(OR(N387=".",O387="."),".",IF(O387=N387,0,1))</f>
        <v>26</v>
      </c>
      <c r="AE387" s="23">
        <f>IF(OR(Q387=".",P387="."),".",IF(P387=Q387,0,1))</f>
        <v>1</v>
      </c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</row>
    <row r="388" ht="14" customHeight="1">
      <c r="A388" t="s" s="20">
        <v>688</v>
      </c>
      <c r="B388" s="23">
        <v>0</v>
      </c>
      <c r="C388" s="23">
        <v>3</v>
      </c>
      <c r="D388" s="23">
        <v>114</v>
      </c>
      <c r="E388" s="23">
        <v>1</v>
      </c>
      <c r="F388" t="s" s="20">
        <v>26</v>
      </c>
      <c r="G388" s="23">
        <v>16</v>
      </c>
      <c r="H388" s="23">
        <v>1</v>
      </c>
      <c r="I388" t="s" s="20">
        <v>26</v>
      </c>
      <c r="J388" t="s" s="20">
        <v>26</v>
      </c>
      <c r="K388" t="s" s="20">
        <v>26</v>
      </c>
      <c r="L388" s="19"/>
      <c r="M388" s="19"/>
      <c r="N388" t="s" s="20">
        <v>26</v>
      </c>
      <c r="O388" t="s" s="20">
        <v>26</v>
      </c>
      <c r="P388" t="s" s="20">
        <f>CONCATENATE(U388,V388,W388,"-",X388,Y388,Z388,"-",AA388,AB388,AC388)</f>
        <v>689</v>
      </c>
      <c r="Q388" t="s" s="20">
        <v>690</v>
      </c>
      <c r="R388" t="s" s="20">
        <v>104</v>
      </c>
      <c r="S388" t="s" s="20">
        <v>26</v>
      </c>
      <c r="T388" s="19"/>
      <c r="U388" s="23">
        <v>0</v>
      </c>
      <c r="V388" s="23">
        <v>0</v>
      </c>
      <c r="W388" s="23">
        <v>0</v>
      </c>
      <c r="X388" s="23">
        <v>1</v>
      </c>
      <c r="Y388" s="23">
        <v>1</v>
      </c>
      <c r="Z388" s="23">
        <v>0</v>
      </c>
      <c r="AA388" s="23">
        <v>0</v>
      </c>
      <c r="AB388" s="23">
        <v>1</v>
      </c>
      <c r="AC388" s="23">
        <v>1</v>
      </c>
      <c r="AD388" t="s" s="20">
        <f>IF(OR(N388=".",O388="."),".",IF(O388=N388,0,1))</f>
        <v>26</v>
      </c>
      <c r="AE388" s="23">
        <f>IF(OR(Q388=".",P388="."),".",IF(P388=Q388,0,1))</f>
        <v>1</v>
      </c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</row>
    <row r="389" ht="14" customHeight="1">
      <c r="A389" t="s" s="20">
        <v>691</v>
      </c>
      <c r="B389" s="23">
        <v>1</v>
      </c>
      <c r="C389" t="s" s="20">
        <v>179</v>
      </c>
      <c r="D389" t="s" s="20">
        <v>196</v>
      </c>
      <c r="E389" t="s" s="20">
        <v>186</v>
      </c>
      <c r="F389" t="s" s="20">
        <v>26</v>
      </c>
      <c r="G389" s="23">
        <v>0</v>
      </c>
      <c r="H389" t="s" s="20">
        <v>472</v>
      </c>
      <c r="I389" t="s" s="20">
        <v>26</v>
      </c>
      <c r="J389" t="s" s="20">
        <v>26</v>
      </c>
      <c r="K389" t="s" s="20">
        <v>26</v>
      </c>
      <c r="L389" s="19"/>
      <c r="M389" s="19"/>
      <c r="N389" t="s" s="20">
        <v>26</v>
      </c>
      <c r="O389" t="s" s="20">
        <v>26</v>
      </c>
      <c r="P389" t="s" s="20">
        <f>CONCATENATE(U389,V389,W389,"-",X389,Y389,Z389,"-",AA389,AB389,AC389)</f>
        <v>197</v>
      </c>
      <c r="Q389" t="s" s="20">
        <v>629</v>
      </c>
      <c r="R389" t="s" s="20">
        <v>104</v>
      </c>
      <c r="S389" t="s" s="20">
        <v>26</v>
      </c>
      <c r="T389" t="s" s="20">
        <v>191</v>
      </c>
      <c r="U389" s="23">
        <v>0</v>
      </c>
      <c r="V389" t="s" s="20">
        <v>26</v>
      </c>
      <c r="W389" s="23">
        <v>0</v>
      </c>
      <c r="X389" s="23">
        <v>1</v>
      </c>
      <c r="Y389" t="s" s="20">
        <v>26</v>
      </c>
      <c r="Z389" s="23">
        <v>0</v>
      </c>
      <c r="AA389" s="23">
        <v>0</v>
      </c>
      <c r="AB389" t="s" s="20">
        <v>26</v>
      </c>
      <c r="AC389" t="s" s="20">
        <v>26</v>
      </c>
      <c r="AD389" t="s" s="20">
        <f>IF(OR(N389=".",O389="."),".",IF(O389=N389,0,1))</f>
        <v>26</v>
      </c>
      <c r="AE389" s="23">
        <f>IF(OR(Q389=".",P389="."),".",IF(P389=Q389,0,1))</f>
        <v>1</v>
      </c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</row>
    <row r="390" ht="14" customHeight="1">
      <c r="A390" t="s" s="20">
        <v>692</v>
      </c>
      <c r="B390" s="23">
        <v>0</v>
      </c>
      <c r="C390" s="23">
        <v>3</v>
      </c>
      <c r="D390" s="23">
        <v>4</v>
      </c>
      <c r="E390" s="23">
        <v>6</v>
      </c>
      <c r="F390" t="s" s="20">
        <v>26</v>
      </c>
      <c r="G390" s="23">
        <v>7</v>
      </c>
      <c r="H390" s="23">
        <v>4</v>
      </c>
      <c r="I390" t="s" s="20">
        <v>26</v>
      </c>
      <c r="J390" t="s" s="20">
        <v>26</v>
      </c>
      <c r="K390" t="s" s="20">
        <v>26</v>
      </c>
      <c r="L390" s="19"/>
      <c r="M390" s="19"/>
      <c r="N390" t="s" s="20">
        <v>26</v>
      </c>
      <c r="O390" t="s" s="20">
        <v>26</v>
      </c>
      <c r="P390" t="s" s="20">
        <f>CONCATENATE(U390,V390,W390,"-",X390,Y390,Z390,"-",AA390,AB390,AC390)</f>
        <v>261</v>
      </c>
      <c r="Q390" t="s" s="20">
        <v>26</v>
      </c>
      <c r="R390" t="s" s="20">
        <v>104</v>
      </c>
      <c r="S390" t="s" s="20">
        <v>26</v>
      </c>
      <c r="T390" s="19"/>
      <c r="U390" s="23">
        <v>0</v>
      </c>
      <c r="V390" t="s" s="20">
        <v>26</v>
      </c>
      <c r="W390" s="23">
        <v>0</v>
      </c>
      <c r="X390" s="23">
        <v>1</v>
      </c>
      <c r="Y390" s="23">
        <v>1</v>
      </c>
      <c r="Z390" s="23">
        <v>1</v>
      </c>
      <c r="AA390" s="23">
        <v>0</v>
      </c>
      <c r="AB390" s="23">
        <v>1</v>
      </c>
      <c r="AC390" s="23">
        <v>0</v>
      </c>
      <c r="AD390" t="s" s="20">
        <f>IF(OR(N390=".",O390="."),".",IF(O390=N390,0,1))</f>
        <v>26</v>
      </c>
      <c r="AE390" t="s" s="20">
        <f>IF(OR(Q390=".",P390="."),".",IF(P390=Q390,0,1))</f>
        <v>26</v>
      </c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 ht="14" customHeight="1">
      <c r="A391" t="s" s="20">
        <v>693</v>
      </c>
      <c r="B391" s="23">
        <v>0</v>
      </c>
      <c r="C391" s="23">
        <v>3</v>
      </c>
      <c r="D391" s="23">
        <v>3</v>
      </c>
      <c r="E391" s="23">
        <v>1</v>
      </c>
      <c r="F391" t="s" s="20">
        <v>26</v>
      </c>
      <c r="G391" s="23">
        <v>1</v>
      </c>
      <c r="H391" s="23">
        <v>1</v>
      </c>
      <c r="I391" t="s" s="20">
        <v>26</v>
      </c>
      <c r="J391" t="s" s="20">
        <v>26</v>
      </c>
      <c r="K391" t="s" s="20">
        <v>26</v>
      </c>
      <c r="L391" s="19"/>
      <c r="M391" s="19"/>
      <c r="N391" t="s" s="20">
        <v>26</v>
      </c>
      <c r="O391" t="s" s="20">
        <v>26</v>
      </c>
      <c r="P391" t="s" s="20">
        <f>CONCATENATE(U391,V391,W391,"-",X391,Y391,Z391,"-",AA391,AB391,AC391)</f>
        <v>227</v>
      </c>
      <c r="Q391" t="s" s="20">
        <v>26</v>
      </c>
      <c r="R391" t="s" s="20">
        <v>104</v>
      </c>
      <c r="S391" t="s" s="20">
        <v>26</v>
      </c>
      <c r="T391" s="19"/>
      <c r="U391" s="23">
        <v>0</v>
      </c>
      <c r="V391" s="23">
        <v>0</v>
      </c>
      <c r="W391" s="23">
        <v>0</v>
      </c>
      <c r="X391" s="23">
        <v>1</v>
      </c>
      <c r="Y391" s="23">
        <v>1</v>
      </c>
      <c r="Z391" s="23">
        <v>0</v>
      </c>
      <c r="AA391" s="23">
        <v>1</v>
      </c>
      <c r="AB391" s="23">
        <v>1</v>
      </c>
      <c r="AC391" s="23">
        <v>1</v>
      </c>
      <c r="AD391" t="s" s="20">
        <f>IF(OR(N391=".",O391="."),".",IF(O391=N391,0,1))</f>
        <v>26</v>
      </c>
      <c r="AE391" t="s" s="20">
        <f>IF(OR(Q391=".",P391="."),".",IF(P391=Q391,0,1))</f>
        <v>26</v>
      </c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 ht="14" customHeight="1">
      <c r="A392" t="s" s="20">
        <v>694</v>
      </c>
      <c r="B392" s="23">
        <v>0</v>
      </c>
      <c r="C392" s="23">
        <v>1</v>
      </c>
      <c r="D392" s="23">
        <v>6</v>
      </c>
      <c r="E392" s="23">
        <v>1</v>
      </c>
      <c r="F392" t="s" s="20">
        <v>26</v>
      </c>
      <c r="G392" s="23">
        <v>1</v>
      </c>
      <c r="H392" s="23">
        <v>1</v>
      </c>
      <c r="I392" t="s" s="20">
        <v>26</v>
      </c>
      <c r="J392" t="s" s="20">
        <v>26</v>
      </c>
      <c r="K392" t="s" s="20">
        <v>26</v>
      </c>
      <c r="L392" s="19"/>
      <c r="M392" s="19"/>
      <c r="N392" t="s" s="20">
        <v>26</v>
      </c>
      <c r="O392" t="s" s="20">
        <v>26</v>
      </c>
      <c r="P392" t="s" s="20">
        <f>CONCATENATE(U392,V392,W392,"-",X392,Y392,Z392,"-",AA392,AB392,AC392)</f>
        <v>442</v>
      </c>
      <c r="Q392" t="s" s="20">
        <v>26</v>
      </c>
      <c r="R392" t="s" s="20">
        <v>104</v>
      </c>
      <c r="S392" t="s" s="20">
        <v>26</v>
      </c>
      <c r="T392" s="19"/>
      <c r="U392" s="23">
        <v>0</v>
      </c>
      <c r="V392" s="23">
        <v>0</v>
      </c>
      <c r="W392" s="23">
        <v>1</v>
      </c>
      <c r="X392" s="23">
        <v>0</v>
      </c>
      <c r="Y392" s="23">
        <v>1</v>
      </c>
      <c r="Z392" s="23">
        <v>0</v>
      </c>
      <c r="AA392" s="23">
        <v>1</v>
      </c>
      <c r="AB392" s="23">
        <v>1</v>
      </c>
      <c r="AC392" s="23">
        <v>1</v>
      </c>
      <c r="AD392" t="s" s="20">
        <f>IF(OR(N392=".",O392="."),".",IF(O392=N392,0,1))</f>
        <v>26</v>
      </c>
      <c r="AE392" t="s" s="20">
        <f>IF(OR(Q392=".",P392="."),".",IF(P392=Q392,0,1))</f>
        <v>26</v>
      </c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 ht="14" customHeight="1">
      <c r="A393" t="s" s="20">
        <v>695</v>
      </c>
      <c r="B393" s="23">
        <v>0</v>
      </c>
      <c r="C393" s="23">
        <v>2</v>
      </c>
      <c r="D393" s="23">
        <v>1</v>
      </c>
      <c r="E393" s="23">
        <v>2</v>
      </c>
      <c r="F393" t="s" s="20">
        <v>26</v>
      </c>
      <c r="G393" s="23">
        <v>10</v>
      </c>
      <c r="H393" s="23">
        <v>4</v>
      </c>
      <c r="I393" t="s" s="20">
        <v>26</v>
      </c>
      <c r="J393" t="s" s="20">
        <v>26</v>
      </c>
      <c r="K393" t="s" s="20">
        <v>26</v>
      </c>
      <c r="L393" s="19"/>
      <c r="M393" s="19"/>
      <c r="N393" t="s" s="20">
        <v>26</v>
      </c>
      <c r="O393" t="s" s="20">
        <v>26</v>
      </c>
      <c r="P393" t="s" s="20">
        <f>CONCATENATE(U393,V393,W393,"-",X393,Y393,Z393,"-",AA393,AB393,AC393)</f>
        <v>166</v>
      </c>
      <c r="Q393" t="s" s="20">
        <v>26</v>
      </c>
      <c r="R393" t="s" s="20">
        <v>104</v>
      </c>
      <c r="S393" t="s" s="20">
        <v>26</v>
      </c>
      <c r="T393" s="19"/>
      <c r="U393" s="23">
        <v>0</v>
      </c>
      <c r="V393" t="s" s="20">
        <v>26</v>
      </c>
      <c r="W393" s="23">
        <v>1</v>
      </c>
      <c r="X393" s="23">
        <v>1</v>
      </c>
      <c r="Y393" s="23">
        <v>1</v>
      </c>
      <c r="Z393" s="23">
        <v>0</v>
      </c>
      <c r="AA393" s="23">
        <v>1</v>
      </c>
      <c r="AB393" s="23">
        <v>1</v>
      </c>
      <c r="AC393" s="23">
        <v>0</v>
      </c>
      <c r="AD393" t="s" s="20">
        <f>IF(OR(N393=".",O393="."),".",IF(O393=N393,0,1))</f>
        <v>26</v>
      </c>
      <c r="AE393" t="s" s="20">
        <f>IF(OR(Q393=".",P393="."),".",IF(P393=Q393,0,1))</f>
        <v>26</v>
      </c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 ht="14" customHeight="1">
      <c r="A394" t="s" s="20">
        <v>696</v>
      </c>
      <c r="B394" s="23">
        <v>0</v>
      </c>
      <c r="C394" s="23">
        <v>1</v>
      </c>
      <c r="D394" s="23">
        <v>1</v>
      </c>
      <c r="E394" t="s" s="20">
        <v>186</v>
      </c>
      <c r="F394" t="s" s="20">
        <v>26</v>
      </c>
      <c r="G394" t="s" s="20">
        <v>186</v>
      </c>
      <c r="H394" t="s" s="20">
        <v>186</v>
      </c>
      <c r="I394" t="s" s="20">
        <v>26</v>
      </c>
      <c r="J394" t="s" s="20">
        <v>26</v>
      </c>
      <c r="K394" t="s" s="20">
        <v>26</v>
      </c>
      <c r="L394" s="19"/>
      <c r="M394" s="19"/>
      <c r="N394" t="s" s="20">
        <v>26</v>
      </c>
      <c r="O394" t="s" s="20">
        <v>26</v>
      </c>
      <c r="P394" t="s" s="20">
        <f>CONCATENATE(U394,V394,W394,"-",X394,Y394,Z394,"-",AA394,AB394,AC394)</f>
        <v>697</v>
      </c>
      <c r="Q394" t="s" s="20">
        <v>26</v>
      </c>
      <c r="R394" t="s" s="20">
        <v>104</v>
      </c>
      <c r="S394" t="s" s="20">
        <v>26</v>
      </c>
      <c r="T394" s="19"/>
      <c r="U394" t="s" s="20">
        <v>26</v>
      </c>
      <c r="V394" t="s" s="20">
        <v>26</v>
      </c>
      <c r="W394" s="23">
        <v>1</v>
      </c>
      <c r="X394" s="23">
        <v>1</v>
      </c>
      <c r="Y394" t="s" s="20">
        <v>26</v>
      </c>
      <c r="Z394" t="s" s="20">
        <v>26</v>
      </c>
      <c r="AA394" t="s" s="20">
        <v>26</v>
      </c>
      <c r="AB394" s="23">
        <v>1</v>
      </c>
      <c r="AC394" t="s" s="20">
        <v>26</v>
      </c>
      <c r="AD394" t="s" s="20">
        <f>IF(OR(N394=".",O394="."),".",IF(O394=N394,0,1))</f>
        <v>26</v>
      </c>
      <c r="AE394" t="s" s="20">
        <f>IF(OR(Q394=".",P394="."),".",IF(P394=Q394,0,1))</f>
        <v>26</v>
      </c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 ht="14" customHeight="1">
      <c r="A395" t="s" s="20">
        <v>698</v>
      </c>
      <c r="B395" s="23">
        <v>0</v>
      </c>
      <c r="C395" s="23">
        <v>1</v>
      </c>
      <c r="D395" s="23">
        <v>1</v>
      </c>
      <c r="E395" s="23">
        <v>1</v>
      </c>
      <c r="F395" t="s" s="20">
        <v>26</v>
      </c>
      <c r="G395" s="23">
        <v>1</v>
      </c>
      <c r="H395" s="23">
        <v>1</v>
      </c>
      <c r="I395" t="s" s="20">
        <v>26</v>
      </c>
      <c r="J395" t="s" s="20">
        <v>26</v>
      </c>
      <c r="K395" t="s" s="20">
        <v>26</v>
      </c>
      <c r="L395" s="19"/>
      <c r="M395" s="19"/>
      <c r="N395" t="s" s="20">
        <v>26</v>
      </c>
      <c r="O395" t="s" s="20">
        <v>26</v>
      </c>
      <c r="P395" t="s" s="20">
        <f>CONCATENATE(U395,V395,W395,"-",X395,Y395,Z395,"-",AA395,AB395,AC395)</f>
        <v>272</v>
      </c>
      <c r="Q395" t="s" s="20">
        <v>26</v>
      </c>
      <c r="R395" t="s" s="20">
        <v>104</v>
      </c>
      <c r="S395" t="s" s="20">
        <v>26</v>
      </c>
      <c r="T395" s="19"/>
      <c r="U395" s="23">
        <v>0</v>
      </c>
      <c r="V395" s="23">
        <v>0</v>
      </c>
      <c r="W395" s="23">
        <v>1</v>
      </c>
      <c r="X395" s="23">
        <v>1</v>
      </c>
      <c r="Y395" s="23">
        <v>1</v>
      </c>
      <c r="Z395" s="23">
        <v>0</v>
      </c>
      <c r="AA395" s="23">
        <v>1</v>
      </c>
      <c r="AB395" s="23">
        <v>1</v>
      </c>
      <c r="AC395" s="23">
        <v>1</v>
      </c>
      <c r="AD395" t="s" s="20">
        <f>IF(OR(N395=".",O395="."),".",IF(O395=N395,0,1))</f>
        <v>26</v>
      </c>
      <c r="AE395" t="s" s="20">
        <f>IF(OR(Q395=".",P395="."),".",IF(P395=Q395,0,1))</f>
        <v>26</v>
      </c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 ht="14" customHeight="1">
      <c r="A396" t="s" s="20">
        <v>699</v>
      </c>
      <c r="B396" s="23">
        <v>0</v>
      </c>
      <c r="C396" s="23">
        <v>1</v>
      </c>
      <c r="D396" s="23">
        <v>1</v>
      </c>
      <c r="E396" s="23">
        <v>1</v>
      </c>
      <c r="F396" t="s" s="20">
        <v>26</v>
      </c>
      <c r="G396" s="23">
        <v>1</v>
      </c>
      <c r="H396" s="23">
        <v>1</v>
      </c>
      <c r="I396" t="s" s="20">
        <v>26</v>
      </c>
      <c r="J396" t="s" s="20">
        <v>26</v>
      </c>
      <c r="K396" t="s" s="20">
        <v>26</v>
      </c>
      <c r="L396" s="19"/>
      <c r="M396" s="19"/>
      <c r="N396" t="s" s="20">
        <v>26</v>
      </c>
      <c r="O396" t="s" s="20">
        <v>26</v>
      </c>
      <c r="P396" t="s" s="20">
        <f>CONCATENATE(U396,V396,W396,"-",X396,Y396,Z396,"-",AA396,AB396,AC396)</f>
        <v>272</v>
      </c>
      <c r="Q396" t="s" s="20">
        <v>26</v>
      </c>
      <c r="R396" t="s" s="20">
        <v>104</v>
      </c>
      <c r="S396" t="s" s="20">
        <v>26</v>
      </c>
      <c r="T396" s="19"/>
      <c r="U396" s="23">
        <v>0</v>
      </c>
      <c r="V396" s="23">
        <v>0</v>
      </c>
      <c r="W396" s="23">
        <v>1</v>
      </c>
      <c r="X396" s="23">
        <v>1</v>
      </c>
      <c r="Y396" s="23">
        <v>1</v>
      </c>
      <c r="Z396" s="23">
        <v>0</v>
      </c>
      <c r="AA396" s="23">
        <v>1</v>
      </c>
      <c r="AB396" s="23">
        <v>1</v>
      </c>
      <c r="AC396" s="23">
        <v>1</v>
      </c>
      <c r="AD396" t="s" s="20">
        <f>IF(OR(N396=".",O396="."),".",IF(O396=N396,0,1))</f>
        <v>26</v>
      </c>
      <c r="AE396" t="s" s="20">
        <f>IF(OR(Q396=".",P396="."),".",IF(P396=Q396,0,1))</f>
        <v>26</v>
      </c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 ht="14" customHeight="1">
      <c r="A397" t="s" s="20">
        <v>700</v>
      </c>
      <c r="B397" s="23">
        <v>0</v>
      </c>
      <c r="C397" s="23">
        <v>101</v>
      </c>
      <c r="D397" s="23">
        <v>1</v>
      </c>
      <c r="E397" s="23">
        <v>1</v>
      </c>
      <c r="F397" t="s" s="20">
        <v>26</v>
      </c>
      <c r="G397" s="23">
        <v>9</v>
      </c>
      <c r="H397" s="23">
        <v>1</v>
      </c>
      <c r="I397" t="s" s="20">
        <v>26</v>
      </c>
      <c r="J397" t="s" s="20">
        <v>26</v>
      </c>
      <c r="K397" t="s" s="20">
        <v>26</v>
      </c>
      <c r="L397" s="19"/>
      <c r="M397" s="19"/>
      <c r="N397" t="s" s="20">
        <v>26</v>
      </c>
      <c r="O397" t="s" s="20">
        <v>26</v>
      </c>
      <c r="P397" t="s" s="20">
        <f>CONCATENATE(U397,V397,W397,"-",X397,Y397,Z397,"-",AA397,AB397,AC397)</f>
        <v>207</v>
      </c>
      <c r="Q397" t="s" s="20">
        <v>26</v>
      </c>
      <c r="R397" t="s" s="20">
        <v>104</v>
      </c>
      <c r="S397" t="s" s="20">
        <v>26</v>
      </c>
      <c r="T397" s="19"/>
      <c r="U397" s="23">
        <v>1</v>
      </c>
      <c r="V397" s="23">
        <v>0</v>
      </c>
      <c r="W397" s="23">
        <v>1</v>
      </c>
      <c r="X397" s="23">
        <v>1</v>
      </c>
      <c r="Y397" s="23">
        <v>1</v>
      </c>
      <c r="Z397" s="23">
        <v>0</v>
      </c>
      <c r="AA397" s="23">
        <v>1</v>
      </c>
      <c r="AB397" s="23">
        <v>1</v>
      </c>
      <c r="AC397" s="23">
        <v>1</v>
      </c>
      <c r="AD397" t="s" s="20">
        <f>IF(OR(N397=".",O397="."),".",IF(O397=N397,0,1))</f>
        <v>26</v>
      </c>
      <c r="AE397" t="s" s="20">
        <f>IF(OR(Q397=".",P397="."),".",IF(P397=Q397,0,1))</f>
        <v>26</v>
      </c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 ht="14" customHeight="1">
      <c r="A398" t="s" s="20">
        <v>701</v>
      </c>
      <c r="B398" s="23">
        <v>0</v>
      </c>
      <c r="C398" s="23">
        <v>28</v>
      </c>
      <c r="D398" s="23">
        <v>24</v>
      </c>
      <c r="E398" s="23">
        <v>21</v>
      </c>
      <c r="F398" t="s" s="20">
        <v>26</v>
      </c>
      <c r="G398" s="23">
        <v>47</v>
      </c>
      <c r="H398" t="s" s="20">
        <v>702</v>
      </c>
      <c r="I398" t="s" s="20">
        <v>26</v>
      </c>
      <c r="J398" t="s" s="20">
        <v>26</v>
      </c>
      <c r="K398" t="s" s="20">
        <v>26</v>
      </c>
      <c r="L398" s="19"/>
      <c r="M398" s="19"/>
      <c r="N398" t="s" s="20">
        <v>26</v>
      </c>
      <c r="O398" t="s" s="20">
        <v>26</v>
      </c>
      <c r="P398" t="s" s="20">
        <f>CONCATENATE(U398,V398,W398,"-",X398,Y398,Z398,"-",AA398,AB398,AC398)</f>
        <v>244</v>
      </c>
      <c r="Q398" t="s" s="20">
        <v>26</v>
      </c>
      <c r="R398" t="s" s="20">
        <v>104</v>
      </c>
      <c r="S398" t="s" s="20">
        <v>26</v>
      </c>
      <c r="T398" s="19"/>
      <c r="U398" s="23">
        <v>1</v>
      </c>
      <c r="V398" t="s" s="20">
        <v>26</v>
      </c>
      <c r="W398" s="23">
        <v>1</v>
      </c>
      <c r="X398" s="23">
        <v>0</v>
      </c>
      <c r="Y398" s="23">
        <v>1</v>
      </c>
      <c r="Z398" s="23">
        <v>0</v>
      </c>
      <c r="AA398" s="23">
        <v>0</v>
      </c>
      <c r="AB398" s="23">
        <v>1</v>
      </c>
      <c r="AC398" s="23">
        <v>1</v>
      </c>
      <c r="AD398" t="s" s="20">
        <f>IF(OR(N398=".",O398="."),".",IF(O398=N398,0,1))</f>
        <v>26</v>
      </c>
      <c r="AE398" t="s" s="20">
        <f>IF(OR(Q398=".",P398="."),".",IF(P398=Q398,0,1))</f>
        <v>26</v>
      </c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 ht="14" customHeight="1">
      <c r="A399" t="s" s="20">
        <v>703</v>
      </c>
      <c r="B399" s="23">
        <v>1</v>
      </c>
      <c r="C399" t="s" s="20">
        <v>704</v>
      </c>
      <c r="D399" t="s" s="20">
        <v>222</v>
      </c>
      <c r="E399" t="s" s="20">
        <v>186</v>
      </c>
      <c r="F399" t="s" s="20">
        <v>26</v>
      </c>
      <c r="G399" s="23">
        <v>0</v>
      </c>
      <c r="H399" t="s" s="20">
        <v>705</v>
      </c>
      <c r="I399" t="s" s="20">
        <v>26</v>
      </c>
      <c r="J399" t="s" s="20">
        <v>26</v>
      </c>
      <c r="K399" t="s" s="20">
        <v>26</v>
      </c>
      <c r="L399" s="19"/>
      <c r="M399" s="19"/>
      <c r="N399" t="s" s="20">
        <v>26</v>
      </c>
      <c r="O399" t="s" s="20">
        <v>26</v>
      </c>
      <c r="P399" t="s" s="20">
        <f>CONCATENATE(U399,V399,W399,"-",X399,Y399,Z399,"-",AA399,AB399,AC399)</f>
        <v>232</v>
      </c>
      <c r="Q399" t="s" s="20">
        <v>26</v>
      </c>
      <c r="R399" t="s" s="20">
        <v>104</v>
      </c>
      <c r="S399" t="s" s="20">
        <v>26</v>
      </c>
      <c r="T399" t="s" s="20">
        <v>191</v>
      </c>
      <c r="U399" s="23">
        <v>0</v>
      </c>
      <c r="V399" t="s" s="20">
        <v>26</v>
      </c>
      <c r="W399" s="23">
        <v>0</v>
      </c>
      <c r="X399" s="23">
        <v>0</v>
      </c>
      <c r="Y399" t="s" s="20">
        <v>26</v>
      </c>
      <c r="Z399" s="23">
        <v>0</v>
      </c>
      <c r="AA399" s="23">
        <v>0</v>
      </c>
      <c r="AB399" s="23">
        <v>1</v>
      </c>
      <c r="AC399" t="s" s="20">
        <v>26</v>
      </c>
      <c r="AD399" t="s" s="20">
        <f>IF(OR(N399=".",O399="."),".",IF(O399=N399,0,1))</f>
        <v>26</v>
      </c>
      <c r="AE399" t="s" s="20">
        <f>IF(OR(Q399=".",P399="."),".",IF(P399=Q399,0,1))</f>
        <v>26</v>
      </c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 ht="14" customHeight="1">
      <c r="A400" t="s" s="20">
        <v>706</v>
      </c>
      <c r="B400" s="23">
        <v>1</v>
      </c>
      <c r="C400" s="23">
        <v>147</v>
      </c>
      <c r="D400" t="s" s="20">
        <v>174</v>
      </c>
      <c r="E400" t="s" s="20">
        <v>187</v>
      </c>
      <c r="F400" t="s" s="20">
        <v>26</v>
      </c>
      <c r="G400" s="23">
        <v>282</v>
      </c>
      <c r="H400" s="23">
        <v>149</v>
      </c>
      <c r="I400" t="s" s="20">
        <v>26</v>
      </c>
      <c r="J400" t="s" s="20">
        <v>26</v>
      </c>
      <c r="K400" t="s" s="20">
        <v>26</v>
      </c>
      <c r="L400" s="19"/>
      <c r="M400" s="19"/>
      <c r="N400" t="s" s="20">
        <v>26</v>
      </c>
      <c r="O400" t="s" s="20">
        <v>26</v>
      </c>
      <c r="P400" t="s" s="20">
        <f>CONCATENATE(U400,V400,W400,"-",X400,Y400,Z400,"-",AA400,AB400,AC400)</f>
        <v>189</v>
      </c>
      <c r="Q400" t="s" s="20">
        <v>26</v>
      </c>
      <c r="R400" t="s" s="20">
        <v>104</v>
      </c>
      <c r="S400" t="s" s="20">
        <v>26</v>
      </c>
      <c r="T400" t="s" s="20">
        <v>191</v>
      </c>
      <c r="U400" s="23">
        <v>0</v>
      </c>
      <c r="V400" t="s" s="20">
        <v>26</v>
      </c>
      <c r="W400" t="s" s="20">
        <v>26</v>
      </c>
      <c r="X400" t="s" s="20">
        <v>26</v>
      </c>
      <c r="Y400" s="23">
        <v>0</v>
      </c>
      <c r="Z400" s="23">
        <v>0</v>
      </c>
      <c r="AA400" s="23">
        <v>0</v>
      </c>
      <c r="AB400" s="23">
        <v>1</v>
      </c>
      <c r="AC400" s="23">
        <v>0</v>
      </c>
      <c r="AD400" t="s" s="20">
        <f>IF(OR(N400=".",O400="."),".",IF(O400=N400,0,1))</f>
        <v>26</v>
      </c>
      <c r="AE400" t="s" s="20">
        <f>IF(OR(Q400=".",P400="."),".",IF(P400=Q400,0,1))</f>
        <v>26</v>
      </c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 ht="14" customHeight="1">
      <c r="A401" t="s" s="20">
        <v>707</v>
      </c>
      <c r="B401" s="23">
        <v>0</v>
      </c>
      <c r="C401" s="23">
        <v>16</v>
      </c>
      <c r="D401" s="23">
        <v>1</v>
      </c>
      <c r="E401" s="23">
        <v>21</v>
      </c>
      <c r="F401" t="s" s="20">
        <v>26</v>
      </c>
      <c r="G401" s="23">
        <v>39</v>
      </c>
      <c r="H401" s="23">
        <v>22</v>
      </c>
      <c r="I401" t="s" s="20">
        <v>26</v>
      </c>
      <c r="J401" t="s" s="20">
        <v>26</v>
      </c>
      <c r="K401" t="s" s="20">
        <v>26</v>
      </c>
      <c r="L401" s="19"/>
      <c r="M401" s="19"/>
      <c r="N401" t="s" s="20">
        <v>26</v>
      </c>
      <c r="O401" t="s" s="20">
        <v>26</v>
      </c>
      <c r="P401" t="s" s="20">
        <f>CONCATENATE(U401,V401,W401,"-",X401,Y401,Z401,"-",AA401,AB401,AC401)</f>
        <v>361</v>
      </c>
      <c r="Q401" t="s" s="20">
        <v>26</v>
      </c>
      <c r="R401" t="s" s="20">
        <v>104</v>
      </c>
      <c r="S401" t="s" s="20">
        <v>26</v>
      </c>
      <c r="T401" s="19"/>
      <c r="U401" s="23">
        <v>0</v>
      </c>
      <c r="V401" t="s" s="20">
        <v>26</v>
      </c>
      <c r="W401" s="23">
        <v>1</v>
      </c>
      <c r="X401" s="23">
        <v>1</v>
      </c>
      <c r="Y401" s="23">
        <v>1</v>
      </c>
      <c r="Z401" s="23">
        <v>0</v>
      </c>
      <c r="AA401" s="23">
        <v>0</v>
      </c>
      <c r="AB401" s="23">
        <v>1</v>
      </c>
      <c r="AC401" s="23">
        <v>1</v>
      </c>
      <c r="AD401" t="s" s="20">
        <f>IF(OR(N401=".",O401="."),".",IF(O401=N401,0,1))</f>
        <v>26</v>
      </c>
      <c r="AE401" t="s" s="20">
        <f>IF(OR(Q401=".",P401="."),".",IF(P401=Q401,0,1))</f>
        <v>26</v>
      </c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 ht="14" customHeight="1">
      <c r="A402" t="s" s="20">
        <v>708</v>
      </c>
      <c r="B402" s="23">
        <v>0</v>
      </c>
      <c r="C402" s="23">
        <v>16</v>
      </c>
      <c r="D402" t="s" s="20">
        <v>186</v>
      </c>
      <c r="E402" s="23">
        <v>21</v>
      </c>
      <c r="F402" t="s" s="20">
        <v>26</v>
      </c>
      <c r="G402" s="23">
        <v>39</v>
      </c>
      <c r="H402" t="s" s="20">
        <v>400</v>
      </c>
      <c r="I402" t="s" s="20">
        <v>26</v>
      </c>
      <c r="J402" t="s" s="20">
        <v>26</v>
      </c>
      <c r="K402" t="s" s="20">
        <v>26</v>
      </c>
      <c r="L402" s="19"/>
      <c r="M402" s="19"/>
      <c r="N402" t="s" s="20">
        <v>26</v>
      </c>
      <c r="O402" t="s" s="20">
        <v>26</v>
      </c>
      <c r="P402" t="s" s="20">
        <f>CONCATENATE(U402,V402,W402,"-",X402,Y402,Z402,"-",AA402,AB402,AC402)</f>
        <v>680</v>
      </c>
      <c r="Q402" t="s" s="20">
        <v>440</v>
      </c>
      <c r="R402" t="s" s="20">
        <v>104</v>
      </c>
      <c r="S402" t="s" s="20">
        <v>26</v>
      </c>
      <c r="T402" s="19"/>
      <c r="U402" s="23">
        <v>0</v>
      </c>
      <c r="V402" t="s" s="20">
        <v>26</v>
      </c>
      <c r="W402" t="s" s="20">
        <v>26</v>
      </c>
      <c r="X402" t="s" s="20">
        <v>26</v>
      </c>
      <c r="Y402" s="23">
        <v>1</v>
      </c>
      <c r="Z402" s="23">
        <v>0</v>
      </c>
      <c r="AA402" s="23">
        <v>0</v>
      </c>
      <c r="AB402" s="23">
        <v>1</v>
      </c>
      <c r="AC402" s="23">
        <v>1</v>
      </c>
      <c r="AD402" t="s" s="20">
        <f>IF(OR(N402=".",O402="."),".",IF(O402=N402,0,1))</f>
        <v>26</v>
      </c>
      <c r="AE402" s="23">
        <f>IF(OR(Q402=".",P402="."),".",IF(P402=Q402,0,1))</f>
        <v>1</v>
      </c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 ht="14" customHeight="1">
      <c r="A403" t="s" s="20">
        <v>709</v>
      </c>
      <c r="B403" s="23">
        <v>0</v>
      </c>
      <c r="C403" s="23">
        <v>16</v>
      </c>
      <c r="D403" t="s" s="20">
        <v>186</v>
      </c>
      <c r="E403" s="23">
        <v>21</v>
      </c>
      <c r="F403" t="s" s="20">
        <v>26</v>
      </c>
      <c r="G403" s="23">
        <v>55</v>
      </c>
      <c r="H403" s="23">
        <v>40</v>
      </c>
      <c r="I403" t="s" s="20">
        <v>26</v>
      </c>
      <c r="J403" t="s" s="20">
        <v>26</v>
      </c>
      <c r="K403" t="s" s="20">
        <v>26</v>
      </c>
      <c r="L403" s="19"/>
      <c r="M403" s="19"/>
      <c r="N403" t="s" s="20">
        <v>26</v>
      </c>
      <c r="O403" t="s" s="20">
        <v>26</v>
      </c>
      <c r="P403" t="s" s="20">
        <f>CONCATENATE(U403,V403,W403,"-",X403,Y403,Z403,"-",AA403,AB403,AC403)</f>
        <v>325</v>
      </c>
      <c r="Q403" t="s" s="20">
        <v>270</v>
      </c>
      <c r="R403" t="s" s="20">
        <v>104</v>
      </c>
      <c r="S403" t="s" s="20">
        <v>26</v>
      </c>
      <c r="T403" s="19"/>
      <c r="U403" s="23">
        <v>1</v>
      </c>
      <c r="V403" t="s" s="20">
        <v>26</v>
      </c>
      <c r="W403" t="s" s="20">
        <v>26</v>
      </c>
      <c r="X403" t="s" s="20">
        <v>26</v>
      </c>
      <c r="Y403" s="23">
        <v>1</v>
      </c>
      <c r="Z403" s="23">
        <v>0</v>
      </c>
      <c r="AA403" s="23">
        <v>0</v>
      </c>
      <c r="AB403" s="23">
        <v>1</v>
      </c>
      <c r="AC403" s="23">
        <v>1</v>
      </c>
      <c r="AD403" t="s" s="20">
        <f>IF(OR(N403=".",O403="."),".",IF(O403=N403,0,1))</f>
        <v>26</v>
      </c>
      <c r="AE403" s="23">
        <f>IF(OR(Q403=".",P403="."),".",IF(P403=Q403,0,1))</f>
        <v>1</v>
      </c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 ht="14" customHeight="1">
      <c r="A404" t="s" s="20">
        <v>710</v>
      </c>
      <c r="B404" s="23">
        <v>1</v>
      </c>
      <c r="C404" s="23">
        <v>147</v>
      </c>
      <c r="D404" t="s" s="20">
        <v>256</v>
      </c>
      <c r="E404" t="s" s="20">
        <v>187</v>
      </c>
      <c r="F404" t="s" s="20">
        <v>26</v>
      </c>
      <c r="G404" s="23">
        <v>282</v>
      </c>
      <c r="H404" s="23">
        <v>149</v>
      </c>
      <c r="I404" t="s" s="20">
        <v>26</v>
      </c>
      <c r="J404" t="s" s="20">
        <v>26</v>
      </c>
      <c r="K404" t="s" s="20">
        <v>26</v>
      </c>
      <c r="L404" s="19"/>
      <c r="M404" s="19"/>
      <c r="N404" t="s" s="20">
        <v>26</v>
      </c>
      <c r="O404" t="s" s="20">
        <v>26</v>
      </c>
      <c r="P404" t="s" s="20">
        <f>CONCATENATE(U404,V404,W404,"-",X404,Y404,Z404,"-",AA404,AB404,AC404)</f>
        <v>258</v>
      </c>
      <c r="Q404" t="s" s="20">
        <v>190</v>
      </c>
      <c r="R404" t="s" s="20">
        <v>104</v>
      </c>
      <c r="S404" t="s" s="20">
        <v>26</v>
      </c>
      <c r="T404" t="s" s="20">
        <v>191</v>
      </c>
      <c r="U404" s="23">
        <v>0</v>
      </c>
      <c r="V404" t="s" s="20">
        <v>26</v>
      </c>
      <c r="W404" s="23">
        <v>0</v>
      </c>
      <c r="X404" s="23">
        <v>1</v>
      </c>
      <c r="Y404" s="23">
        <v>0</v>
      </c>
      <c r="Z404" s="23">
        <v>0</v>
      </c>
      <c r="AA404" s="23">
        <v>0</v>
      </c>
      <c r="AB404" s="23">
        <v>1</v>
      </c>
      <c r="AC404" s="23">
        <v>0</v>
      </c>
      <c r="AD404" t="s" s="20">
        <f>IF(OR(N404=".",O404="."),".",IF(O404=N404,0,1))</f>
        <v>26</v>
      </c>
      <c r="AE404" s="23">
        <f>IF(OR(Q404=".",P404="."),".",IF(P404=Q404,0,1))</f>
        <v>1</v>
      </c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 ht="14" customHeight="1">
      <c r="A405" t="s" s="20">
        <v>711</v>
      </c>
      <c r="B405" s="23">
        <v>1</v>
      </c>
      <c r="C405" s="23">
        <v>147</v>
      </c>
      <c r="D405" t="s" s="20">
        <v>238</v>
      </c>
      <c r="E405" t="s" s="20">
        <v>187</v>
      </c>
      <c r="F405" t="s" s="20">
        <v>26</v>
      </c>
      <c r="G405" s="23">
        <v>282</v>
      </c>
      <c r="H405" s="23">
        <v>149</v>
      </c>
      <c r="I405" t="s" s="20">
        <v>26</v>
      </c>
      <c r="J405" t="s" s="20">
        <v>26</v>
      </c>
      <c r="K405" t="s" s="20">
        <v>26</v>
      </c>
      <c r="L405" s="19"/>
      <c r="M405" s="19"/>
      <c r="N405" t="s" s="20">
        <v>26</v>
      </c>
      <c r="O405" t="s" s="20">
        <v>26</v>
      </c>
      <c r="P405" t="s" s="20">
        <f>CONCATENATE(U405,V405,W405,"-",X405,Y405,Z405,"-",AA405,AB405,AC405)</f>
        <v>258</v>
      </c>
      <c r="Q405" t="s" s="20">
        <v>190</v>
      </c>
      <c r="R405" t="s" s="20">
        <v>104</v>
      </c>
      <c r="S405" t="s" s="20">
        <v>26</v>
      </c>
      <c r="T405" t="s" s="20">
        <v>191</v>
      </c>
      <c r="U405" s="23">
        <v>0</v>
      </c>
      <c r="V405" t="s" s="20">
        <v>26</v>
      </c>
      <c r="W405" s="23">
        <v>0</v>
      </c>
      <c r="X405" s="23">
        <v>1</v>
      </c>
      <c r="Y405" s="23">
        <v>0</v>
      </c>
      <c r="Z405" s="23">
        <v>0</v>
      </c>
      <c r="AA405" s="23">
        <v>0</v>
      </c>
      <c r="AB405" s="23">
        <v>1</v>
      </c>
      <c r="AC405" s="23">
        <v>0</v>
      </c>
      <c r="AD405" t="s" s="20">
        <f>IF(OR(N405=".",O405="."),".",IF(O405=N405,0,1))</f>
        <v>26</v>
      </c>
      <c r="AE405" s="23">
        <f>IF(OR(Q405=".",P405="."),".",IF(P405=Q405,0,1))</f>
        <v>1</v>
      </c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 ht="14" customHeight="1">
      <c r="A406" t="s" s="20">
        <v>712</v>
      </c>
      <c r="B406" s="23">
        <v>0</v>
      </c>
      <c r="C406" s="23">
        <v>2</v>
      </c>
      <c r="D406" s="23">
        <v>6</v>
      </c>
      <c r="E406" s="23">
        <v>1</v>
      </c>
      <c r="F406" t="s" s="20">
        <v>26</v>
      </c>
      <c r="G406" s="23">
        <v>8</v>
      </c>
      <c r="H406" s="23">
        <v>1</v>
      </c>
      <c r="I406" t="s" s="20">
        <v>26</v>
      </c>
      <c r="J406" t="s" s="20">
        <v>26</v>
      </c>
      <c r="K406" t="s" s="20">
        <v>26</v>
      </c>
      <c r="L406" s="19"/>
      <c r="M406" s="19"/>
      <c r="N406" t="s" s="20">
        <v>26</v>
      </c>
      <c r="O406" t="s" s="20">
        <v>26</v>
      </c>
      <c r="P406" t="s" s="20">
        <f>CONCATENATE(U406,V406,W406,"-",X406,Y406,Z406,"-",AA406,AB406,AC406)</f>
        <v>319</v>
      </c>
      <c r="Q406" t="s" s="20">
        <v>713</v>
      </c>
      <c r="R406" t="s" s="20">
        <v>104</v>
      </c>
      <c r="S406" t="s" s="20">
        <v>26</v>
      </c>
      <c r="T406" s="19"/>
      <c r="U406" s="23">
        <v>0</v>
      </c>
      <c r="V406" s="23">
        <v>0</v>
      </c>
      <c r="W406" s="23">
        <v>1</v>
      </c>
      <c r="X406" s="23">
        <v>0</v>
      </c>
      <c r="Y406" s="23">
        <v>1</v>
      </c>
      <c r="Z406" s="23">
        <v>1</v>
      </c>
      <c r="AA406" s="23">
        <v>0</v>
      </c>
      <c r="AB406" s="23">
        <v>1</v>
      </c>
      <c r="AC406" s="23">
        <v>1</v>
      </c>
      <c r="AD406" t="s" s="20">
        <f>IF(OR(N406=".",O406="."),".",IF(O406=N406,0,1))</f>
        <v>26</v>
      </c>
      <c r="AE406" s="23">
        <f>IF(OR(Q406=".",P406="."),".",IF(P406=Q406,0,1))</f>
        <v>1</v>
      </c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 ht="14" customHeight="1">
      <c r="A407" t="s" s="20">
        <v>714</v>
      </c>
      <c r="B407" s="23">
        <v>1</v>
      </c>
      <c r="C407" t="s" s="20">
        <v>427</v>
      </c>
      <c r="D407" t="s" s="20">
        <v>196</v>
      </c>
      <c r="E407" t="s" s="20">
        <v>186</v>
      </c>
      <c r="F407" t="s" s="20">
        <v>26</v>
      </c>
      <c r="G407" s="23">
        <v>0</v>
      </c>
      <c r="H407" t="s" s="20">
        <v>472</v>
      </c>
      <c r="I407" t="s" s="20">
        <v>26</v>
      </c>
      <c r="J407" t="s" s="20">
        <v>26</v>
      </c>
      <c r="K407" t="s" s="20">
        <v>26</v>
      </c>
      <c r="L407" s="19"/>
      <c r="M407" s="19"/>
      <c r="N407" t="s" s="20">
        <v>26</v>
      </c>
      <c r="O407" t="s" s="20">
        <v>26</v>
      </c>
      <c r="P407" t="s" s="20">
        <f>CONCATENATE(U407,V407,W407,"-",X407,Y407,Z407,"-",AA407,AB407,AC407)</f>
        <v>549</v>
      </c>
      <c r="Q407" t="s" s="20">
        <v>190</v>
      </c>
      <c r="R407" t="s" s="20">
        <v>104</v>
      </c>
      <c r="S407" t="s" s="20">
        <v>26</v>
      </c>
      <c r="T407" t="s" s="20">
        <v>191</v>
      </c>
      <c r="U407" s="23">
        <v>0</v>
      </c>
      <c r="V407" t="s" s="20">
        <v>26</v>
      </c>
      <c r="W407" s="23">
        <v>0</v>
      </c>
      <c r="X407" s="23">
        <v>1</v>
      </c>
      <c r="Y407" t="s" s="20">
        <v>26</v>
      </c>
      <c r="Z407" s="23">
        <v>0</v>
      </c>
      <c r="AA407" s="23">
        <v>0</v>
      </c>
      <c r="AB407" s="23">
        <v>1</v>
      </c>
      <c r="AC407" t="s" s="20">
        <v>26</v>
      </c>
      <c r="AD407" t="s" s="20">
        <f>IF(OR(N407=".",O407="."),".",IF(O407=N407,0,1))</f>
        <v>26</v>
      </c>
      <c r="AE407" s="23">
        <f>IF(OR(Q407=".",P407="."),".",IF(P407=Q407,0,1))</f>
        <v>1</v>
      </c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 ht="14" customHeight="1">
      <c r="A408" t="s" s="20">
        <v>715</v>
      </c>
      <c r="B408" s="23">
        <v>0</v>
      </c>
      <c r="C408" t="s" s="20">
        <v>472</v>
      </c>
      <c r="D408" s="23">
        <v>1</v>
      </c>
      <c r="E408" t="s" s="20">
        <v>186</v>
      </c>
      <c r="F408" t="s" s="20">
        <v>26</v>
      </c>
      <c r="G408" t="s" s="20">
        <v>186</v>
      </c>
      <c r="H408" t="s" s="20">
        <v>186</v>
      </c>
      <c r="I408" t="s" s="20">
        <v>26</v>
      </c>
      <c r="J408" t="s" s="20">
        <v>26</v>
      </c>
      <c r="K408" t="s" s="20">
        <v>26</v>
      </c>
      <c r="L408" s="19"/>
      <c r="M408" s="19"/>
      <c r="N408" t="s" s="20">
        <v>26</v>
      </c>
      <c r="O408" t="s" s="20">
        <v>26</v>
      </c>
      <c r="P408" t="s" s="20">
        <f>CONCATENATE(U408,V408,W408,"-",X408,Y408,Z408,"-",AA408,AB408,AC408)</f>
        <v>697</v>
      </c>
      <c r="Q408" t="s" s="20">
        <v>26</v>
      </c>
      <c r="R408" t="s" s="20">
        <v>104</v>
      </c>
      <c r="S408" t="s" s="20">
        <v>26</v>
      </c>
      <c r="T408" s="19"/>
      <c r="U408" t="s" s="20">
        <v>26</v>
      </c>
      <c r="V408" t="s" s="20">
        <v>26</v>
      </c>
      <c r="W408" s="23">
        <v>1</v>
      </c>
      <c r="X408" s="23">
        <v>1</v>
      </c>
      <c r="Y408" t="s" s="20">
        <v>26</v>
      </c>
      <c r="Z408" t="s" s="20">
        <v>26</v>
      </c>
      <c r="AA408" t="s" s="20">
        <v>26</v>
      </c>
      <c r="AB408" s="23">
        <v>1</v>
      </c>
      <c r="AC408" t="s" s="20">
        <v>26</v>
      </c>
      <c r="AD408" t="s" s="20">
        <f>IF(OR(N408=".",O408="."),".",IF(O408=N408,0,1))</f>
        <v>26</v>
      </c>
      <c r="AE408" t="s" s="20">
        <f>IF(OR(Q408=".",P408="."),".",IF(P408=Q408,0,1))</f>
        <v>26</v>
      </c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 ht="14" customHeight="1">
      <c r="A409" t="s" s="20">
        <v>716</v>
      </c>
      <c r="B409" s="23">
        <v>0</v>
      </c>
      <c r="C409" t="s" s="20">
        <v>472</v>
      </c>
      <c r="D409" s="23">
        <v>1</v>
      </c>
      <c r="E409" s="23">
        <v>11</v>
      </c>
      <c r="F409" t="s" s="20">
        <v>26</v>
      </c>
      <c r="G409" s="23">
        <v>9</v>
      </c>
      <c r="H409" s="23">
        <v>10</v>
      </c>
      <c r="I409" t="s" s="20">
        <v>26</v>
      </c>
      <c r="J409" t="s" s="20">
        <v>26</v>
      </c>
      <c r="K409" t="s" s="20">
        <v>26</v>
      </c>
      <c r="L409" s="19"/>
      <c r="M409" s="19"/>
      <c r="N409" t="s" s="20">
        <v>26</v>
      </c>
      <c r="O409" t="s" s="20">
        <v>26</v>
      </c>
      <c r="P409" t="s" s="20">
        <f>CONCATENATE(U409,V409,W409,"-",X409,Y409,Z409,"-",AA409,AB409,AC409)</f>
        <v>267</v>
      </c>
      <c r="Q409" t="s" s="20">
        <v>26</v>
      </c>
      <c r="R409" t="s" s="20">
        <v>104</v>
      </c>
      <c r="S409" t="s" s="20">
        <v>26</v>
      </c>
      <c r="T409" s="19"/>
      <c r="U409" s="23">
        <v>1</v>
      </c>
      <c r="V409" t="s" s="20">
        <v>26</v>
      </c>
      <c r="W409" s="23">
        <v>1</v>
      </c>
      <c r="X409" s="23">
        <v>1</v>
      </c>
      <c r="Y409" s="23">
        <v>1</v>
      </c>
      <c r="Z409" s="23">
        <v>0</v>
      </c>
      <c r="AA409" s="23">
        <v>1</v>
      </c>
      <c r="AB409" s="23">
        <v>1</v>
      </c>
      <c r="AC409" s="23">
        <v>0</v>
      </c>
      <c r="AD409" t="s" s="20">
        <f>IF(OR(N409=".",O409="."),".",IF(O409=N409,0,1))</f>
        <v>26</v>
      </c>
      <c r="AE409" t="s" s="20">
        <f>IF(OR(Q409=".",P409="."),".",IF(P409=Q409,0,1))</f>
        <v>26</v>
      </c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 ht="14" customHeight="1">
      <c r="A410" t="s" s="20">
        <v>717</v>
      </c>
      <c r="B410" s="23">
        <v>0</v>
      </c>
      <c r="C410" t="s" s="20">
        <v>472</v>
      </c>
      <c r="D410" s="23">
        <v>1</v>
      </c>
      <c r="E410" s="23">
        <v>11</v>
      </c>
      <c r="F410" t="s" s="20">
        <v>26</v>
      </c>
      <c r="G410" s="23">
        <v>9</v>
      </c>
      <c r="H410" s="23">
        <v>10</v>
      </c>
      <c r="I410" t="s" s="20">
        <v>26</v>
      </c>
      <c r="J410" t="s" s="20">
        <v>26</v>
      </c>
      <c r="K410" t="s" s="20">
        <v>26</v>
      </c>
      <c r="L410" s="19"/>
      <c r="M410" s="19"/>
      <c r="N410" t="s" s="20">
        <v>26</v>
      </c>
      <c r="O410" t="s" s="20">
        <v>26</v>
      </c>
      <c r="P410" t="s" s="20">
        <f>CONCATENATE(U410,V410,W410,"-",X410,Y410,Z410,"-",AA410,AB410,AC410)</f>
        <v>267</v>
      </c>
      <c r="Q410" t="s" s="20">
        <v>26</v>
      </c>
      <c r="R410" t="s" s="20">
        <v>104</v>
      </c>
      <c r="S410" t="s" s="20">
        <v>26</v>
      </c>
      <c r="T410" s="19"/>
      <c r="U410" s="23">
        <v>1</v>
      </c>
      <c r="V410" t="s" s="20">
        <v>26</v>
      </c>
      <c r="W410" s="23">
        <v>1</v>
      </c>
      <c r="X410" s="23">
        <v>1</v>
      </c>
      <c r="Y410" s="23">
        <v>1</v>
      </c>
      <c r="Z410" s="23">
        <v>0</v>
      </c>
      <c r="AA410" s="23">
        <v>1</v>
      </c>
      <c r="AB410" s="23">
        <v>1</v>
      </c>
      <c r="AC410" s="23">
        <v>0</v>
      </c>
      <c r="AD410" t="s" s="20">
        <f>IF(OR(N410=".",O410="."),".",IF(O410=N410,0,1))</f>
        <v>26</v>
      </c>
      <c r="AE410" t="s" s="20">
        <f>IF(OR(Q410=".",P410="."),".",IF(P410=Q410,0,1))</f>
        <v>26</v>
      </c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  <row r="411" ht="14" customHeight="1">
      <c r="A411" t="s" s="20">
        <v>718</v>
      </c>
      <c r="B411" s="23">
        <v>0</v>
      </c>
      <c r="C411" s="23">
        <v>2</v>
      </c>
      <c r="D411" s="23">
        <v>1</v>
      </c>
      <c r="E411" s="23">
        <v>11</v>
      </c>
      <c r="F411" t="s" s="20">
        <v>26</v>
      </c>
      <c r="G411" t="s" s="20">
        <v>186</v>
      </c>
      <c r="H411" s="23">
        <v>4</v>
      </c>
      <c r="I411" t="s" s="20">
        <v>26</v>
      </c>
      <c r="J411" t="s" s="20">
        <v>26</v>
      </c>
      <c r="K411" t="s" s="20">
        <v>26</v>
      </c>
      <c r="L411" s="19"/>
      <c r="M411" s="19"/>
      <c r="N411" t="s" s="20">
        <v>26</v>
      </c>
      <c r="O411" t="s" s="20">
        <v>26</v>
      </c>
      <c r="P411" t="s" s="20">
        <f>CONCATENATE(U411,V411,W411,"-",X411,Y411,Z411,"-",AA411,AB411,AC411)</f>
        <v>719</v>
      </c>
      <c r="Q411" t="s" s="20">
        <v>177</v>
      </c>
      <c r="R411" t="s" s="20">
        <v>104</v>
      </c>
      <c r="S411" t="s" s="20">
        <v>26</v>
      </c>
      <c r="T411" s="19"/>
      <c r="U411" t="s" s="20">
        <v>26</v>
      </c>
      <c r="V411" t="s" s="20">
        <v>26</v>
      </c>
      <c r="W411" s="23">
        <v>1</v>
      </c>
      <c r="X411" s="23">
        <v>1</v>
      </c>
      <c r="Y411" s="23">
        <v>1</v>
      </c>
      <c r="Z411" t="s" s="20">
        <v>26</v>
      </c>
      <c r="AA411" t="s" s="20">
        <v>26</v>
      </c>
      <c r="AB411" s="23">
        <v>1</v>
      </c>
      <c r="AC411" s="23">
        <v>0</v>
      </c>
      <c r="AD411" t="s" s="20">
        <f>IF(OR(N411=".",O411="."),".",IF(O411=N411,0,1))</f>
        <v>26</v>
      </c>
      <c r="AE411" s="23">
        <f>IF(OR(Q411=".",P411="."),".",IF(P411=Q411,0,1))</f>
        <v>1</v>
      </c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</row>
    <row r="412" ht="14" customHeight="1">
      <c r="A412" t="s" s="20">
        <v>720</v>
      </c>
      <c r="B412" s="23">
        <v>1</v>
      </c>
      <c r="C412" t="s" s="20">
        <v>264</v>
      </c>
      <c r="D412" t="s" s="20">
        <v>721</v>
      </c>
      <c r="E412" t="s" s="20">
        <v>186</v>
      </c>
      <c r="F412" t="s" s="20">
        <v>26</v>
      </c>
      <c r="G412" s="23">
        <v>0</v>
      </c>
      <c r="H412" t="s" s="20">
        <v>238</v>
      </c>
      <c r="I412" t="s" s="20">
        <v>26</v>
      </c>
      <c r="J412" t="s" s="20">
        <v>26</v>
      </c>
      <c r="K412" t="s" s="20">
        <v>26</v>
      </c>
      <c r="L412" s="19"/>
      <c r="M412" s="19"/>
      <c r="N412" t="s" s="20">
        <v>26</v>
      </c>
      <c r="O412" t="s" s="20">
        <v>26</v>
      </c>
      <c r="P412" t="s" s="20">
        <f>CONCATENATE(U412,V412,W412,"-",X412,Y412,Z412,"-",AA412,AB412,AC412)</f>
        <v>232</v>
      </c>
      <c r="Q412" t="s" s="20">
        <v>190</v>
      </c>
      <c r="R412" t="s" s="20">
        <v>104</v>
      </c>
      <c r="S412" t="s" s="20">
        <v>26</v>
      </c>
      <c r="T412" t="s" s="20">
        <v>191</v>
      </c>
      <c r="U412" s="23">
        <v>0</v>
      </c>
      <c r="V412" t="s" s="20">
        <v>26</v>
      </c>
      <c r="W412" s="23">
        <v>0</v>
      </c>
      <c r="X412" s="23">
        <v>0</v>
      </c>
      <c r="Y412" t="s" s="20">
        <v>26</v>
      </c>
      <c r="Z412" s="23">
        <v>0</v>
      </c>
      <c r="AA412" s="23">
        <v>0</v>
      </c>
      <c r="AB412" s="23">
        <v>1</v>
      </c>
      <c r="AC412" t="s" s="20">
        <v>26</v>
      </c>
      <c r="AD412" t="s" s="20">
        <f>IF(OR(N412=".",O412="."),".",IF(O412=N412,0,1))</f>
        <v>26</v>
      </c>
      <c r="AE412" s="23">
        <f>IF(OR(Q412=".",P412="."),".",IF(P412=Q412,0,1))</f>
        <v>1</v>
      </c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</row>
    <row r="413" ht="14" customHeight="1">
      <c r="A413" t="s" s="20">
        <v>722</v>
      </c>
      <c r="B413" s="23">
        <v>1</v>
      </c>
      <c r="C413" t="s" s="20">
        <v>702</v>
      </c>
      <c r="D413" t="s" s="20">
        <v>723</v>
      </c>
      <c r="E413" t="s" s="20">
        <v>186</v>
      </c>
      <c r="F413" t="s" s="20">
        <v>26</v>
      </c>
      <c r="G413" t="s" s="20">
        <v>186</v>
      </c>
      <c r="H413" t="s" s="20">
        <v>299</v>
      </c>
      <c r="I413" t="s" s="20">
        <v>26</v>
      </c>
      <c r="J413" t="s" s="20">
        <v>26</v>
      </c>
      <c r="K413" t="s" s="20">
        <v>26</v>
      </c>
      <c r="L413" s="19"/>
      <c r="M413" s="19"/>
      <c r="N413" t="s" s="20">
        <v>26</v>
      </c>
      <c r="O413" t="s" s="20">
        <v>26</v>
      </c>
      <c r="P413" t="s" s="20">
        <f>CONCATENATE(U413,V413,W413,"-",X413,Y413,Z413,"-",AA413,AB413,AC413)</f>
        <v>724</v>
      </c>
      <c r="Q413" t="s" s="20">
        <v>225</v>
      </c>
      <c r="R413" t="s" s="20">
        <v>104</v>
      </c>
      <c r="S413" t="s" s="20">
        <v>26</v>
      </c>
      <c r="T413" s="19"/>
      <c r="U413" t="s" s="20">
        <v>26</v>
      </c>
      <c r="V413" t="s" s="20">
        <v>26</v>
      </c>
      <c r="W413" s="23">
        <v>0</v>
      </c>
      <c r="X413" s="23">
        <v>0</v>
      </c>
      <c r="Y413" t="s" s="20">
        <v>26</v>
      </c>
      <c r="Z413" t="s" s="20">
        <v>26</v>
      </c>
      <c r="AA413" t="s" s="20">
        <v>26</v>
      </c>
      <c r="AB413" s="23">
        <v>1</v>
      </c>
      <c r="AC413" t="s" s="20">
        <v>26</v>
      </c>
      <c r="AD413" t="s" s="20">
        <f>IF(OR(N413=".",O413="."),".",IF(O413=N413,0,1))</f>
        <v>26</v>
      </c>
      <c r="AE413" s="23">
        <f>IF(OR(Q413=".",P413="."),".",IF(P413=Q413,0,1))</f>
        <v>1</v>
      </c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</row>
    <row r="414" ht="14" customHeight="1">
      <c r="A414" t="s" s="20">
        <v>725</v>
      </c>
      <c r="B414" s="23">
        <v>0</v>
      </c>
      <c r="C414" s="23">
        <v>2</v>
      </c>
      <c r="D414" s="23">
        <v>1</v>
      </c>
      <c r="E414" s="23">
        <v>1</v>
      </c>
      <c r="F414" t="s" s="20">
        <v>26</v>
      </c>
      <c r="G414" s="23">
        <v>9</v>
      </c>
      <c r="H414" t="s" s="20">
        <v>174</v>
      </c>
      <c r="I414" t="s" s="20">
        <v>26</v>
      </c>
      <c r="J414" t="s" s="20">
        <v>26</v>
      </c>
      <c r="K414" t="s" s="20">
        <v>26</v>
      </c>
      <c r="L414" s="19"/>
      <c r="M414" s="19"/>
      <c r="N414" t="s" s="20">
        <v>26</v>
      </c>
      <c r="O414" t="s" s="20">
        <v>26</v>
      </c>
      <c r="P414" t="s" s="20">
        <f>CONCATENATE(U414,V414,W414,"-",X414,Y414,Z414,"-",AA414,AB414,AC414)</f>
        <v>250</v>
      </c>
      <c r="Q414" t="s" s="20">
        <v>26</v>
      </c>
      <c r="R414" t="s" s="20">
        <v>104</v>
      </c>
      <c r="S414" t="s" s="20">
        <v>26</v>
      </c>
      <c r="T414" s="19"/>
      <c r="U414" s="23">
        <v>1</v>
      </c>
      <c r="V414" t="s" s="20">
        <v>26</v>
      </c>
      <c r="W414" s="23">
        <v>1</v>
      </c>
      <c r="X414" s="23">
        <v>1</v>
      </c>
      <c r="Y414" s="23">
        <v>1</v>
      </c>
      <c r="Z414" s="23">
        <v>0</v>
      </c>
      <c r="AA414" s="23">
        <v>1</v>
      </c>
      <c r="AB414" s="23">
        <v>1</v>
      </c>
      <c r="AC414" s="23">
        <v>1</v>
      </c>
      <c r="AD414" t="s" s="20">
        <f>IF(OR(N414=".",O414="."),".",IF(O414=N414,0,1))</f>
        <v>26</v>
      </c>
      <c r="AE414" t="s" s="20">
        <f>IF(OR(Q414=".",P414="."),".",IF(P414=Q414,0,1))</f>
        <v>26</v>
      </c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</row>
    <row r="415" ht="14" customHeight="1">
      <c r="A415" t="s" s="20">
        <v>726</v>
      </c>
      <c r="B415" s="23">
        <v>0</v>
      </c>
      <c r="C415" s="23">
        <v>16</v>
      </c>
      <c r="D415" s="23">
        <v>24</v>
      </c>
      <c r="E415" s="23">
        <v>21</v>
      </c>
      <c r="F415" t="s" s="20">
        <v>26</v>
      </c>
      <c r="G415" s="23">
        <v>55</v>
      </c>
      <c r="H415" s="23">
        <v>22</v>
      </c>
      <c r="I415" t="s" s="20">
        <v>26</v>
      </c>
      <c r="J415" t="s" s="20">
        <v>26</v>
      </c>
      <c r="K415" t="s" s="20">
        <v>26</v>
      </c>
      <c r="L415" s="19"/>
      <c r="M415" s="19"/>
      <c r="N415" t="s" s="20">
        <v>26</v>
      </c>
      <c r="O415" t="s" s="20">
        <v>26</v>
      </c>
      <c r="P415" t="s" s="20">
        <f>CONCATENATE(U415,V415,W415,"-",X415,Y415,Z415,"-",AA415,AB415,AC415)</f>
        <v>244</v>
      </c>
      <c r="Q415" t="s" s="20">
        <v>26</v>
      </c>
      <c r="R415" t="s" s="20">
        <v>104</v>
      </c>
      <c r="S415" t="s" s="20">
        <v>26</v>
      </c>
      <c r="T415" s="19"/>
      <c r="U415" s="23">
        <v>1</v>
      </c>
      <c r="V415" t="s" s="20">
        <v>26</v>
      </c>
      <c r="W415" s="23">
        <v>1</v>
      </c>
      <c r="X415" s="23">
        <v>0</v>
      </c>
      <c r="Y415" s="23">
        <v>1</v>
      </c>
      <c r="Z415" s="23">
        <v>0</v>
      </c>
      <c r="AA415" s="23">
        <v>0</v>
      </c>
      <c r="AB415" s="23">
        <v>1</v>
      </c>
      <c r="AC415" s="23">
        <v>1</v>
      </c>
      <c r="AD415" t="s" s="20">
        <f>IF(OR(N415=".",O415="."),".",IF(O415=N415,0,1))</f>
        <v>26</v>
      </c>
      <c r="AE415" t="s" s="20">
        <f>IF(OR(Q415=".",P415="."),".",IF(P415=Q415,0,1))</f>
        <v>26</v>
      </c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</row>
    <row r="416" ht="14" customHeight="1">
      <c r="A416" t="s" s="20">
        <v>727</v>
      </c>
      <c r="B416" s="23">
        <v>1</v>
      </c>
      <c r="C416" s="23">
        <v>16</v>
      </c>
      <c r="D416" t="s" s="20">
        <v>186</v>
      </c>
      <c r="E416" s="23">
        <v>109</v>
      </c>
      <c r="F416" t="s" s="20">
        <v>26</v>
      </c>
      <c r="G416" s="23">
        <v>39</v>
      </c>
      <c r="H416" s="23">
        <v>22</v>
      </c>
      <c r="I416" t="s" s="20">
        <v>26</v>
      </c>
      <c r="J416" t="s" s="20">
        <v>26</v>
      </c>
      <c r="K416" t="s" s="20">
        <v>26</v>
      </c>
      <c r="L416" s="19"/>
      <c r="M416" s="19"/>
      <c r="N416" t="s" s="20">
        <v>26</v>
      </c>
      <c r="O416" t="s" s="20">
        <v>26</v>
      </c>
      <c r="P416" t="s" s="20">
        <f>CONCATENATE(U416,V416,W416,"-",X416,Y416,Z416,"-",AA416,AB416,AC416)</f>
        <v>680</v>
      </c>
      <c r="Q416" t="s" s="20">
        <v>26</v>
      </c>
      <c r="R416" t="s" s="20">
        <v>104</v>
      </c>
      <c r="S416" t="s" s="20">
        <v>26</v>
      </c>
      <c r="T416" s="19"/>
      <c r="U416" s="23">
        <v>0</v>
      </c>
      <c r="V416" t="s" s="20">
        <v>26</v>
      </c>
      <c r="W416" t="s" s="20">
        <v>26</v>
      </c>
      <c r="X416" t="s" s="20">
        <v>26</v>
      </c>
      <c r="Y416" s="23">
        <v>1</v>
      </c>
      <c r="Z416" s="23">
        <v>0</v>
      </c>
      <c r="AA416" s="23">
        <v>0</v>
      </c>
      <c r="AB416" s="23">
        <v>1</v>
      </c>
      <c r="AC416" s="23">
        <v>1</v>
      </c>
      <c r="AD416" t="s" s="20">
        <f>IF(OR(N416=".",O416="."),".",IF(O416=N416,0,1))</f>
        <v>26</v>
      </c>
      <c r="AE416" t="s" s="20">
        <f>IF(OR(Q416=".",P416="."),".",IF(P416=Q416,0,1))</f>
        <v>26</v>
      </c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</row>
    <row r="417" ht="14" customHeight="1">
      <c r="A417" t="s" s="20">
        <v>728</v>
      </c>
      <c r="B417" s="23">
        <v>1</v>
      </c>
      <c r="C417" s="23">
        <v>147</v>
      </c>
      <c r="D417" s="23">
        <v>126</v>
      </c>
      <c r="E417" t="s" s="20">
        <v>187</v>
      </c>
      <c r="F417" t="s" s="20">
        <v>26</v>
      </c>
      <c r="G417" s="23">
        <v>282</v>
      </c>
      <c r="H417" s="23">
        <v>149</v>
      </c>
      <c r="I417" t="s" s="20">
        <v>26</v>
      </c>
      <c r="J417" t="s" s="20">
        <v>26</v>
      </c>
      <c r="K417" t="s" s="20">
        <v>26</v>
      </c>
      <c r="L417" s="19"/>
      <c r="M417" s="19"/>
      <c r="N417" t="s" s="20">
        <v>26</v>
      </c>
      <c r="O417" t="s" s="20">
        <v>26</v>
      </c>
      <c r="P417" t="s" s="20">
        <f>CONCATENATE(U417,V417,W417,"-",X417,Y417,Z417,"-",AA417,AB417,AC417)</f>
        <v>258</v>
      </c>
      <c r="Q417" t="s" s="20">
        <v>26</v>
      </c>
      <c r="R417" t="s" s="20">
        <v>104</v>
      </c>
      <c r="S417" t="s" s="20">
        <v>26</v>
      </c>
      <c r="T417" t="s" s="20">
        <v>191</v>
      </c>
      <c r="U417" s="23">
        <v>0</v>
      </c>
      <c r="V417" t="s" s="20">
        <v>26</v>
      </c>
      <c r="W417" s="23">
        <v>0</v>
      </c>
      <c r="X417" s="23">
        <v>1</v>
      </c>
      <c r="Y417" s="23">
        <v>0</v>
      </c>
      <c r="Z417" s="23">
        <v>0</v>
      </c>
      <c r="AA417" s="23">
        <v>0</v>
      </c>
      <c r="AB417" s="23">
        <v>1</v>
      </c>
      <c r="AC417" s="23">
        <v>0</v>
      </c>
      <c r="AD417" t="s" s="20">
        <f>IF(OR(N417=".",O417="."),".",IF(O417=N417,0,1))</f>
        <v>26</v>
      </c>
      <c r="AE417" t="s" s="20">
        <f>IF(OR(Q417=".",P417="."),".",IF(P417=Q417,0,1))</f>
        <v>26</v>
      </c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</row>
    <row r="418" ht="14" customHeight="1">
      <c r="A418" t="s" s="20">
        <v>729</v>
      </c>
      <c r="B418" s="23">
        <v>0</v>
      </c>
      <c r="C418" s="23">
        <v>1</v>
      </c>
      <c r="D418" s="23">
        <v>1</v>
      </c>
      <c r="E418" s="23">
        <v>1</v>
      </c>
      <c r="F418" t="s" s="20">
        <v>26</v>
      </c>
      <c r="G418" s="23">
        <v>1</v>
      </c>
      <c r="H418" s="23">
        <v>1</v>
      </c>
      <c r="I418" t="s" s="20">
        <v>26</v>
      </c>
      <c r="J418" t="s" s="20">
        <v>26</v>
      </c>
      <c r="K418" t="s" s="20">
        <v>26</v>
      </c>
      <c r="L418" s="19"/>
      <c r="M418" s="19"/>
      <c r="N418" t="s" s="20">
        <v>26</v>
      </c>
      <c r="O418" t="s" s="20">
        <v>26</v>
      </c>
      <c r="P418" t="s" s="20">
        <f>CONCATENATE(U418,V418,W418,"-",X418,Y418,Z418,"-",AA418,AB418,AC418)</f>
        <v>272</v>
      </c>
      <c r="Q418" t="s" s="20">
        <v>26</v>
      </c>
      <c r="R418" t="s" s="20">
        <v>104</v>
      </c>
      <c r="S418" t="s" s="20">
        <v>26</v>
      </c>
      <c r="T418" s="19"/>
      <c r="U418" s="23">
        <v>0</v>
      </c>
      <c r="V418" s="23">
        <v>0</v>
      </c>
      <c r="W418" s="23">
        <v>1</v>
      </c>
      <c r="X418" s="23">
        <v>1</v>
      </c>
      <c r="Y418" s="23">
        <v>1</v>
      </c>
      <c r="Z418" s="23">
        <v>0</v>
      </c>
      <c r="AA418" s="23">
        <v>1</v>
      </c>
      <c r="AB418" s="23">
        <v>1</v>
      </c>
      <c r="AC418" s="23">
        <v>1</v>
      </c>
      <c r="AD418" t="s" s="20">
        <f>IF(OR(N418=".",O418="."),".",IF(O418=N418,0,1))</f>
        <v>26</v>
      </c>
      <c r="AE418" t="s" s="20">
        <f>IF(OR(Q418=".",P418="."),".",IF(P418=Q418,0,1))</f>
        <v>26</v>
      </c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</row>
    <row r="419" ht="14" customHeight="1">
      <c r="A419" t="s" s="20">
        <v>730</v>
      </c>
      <c r="B419" s="23">
        <v>0</v>
      </c>
      <c r="C419" s="23">
        <v>1</v>
      </c>
      <c r="D419" s="23">
        <v>1</v>
      </c>
      <c r="E419" s="23">
        <v>1</v>
      </c>
      <c r="F419" t="s" s="20">
        <v>26</v>
      </c>
      <c r="G419" s="23">
        <v>1</v>
      </c>
      <c r="H419" s="23">
        <v>1</v>
      </c>
      <c r="I419" t="s" s="20">
        <v>26</v>
      </c>
      <c r="J419" t="s" s="20">
        <v>26</v>
      </c>
      <c r="K419" t="s" s="20">
        <v>26</v>
      </c>
      <c r="L419" s="19"/>
      <c r="M419" s="19"/>
      <c r="N419" t="s" s="20">
        <v>26</v>
      </c>
      <c r="O419" t="s" s="20">
        <v>26</v>
      </c>
      <c r="P419" t="s" s="20">
        <f>CONCATENATE(U419,V419,W419,"-",X419,Y419,Z419,"-",AA419,AB419,AC419)</f>
        <v>272</v>
      </c>
      <c r="Q419" t="s" s="20">
        <v>26</v>
      </c>
      <c r="R419" t="s" s="20">
        <v>104</v>
      </c>
      <c r="S419" t="s" s="20">
        <v>26</v>
      </c>
      <c r="T419" s="19"/>
      <c r="U419" s="23">
        <v>0</v>
      </c>
      <c r="V419" s="23">
        <v>0</v>
      </c>
      <c r="W419" s="23">
        <v>1</v>
      </c>
      <c r="X419" s="23">
        <v>1</v>
      </c>
      <c r="Y419" s="23">
        <v>1</v>
      </c>
      <c r="Z419" s="23">
        <v>0</v>
      </c>
      <c r="AA419" s="23">
        <v>1</v>
      </c>
      <c r="AB419" s="23">
        <v>1</v>
      </c>
      <c r="AC419" s="23">
        <v>1</v>
      </c>
      <c r="AD419" t="s" s="20">
        <f>IF(OR(N419=".",O419="."),".",IF(O419=N419,0,1))</f>
        <v>26</v>
      </c>
      <c r="AE419" t="s" s="20">
        <f>IF(OR(Q419=".",P419="."),".",IF(P419=Q419,0,1))</f>
        <v>26</v>
      </c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</row>
    <row r="420" ht="14" customHeight="1">
      <c r="A420" t="s" s="20">
        <v>731</v>
      </c>
      <c r="B420" s="23">
        <v>0</v>
      </c>
      <c r="C420" s="23">
        <v>2</v>
      </c>
      <c r="D420" s="23">
        <v>1</v>
      </c>
      <c r="E420" s="23">
        <v>1</v>
      </c>
      <c r="F420" t="s" s="20">
        <v>26</v>
      </c>
      <c r="G420" s="23">
        <v>7</v>
      </c>
      <c r="H420" s="23">
        <v>1</v>
      </c>
      <c r="I420" t="s" s="20">
        <v>26</v>
      </c>
      <c r="J420" t="s" s="20">
        <v>26</v>
      </c>
      <c r="K420" t="s" s="20">
        <v>26</v>
      </c>
      <c r="L420" s="19"/>
      <c r="M420" s="19"/>
      <c r="N420" t="s" s="20">
        <v>26</v>
      </c>
      <c r="O420" t="s" s="20">
        <v>26</v>
      </c>
      <c r="P420" t="s" s="20">
        <f>CONCATENATE(U420,V420,W420,"-",X420,Y420,Z420,"-",AA420,AB420,AC420)</f>
        <v>315</v>
      </c>
      <c r="Q420" t="s" s="20">
        <v>26</v>
      </c>
      <c r="R420" t="s" s="20">
        <v>104</v>
      </c>
      <c r="S420" t="s" s="20">
        <v>26</v>
      </c>
      <c r="T420" s="19"/>
      <c r="U420" s="23">
        <v>0</v>
      </c>
      <c r="V420" s="23">
        <v>0</v>
      </c>
      <c r="W420" s="23">
        <v>1</v>
      </c>
      <c r="X420" s="23">
        <v>1</v>
      </c>
      <c r="Y420" s="23">
        <v>1</v>
      </c>
      <c r="Z420" s="23">
        <v>1</v>
      </c>
      <c r="AA420" s="23">
        <v>0</v>
      </c>
      <c r="AB420" s="23">
        <v>1</v>
      </c>
      <c r="AC420" s="23">
        <v>1</v>
      </c>
      <c r="AD420" t="s" s="20">
        <f>IF(OR(N420=".",O420="."),".",IF(O420=N420,0,1))</f>
        <v>26</v>
      </c>
      <c r="AE420" t="s" s="20">
        <f>IF(OR(Q420=".",P420="."),".",IF(P420=Q420,0,1))</f>
        <v>26</v>
      </c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</row>
    <row r="421" ht="14" customHeight="1">
      <c r="A421" t="s" s="20">
        <v>732</v>
      </c>
      <c r="B421" s="23">
        <v>0</v>
      </c>
      <c r="C421" s="23">
        <v>2</v>
      </c>
      <c r="D421" s="23">
        <v>6</v>
      </c>
      <c r="E421" s="23">
        <v>2</v>
      </c>
      <c r="F421" t="s" s="20">
        <v>26</v>
      </c>
      <c r="G421" t="s" s="20">
        <v>186</v>
      </c>
      <c r="H421" s="23">
        <v>4</v>
      </c>
      <c r="I421" t="s" s="20">
        <v>26</v>
      </c>
      <c r="J421" t="s" s="20">
        <v>26</v>
      </c>
      <c r="K421" t="s" s="20">
        <v>26</v>
      </c>
      <c r="L421" s="19"/>
      <c r="M421" s="19"/>
      <c r="N421" t="s" s="20">
        <v>26</v>
      </c>
      <c r="O421" t="s" s="20">
        <v>26</v>
      </c>
      <c r="P421" t="s" s="20">
        <f>CONCATENATE(U421,V421,W421,"-",X421,Y421,Z421,"-",AA421,AB421,AC421)</f>
        <v>733</v>
      </c>
      <c r="Q421" t="s" s="20">
        <v>26</v>
      </c>
      <c r="R421" t="s" s="20">
        <v>104</v>
      </c>
      <c r="S421" t="s" s="20">
        <v>26</v>
      </c>
      <c r="T421" s="19"/>
      <c r="U421" t="s" s="20">
        <v>26</v>
      </c>
      <c r="V421" t="s" s="20">
        <v>26</v>
      </c>
      <c r="W421" s="23">
        <v>1</v>
      </c>
      <c r="X421" s="23">
        <v>0</v>
      </c>
      <c r="Y421" s="23">
        <v>1</v>
      </c>
      <c r="Z421" t="s" s="20">
        <v>26</v>
      </c>
      <c r="AA421" t="s" s="20">
        <v>26</v>
      </c>
      <c r="AB421" s="23">
        <v>1</v>
      </c>
      <c r="AC421" s="23">
        <v>0</v>
      </c>
      <c r="AD421" t="s" s="20">
        <f>IF(OR(N421=".",O421="."),".",IF(O421=N421,0,1))</f>
        <v>26</v>
      </c>
      <c r="AE421" t="s" s="20">
        <f>IF(OR(Q421=".",P421="."),".",IF(P421=Q421,0,1))</f>
        <v>26</v>
      </c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</row>
    <row r="422" ht="14" customHeight="1">
      <c r="A422" t="s" s="20">
        <v>734</v>
      </c>
      <c r="B422" s="23">
        <v>0</v>
      </c>
      <c r="C422" s="23">
        <v>1</v>
      </c>
      <c r="D422" s="23">
        <v>6</v>
      </c>
      <c r="E422" s="23">
        <v>1</v>
      </c>
      <c r="F422" t="s" s="20">
        <v>26</v>
      </c>
      <c r="G422" s="23">
        <v>1</v>
      </c>
      <c r="H422" s="23">
        <v>1</v>
      </c>
      <c r="I422" t="s" s="20">
        <v>26</v>
      </c>
      <c r="J422" t="s" s="20">
        <v>26</v>
      </c>
      <c r="K422" t="s" s="20">
        <v>26</v>
      </c>
      <c r="L422" s="19"/>
      <c r="M422" s="19"/>
      <c r="N422" t="s" s="20">
        <v>26</v>
      </c>
      <c r="O422" t="s" s="20">
        <v>26</v>
      </c>
      <c r="P422" t="s" s="20">
        <f>CONCATENATE(U422,V422,W422,"-",X422,Y422,Z422,"-",AA422,AB422,AC422)</f>
        <v>442</v>
      </c>
      <c r="Q422" t="s" s="20">
        <v>26</v>
      </c>
      <c r="R422" t="s" s="20">
        <v>104</v>
      </c>
      <c r="S422" t="s" s="20">
        <v>26</v>
      </c>
      <c r="T422" s="19"/>
      <c r="U422" s="23">
        <v>0</v>
      </c>
      <c r="V422" s="23">
        <v>0</v>
      </c>
      <c r="W422" s="23">
        <v>1</v>
      </c>
      <c r="X422" s="23">
        <v>0</v>
      </c>
      <c r="Y422" s="23">
        <v>1</v>
      </c>
      <c r="Z422" s="23">
        <v>0</v>
      </c>
      <c r="AA422" s="23">
        <v>1</v>
      </c>
      <c r="AB422" s="23">
        <v>1</v>
      </c>
      <c r="AC422" s="23">
        <v>1</v>
      </c>
      <c r="AD422" t="s" s="20">
        <f>IF(OR(N422=".",O422="."),".",IF(O422=N422,0,1))</f>
        <v>26</v>
      </c>
      <c r="AE422" t="s" s="20">
        <f>IF(OR(Q422=".",P422="."),".",IF(P422=Q422,0,1))</f>
        <v>26</v>
      </c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</row>
    <row r="423" ht="14" customHeight="1">
      <c r="A423" t="s" s="20">
        <v>735</v>
      </c>
      <c r="B423" s="23">
        <v>0</v>
      </c>
      <c r="C423" t="s" s="20">
        <v>307</v>
      </c>
      <c r="D423" s="23">
        <v>22</v>
      </c>
      <c r="E423" s="23">
        <v>55</v>
      </c>
      <c r="F423" t="s" s="20">
        <v>26</v>
      </c>
      <c r="G423" t="s" s="20">
        <v>504</v>
      </c>
      <c r="H423" s="23">
        <v>92</v>
      </c>
      <c r="I423" t="s" s="20">
        <v>26</v>
      </c>
      <c r="J423" t="s" s="20">
        <v>26</v>
      </c>
      <c r="K423" t="s" s="20">
        <v>26</v>
      </c>
      <c r="L423" s="19"/>
      <c r="M423" s="19"/>
      <c r="N423" t="s" s="20">
        <v>26</v>
      </c>
      <c r="O423" t="s" s="20">
        <v>26</v>
      </c>
      <c r="P423" t="s" s="20">
        <f>CONCATENATE(U423,V423,W423,"-",X423,Y423,Z423,"-",AA423,AB423,AC423)</f>
        <v>736</v>
      </c>
      <c r="Q423" t="s" s="20">
        <v>309</v>
      </c>
      <c r="R423" t="s" s="20">
        <v>104</v>
      </c>
      <c r="S423" t="s" s="20">
        <v>26</v>
      </c>
      <c r="T423" s="19"/>
      <c r="U423" t="s" s="20">
        <v>26</v>
      </c>
      <c r="V423" t="s" s="20">
        <v>26</v>
      </c>
      <c r="W423" s="23">
        <v>0</v>
      </c>
      <c r="X423" s="23">
        <v>0</v>
      </c>
      <c r="Y423" s="23">
        <v>0</v>
      </c>
      <c r="Z423" t="s" s="20">
        <v>26</v>
      </c>
      <c r="AA423" t="s" s="20">
        <v>26</v>
      </c>
      <c r="AB423" s="23">
        <v>1</v>
      </c>
      <c r="AC423" s="23">
        <v>1</v>
      </c>
      <c r="AD423" t="s" s="20">
        <f>IF(OR(N423=".",O423="."),".",IF(O423=N423,0,1))</f>
        <v>26</v>
      </c>
      <c r="AE423" s="23">
        <f>IF(OR(Q423=".",P423="."),".",IF(P423=Q423,0,1))</f>
        <v>1</v>
      </c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</row>
    <row r="424" ht="14" customHeight="1">
      <c r="A424" t="s" s="20">
        <v>737</v>
      </c>
      <c r="B424" s="23">
        <v>0</v>
      </c>
      <c r="C424" s="23">
        <v>1</v>
      </c>
      <c r="D424" s="23">
        <v>1</v>
      </c>
      <c r="E424" s="23">
        <v>1</v>
      </c>
      <c r="F424" t="s" s="20">
        <v>26</v>
      </c>
      <c r="G424" s="23">
        <v>1</v>
      </c>
      <c r="H424" s="23">
        <v>1</v>
      </c>
      <c r="I424" t="s" s="20">
        <v>26</v>
      </c>
      <c r="J424" t="s" s="20">
        <v>26</v>
      </c>
      <c r="K424" t="s" s="20">
        <v>26</v>
      </c>
      <c r="L424" s="19"/>
      <c r="M424" s="19"/>
      <c r="N424" t="s" s="20">
        <v>26</v>
      </c>
      <c r="O424" t="s" s="20">
        <v>26</v>
      </c>
      <c r="P424" t="s" s="20">
        <f>CONCATENATE(U424,V424,W424,"-",X424,Y424,Z424,"-",AA424,AB424,AC424)</f>
        <v>272</v>
      </c>
      <c r="Q424" t="s" s="20">
        <v>657</v>
      </c>
      <c r="R424" t="s" s="20">
        <v>104</v>
      </c>
      <c r="S424" t="s" s="20">
        <v>26</v>
      </c>
      <c r="T424" s="19"/>
      <c r="U424" s="23">
        <v>0</v>
      </c>
      <c r="V424" s="23">
        <v>0</v>
      </c>
      <c r="W424" s="23">
        <v>1</v>
      </c>
      <c r="X424" s="23">
        <v>1</v>
      </c>
      <c r="Y424" s="23">
        <v>1</v>
      </c>
      <c r="Z424" s="23">
        <v>0</v>
      </c>
      <c r="AA424" s="23">
        <v>1</v>
      </c>
      <c r="AB424" s="23">
        <v>1</v>
      </c>
      <c r="AC424" s="23">
        <v>1</v>
      </c>
      <c r="AD424" t="s" s="20">
        <f>IF(OR(N424=".",O424="."),".",IF(O424=N424,0,1))</f>
        <v>26</v>
      </c>
      <c r="AE424" s="23">
        <f>IF(OR(Q424=".",P424="."),".",IF(P424=Q424,0,1))</f>
        <v>1</v>
      </c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</row>
    <row r="425" ht="14" customHeight="1">
      <c r="A425" t="s" s="20">
        <v>738</v>
      </c>
      <c r="B425" s="23">
        <v>1</v>
      </c>
      <c r="C425" s="23">
        <v>1</v>
      </c>
      <c r="D425" s="23">
        <v>1</v>
      </c>
      <c r="E425" s="23">
        <v>1</v>
      </c>
      <c r="F425" t="s" s="20">
        <v>26</v>
      </c>
      <c r="G425" s="23">
        <v>1</v>
      </c>
      <c r="H425" t="s" s="20">
        <v>739</v>
      </c>
      <c r="I425" t="s" s="20">
        <v>26</v>
      </c>
      <c r="J425" t="s" s="20">
        <v>26</v>
      </c>
      <c r="K425" t="s" s="20">
        <v>26</v>
      </c>
      <c r="L425" s="19"/>
      <c r="M425" s="19"/>
      <c r="N425" t="s" s="20">
        <v>26</v>
      </c>
      <c r="O425" t="s" s="20">
        <v>26</v>
      </c>
      <c r="P425" t="s" s="20">
        <f>CONCATENATE(U425,V425,W425,"-",X425,Y425,Z425,"-",AA425,AB425,AC425)</f>
        <v>214</v>
      </c>
      <c r="Q425" t="s" s="20">
        <v>657</v>
      </c>
      <c r="R425" t="s" s="20">
        <v>104</v>
      </c>
      <c r="S425" t="s" s="20">
        <v>26</v>
      </c>
      <c r="T425" s="19"/>
      <c r="U425" s="23">
        <v>0</v>
      </c>
      <c r="V425" t="s" s="20">
        <v>26</v>
      </c>
      <c r="W425" s="23">
        <v>1</v>
      </c>
      <c r="X425" s="23">
        <v>1</v>
      </c>
      <c r="Y425" s="23">
        <v>1</v>
      </c>
      <c r="Z425" s="23">
        <v>0</v>
      </c>
      <c r="AA425" s="23">
        <v>1</v>
      </c>
      <c r="AB425" s="23">
        <v>1</v>
      </c>
      <c r="AC425" s="23">
        <v>1</v>
      </c>
      <c r="AD425" t="s" s="20">
        <f>IF(OR(N425=".",O425="."),".",IF(O425=N425,0,1))</f>
        <v>26</v>
      </c>
      <c r="AE425" s="23">
        <f>IF(OR(Q425=".",P425="."),".",IF(P425=Q425,0,1))</f>
        <v>1</v>
      </c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</row>
    <row r="426" ht="14" customHeight="1">
      <c r="A426" t="s" s="20">
        <v>740</v>
      </c>
      <c r="B426" s="23">
        <v>1</v>
      </c>
      <c r="C426" s="23">
        <v>150</v>
      </c>
      <c r="D426" t="s" s="20">
        <v>238</v>
      </c>
      <c r="E426" t="s" s="20">
        <v>187</v>
      </c>
      <c r="F426" t="s" s="20">
        <v>26</v>
      </c>
      <c r="G426" t="s" s="20">
        <v>186</v>
      </c>
      <c r="H426" s="23">
        <v>149</v>
      </c>
      <c r="I426" t="s" s="20">
        <v>26</v>
      </c>
      <c r="J426" t="s" s="20">
        <v>26</v>
      </c>
      <c r="K426" t="s" s="20">
        <v>26</v>
      </c>
      <c r="L426" s="19"/>
      <c r="M426" s="19"/>
      <c r="N426" t="s" s="20">
        <v>26</v>
      </c>
      <c r="O426" t="s" s="20">
        <v>26</v>
      </c>
      <c r="P426" t="s" s="20">
        <f>CONCATENATE(U426,V426,W426,"-",X426,Y426,Z426,"-",AA426,AB426,AC426)</f>
        <v>741</v>
      </c>
      <c r="Q426" t="s" s="20">
        <v>28</v>
      </c>
      <c r="R426" t="s" s="20">
        <v>104</v>
      </c>
      <c r="S426" t="s" s="20">
        <v>26</v>
      </c>
      <c r="T426" s="19"/>
      <c r="U426" t="s" s="20">
        <v>26</v>
      </c>
      <c r="V426" t="s" s="20">
        <v>26</v>
      </c>
      <c r="W426" s="23">
        <v>0</v>
      </c>
      <c r="X426" s="23">
        <v>1</v>
      </c>
      <c r="Y426" s="23">
        <v>0</v>
      </c>
      <c r="Z426" t="s" s="20">
        <v>26</v>
      </c>
      <c r="AA426" t="s" s="20">
        <v>26</v>
      </c>
      <c r="AB426" s="23">
        <v>1</v>
      </c>
      <c r="AC426" s="23">
        <v>0</v>
      </c>
      <c r="AD426" t="s" s="20">
        <f>IF(OR(N426=".",O426="."),".",IF(O426=N426,0,1))</f>
        <v>26</v>
      </c>
      <c r="AE426" s="23">
        <f>IF(OR(Q426=".",P426="."),".",IF(P426=Q426,0,1))</f>
        <v>1</v>
      </c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</row>
    <row r="427" ht="14" customHeight="1">
      <c r="A427" t="s" s="20">
        <v>742</v>
      </c>
      <c r="B427" s="23">
        <v>0</v>
      </c>
      <c r="C427" s="23">
        <v>66</v>
      </c>
      <c r="D427" s="23">
        <v>1</v>
      </c>
      <c r="E427" s="23">
        <v>65</v>
      </c>
      <c r="F427" t="s" s="20">
        <v>26</v>
      </c>
      <c r="G427" s="23">
        <v>9</v>
      </c>
      <c r="H427" s="23">
        <v>11</v>
      </c>
      <c r="I427" t="s" s="20">
        <v>26</v>
      </c>
      <c r="J427" t="s" s="20">
        <v>26</v>
      </c>
      <c r="K427" t="s" s="20">
        <v>26</v>
      </c>
      <c r="L427" s="19"/>
      <c r="M427" s="19"/>
      <c r="N427" t="s" s="20">
        <v>26</v>
      </c>
      <c r="O427" t="s" s="20">
        <v>26</v>
      </c>
      <c r="P427" t="s" s="20">
        <f>CONCATENATE(U427,V427,W427,"-",X427,Y427,Z427,"-",AA427,AB427,AC427)</f>
        <v>250</v>
      </c>
      <c r="Q427" t="s" s="20">
        <v>349</v>
      </c>
      <c r="R427" t="s" s="20">
        <v>104</v>
      </c>
      <c r="S427" t="s" s="20">
        <v>26</v>
      </c>
      <c r="T427" s="19"/>
      <c r="U427" s="23">
        <v>1</v>
      </c>
      <c r="V427" t="s" s="20">
        <v>26</v>
      </c>
      <c r="W427" s="23">
        <v>1</v>
      </c>
      <c r="X427" s="23">
        <v>1</v>
      </c>
      <c r="Y427" s="23">
        <v>1</v>
      </c>
      <c r="Z427" s="23">
        <v>0</v>
      </c>
      <c r="AA427" s="23">
        <v>1</v>
      </c>
      <c r="AB427" s="23">
        <v>1</v>
      </c>
      <c r="AC427" s="23">
        <v>1</v>
      </c>
      <c r="AD427" t="s" s="20">
        <f>IF(OR(N427=".",O427="."),".",IF(O427=N427,0,1))</f>
        <v>26</v>
      </c>
      <c r="AE427" s="23">
        <f>IF(OR(Q427=".",P427="."),".",IF(P427=Q427,0,1))</f>
        <v>1</v>
      </c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</row>
    <row r="428" ht="14" customHeight="1">
      <c r="A428" t="s" s="20">
        <v>743</v>
      </c>
      <c r="B428" s="23">
        <v>0</v>
      </c>
      <c r="C428" s="23">
        <v>1</v>
      </c>
      <c r="D428" s="23">
        <v>1</v>
      </c>
      <c r="E428" s="23">
        <v>1</v>
      </c>
      <c r="F428" t="s" s="20">
        <v>26</v>
      </c>
      <c r="G428" s="23">
        <v>1</v>
      </c>
      <c r="H428" s="23">
        <v>1</v>
      </c>
      <c r="I428" t="s" s="20">
        <v>26</v>
      </c>
      <c r="J428" t="s" s="20">
        <v>26</v>
      </c>
      <c r="K428" t="s" s="20">
        <v>26</v>
      </c>
      <c r="L428" s="19"/>
      <c r="M428" s="19"/>
      <c r="N428" t="s" s="20">
        <v>26</v>
      </c>
      <c r="O428" t="s" s="20">
        <v>26</v>
      </c>
      <c r="P428" t="s" s="20">
        <f>CONCATENATE(U428,V428,W428,"-",X428,Y428,Z428,"-",AA428,AB428,AC428)</f>
        <v>272</v>
      </c>
      <c r="Q428" t="s" s="20">
        <v>228</v>
      </c>
      <c r="R428" t="s" s="20">
        <v>104</v>
      </c>
      <c r="S428" t="s" s="20">
        <v>26</v>
      </c>
      <c r="T428" s="19"/>
      <c r="U428" s="23">
        <v>0</v>
      </c>
      <c r="V428" s="23">
        <v>0</v>
      </c>
      <c r="W428" s="23">
        <v>1</v>
      </c>
      <c r="X428" s="23">
        <v>1</v>
      </c>
      <c r="Y428" s="23">
        <v>1</v>
      </c>
      <c r="Z428" s="23">
        <v>0</v>
      </c>
      <c r="AA428" s="23">
        <v>1</v>
      </c>
      <c r="AB428" s="23">
        <v>1</v>
      </c>
      <c r="AC428" s="23">
        <v>1</v>
      </c>
      <c r="AD428" t="s" s="20">
        <f>IF(OR(N428=".",O428="."),".",IF(O428=N428,0,1))</f>
        <v>26</v>
      </c>
      <c r="AE428" s="23">
        <f>IF(OR(Q428=".",P428="."),".",IF(P428=Q428,0,1))</f>
        <v>1</v>
      </c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</row>
    <row r="429" ht="14" customHeight="1">
      <c r="A429" t="s" s="20">
        <v>744</v>
      </c>
      <c r="B429" s="23">
        <v>0</v>
      </c>
      <c r="C429" s="23">
        <v>16</v>
      </c>
      <c r="D429" s="23">
        <v>1</v>
      </c>
      <c r="E429" s="23">
        <v>21</v>
      </c>
      <c r="F429" t="s" s="20">
        <v>26</v>
      </c>
      <c r="G429" s="23">
        <v>57</v>
      </c>
      <c r="H429" s="23">
        <v>22</v>
      </c>
      <c r="I429" t="s" s="20">
        <v>26</v>
      </c>
      <c r="J429" t="s" s="20">
        <v>26</v>
      </c>
      <c r="K429" t="s" s="20">
        <v>26</v>
      </c>
      <c r="L429" s="19"/>
      <c r="M429" s="19"/>
      <c r="N429" t="s" s="20">
        <v>26</v>
      </c>
      <c r="O429" t="s" s="20">
        <v>26</v>
      </c>
      <c r="P429" t="s" s="20">
        <f>CONCATENATE(U429,V429,W429,"-",X429,Y429,Z429,"-",AA429,AB429,AC429)</f>
        <v>393</v>
      </c>
      <c r="Q429" t="s" s="20">
        <v>270</v>
      </c>
      <c r="R429" t="s" s="20">
        <v>104</v>
      </c>
      <c r="S429" t="s" s="20">
        <v>26</v>
      </c>
      <c r="T429" s="19"/>
      <c r="U429" s="23">
        <v>1</v>
      </c>
      <c r="V429" t="s" s="20">
        <v>26</v>
      </c>
      <c r="W429" s="23">
        <v>1</v>
      </c>
      <c r="X429" s="23">
        <v>1</v>
      </c>
      <c r="Y429" s="23">
        <v>1</v>
      </c>
      <c r="Z429" s="23">
        <v>0</v>
      </c>
      <c r="AA429" s="23">
        <v>0</v>
      </c>
      <c r="AB429" s="23">
        <v>1</v>
      </c>
      <c r="AC429" s="23">
        <v>1</v>
      </c>
      <c r="AD429" t="s" s="20">
        <f>IF(OR(N429=".",O429="."),".",IF(O429=N429,0,1))</f>
        <v>26</v>
      </c>
      <c r="AE429" s="23">
        <f>IF(OR(Q429=".",P429="."),".",IF(P429=Q429,0,1))</f>
        <v>1</v>
      </c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</row>
    <row r="430" ht="14" customHeight="1">
      <c r="A430" t="s" s="20">
        <v>745</v>
      </c>
      <c r="B430" s="23">
        <v>0</v>
      </c>
      <c r="C430" s="23">
        <v>12</v>
      </c>
      <c r="D430" s="23">
        <v>1</v>
      </c>
      <c r="E430" s="23">
        <v>1</v>
      </c>
      <c r="F430" t="s" s="20">
        <v>26</v>
      </c>
      <c r="G430" s="23">
        <v>5</v>
      </c>
      <c r="H430" s="23">
        <v>1</v>
      </c>
      <c r="I430" t="s" s="20">
        <v>26</v>
      </c>
      <c r="J430" t="s" s="20">
        <v>26</v>
      </c>
      <c r="K430" t="s" s="20">
        <v>26</v>
      </c>
      <c r="L430" s="19"/>
      <c r="M430" s="19"/>
      <c r="N430" t="s" s="20">
        <v>26</v>
      </c>
      <c r="O430" t="s" s="20">
        <v>26</v>
      </c>
      <c r="P430" t="s" s="20">
        <f>CONCATENATE(U430,V430,W430,"-",X430,Y430,Z430,"-",AA430,AB430,AC430)</f>
        <v>207</v>
      </c>
      <c r="Q430" t="s" s="20">
        <v>228</v>
      </c>
      <c r="R430" t="s" s="20">
        <v>104</v>
      </c>
      <c r="S430" t="s" s="20">
        <v>26</v>
      </c>
      <c r="T430" s="19"/>
      <c r="U430" s="23">
        <v>1</v>
      </c>
      <c r="V430" s="23">
        <v>0</v>
      </c>
      <c r="W430" s="23">
        <v>1</v>
      </c>
      <c r="X430" s="23">
        <v>1</v>
      </c>
      <c r="Y430" s="23">
        <v>1</v>
      </c>
      <c r="Z430" s="23">
        <v>0</v>
      </c>
      <c r="AA430" s="23">
        <v>1</v>
      </c>
      <c r="AB430" s="23">
        <v>1</v>
      </c>
      <c r="AC430" s="23">
        <v>1</v>
      </c>
      <c r="AD430" t="s" s="20">
        <f>IF(OR(N430=".",O430="."),".",IF(O430=N430,0,1))</f>
        <v>26</v>
      </c>
      <c r="AE430" s="23">
        <f>IF(OR(Q430=".",P430="."),".",IF(P430=Q430,0,1))</f>
        <v>1</v>
      </c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</row>
    <row r="431" ht="14" customHeight="1">
      <c r="A431" t="s" s="20">
        <v>746</v>
      </c>
      <c r="B431" s="23">
        <v>1</v>
      </c>
      <c r="C431" s="23">
        <v>147</v>
      </c>
      <c r="D431" t="s" s="20">
        <v>238</v>
      </c>
      <c r="E431" t="s" s="20">
        <v>187</v>
      </c>
      <c r="F431" t="s" s="20">
        <v>26</v>
      </c>
      <c r="G431" s="23">
        <v>282</v>
      </c>
      <c r="H431" s="23">
        <v>149</v>
      </c>
      <c r="I431" t="s" s="20">
        <v>26</v>
      </c>
      <c r="J431" t="s" s="20">
        <v>26</v>
      </c>
      <c r="K431" t="s" s="20">
        <v>26</v>
      </c>
      <c r="L431" s="19"/>
      <c r="M431" s="19"/>
      <c r="N431" t="s" s="20">
        <v>26</v>
      </c>
      <c r="O431" t="s" s="20">
        <v>26</v>
      </c>
      <c r="P431" t="s" s="20">
        <f>CONCATENATE(U431,V431,W431,"-",X431,Y431,Z431,"-",AA431,AB431,AC431)</f>
        <v>258</v>
      </c>
      <c r="Q431" t="s" s="20">
        <v>190</v>
      </c>
      <c r="R431" t="s" s="20">
        <v>104</v>
      </c>
      <c r="S431" t="s" s="20">
        <v>26</v>
      </c>
      <c r="T431" t="s" s="20">
        <v>191</v>
      </c>
      <c r="U431" s="23">
        <v>0</v>
      </c>
      <c r="V431" t="s" s="20">
        <v>26</v>
      </c>
      <c r="W431" s="23">
        <v>0</v>
      </c>
      <c r="X431" s="23">
        <v>1</v>
      </c>
      <c r="Y431" s="23">
        <v>0</v>
      </c>
      <c r="Z431" s="23">
        <v>0</v>
      </c>
      <c r="AA431" s="23">
        <v>0</v>
      </c>
      <c r="AB431" s="23">
        <v>1</v>
      </c>
      <c r="AC431" s="23">
        <v>0</v>
      </c>
      <c r="AD431" t="s" s="20">
        <f>IF(OR(N431=".",O431="."),".",IF(O431=N431,0,1))</f>
        <v>26</v>
      </c>
      <c r="AE431" s="23">
        <f>IF(OR(Q431=".",P431="."),".",IF(P431=Q431,0,1))</f>
        <v>1</v>
      </c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</row>
    <row r="432" ht="14" customHeight="1">
      <c r="A432" t="s" s="20">
        <v>747</v>
      </c>
      <c r="B432" s="23">
        <v>1</v>
      </c>
      <c r="C432" s="23">
        <v>147</v>
      </c>
      <c r="D432" t="s" s="20">
        <v>704</v>
      </c>
      <c r="E432" t="s" s="20">
        <v>187</v>
      </c>
      <c r="F432" t="s" s="20">
        <v>26</v>
      </c>
      <c r="G432" s="23">
        <v>282</v>
      </c>
      <c r="H432" s="23">
        <v>149</v>
      </c>
      <c r="I432" t="s" s="20">
        <v>26</v>
      </c>
      <c r="J432" t="s" s="20">
        <v>26</v>
      </c>
      <c r="K432" t="s" s="20">
        <v>26</v>
      </c>
      <c r="L432" s="19"/>
      <c r="M432" s="19"/>
      <c r="N432" t="s" s="20">
        <v>26</v>
      </c>
      <c r="O432" t="s" s="20">
        <v>26</v>
      </c>
      <c r="P432" t="s" s="20">
        <f>CONCATENATE(U432,V432,W432,"-",X432,Y432,Z432,"-",AA432,AB432,AC432)</f>
        <v>189</v>
      </c>
      <c r="Q432" t="s" s="20">
        <v>26</v>
      </c>
      <c r="R432" t="s" s="20">
        <v>104</v>
      </c>
      <c r="S432" t="s" s="20">
        <v>26</v>
      </c>
      <c r="T432" t="s" s="20">
        <v>191</v>
      </c>
      <c r="U432" s="23">
        <v>0</v>
      </c>
      <c r="V432" t="s" s="20">
        <v>26</v>
      </c>
      <c r="W432" t="s" s="20">
        <v>26</v>
      </c>
      <c r="X432" t="s" s="20">
        <v>26</v>
      </c>
      <c r="Y432" s="23">
        <v>0</v>
      </c>
      <c r="Z432" s="23">
        <v>0</v>
      </c>
      <c r="AA432" s="23">
        <v>0</v>
      </c>
      <c r="AB432" s="23">
        <v>1</v>
      </c>
      <c r="AC432" s="23">
        <v>0</v>
      </c>
      <c r="AD432" t="s" s="20">
        <f>IF(OR(N432=".",O432="."),".",IF(O432=N432,0,1))</f>
        <v>26</v>
      </c>
      <c r="AE432" t="s" s="20">
        <f>IF(OR(Q432=".",P432="."),".",IF(P432=Q432,0,1))</f>
        <v>26</v>
      </c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</row>
    <row r="433" ht="14" customHeight="1">
      <c r="A433" t="s" s="20">
        <v>748</v>
      </c>
      <c r="B433" s="23">
        <v>0</v>
      </c>
      <c r="C433" s="23">
        <v>2</v>
      </c>
      <c r="D433" s="23">
        <v>6</v>
      </c>
      <c r="E433" s="23">
        <v>1</v>
      </c>
      <c r="F433" t="s" s="20">
        <v>26</v>
      </c>
      <c r="G433" s="23">
        <v>1</v>
      </c>
      <c r="H433" s="23">
        <v>4</v>
      </c>
      <c r="I433" t="s" s="20">
        <v>26</v>
      </c>
      <c r="J433" t="s" s="20">
        <v>26</v>
      </c>
      <c r="K433" t="s" s="20">
        <v>26</v>
      </c>
      <c r="L433" s="19"/>
      <c r="M433" s="19"/>
      <c r="N433" t="s" s="20">
        <v>26</v>
      </c>
      <c r="O433" t="s" s="20">
        <v>26</v>
      </c>
      <c r="P433" t="s" s="20">
        <f>CONCATENATE(U433,V433,W433,"-",X433,Y433,Z433,"-",AA433,AB433,AC433)</f>
        <v>247</v>
      </c>
      <c r="Q433" t="s" s="20">
        <v>26</v>
      </c>
      <c r="R433" t="s" s="20">
        <v>104</v>
      </c>
      <c r="S433" t="s" s="20">
        <v>26</v>
      </c>
      <c r="T433" s="19"/>
      <c r="U433" s="23">
        <v>0</v>
      </c>
      <c r="V433" t="s" s="20">
        <v>26</v>
      </c>
      <c r="W433" s="23">
        <v>1</v>
      </c>
      <c r="X433" s="23">
        <v>0</v>
      </c>
      <c r="Y433" s="23">
        <v>1</v>
      </c>
      <c r="Z433" s="23">
        <v>0</v>
      </c>
      <c r="AA433" s="23">
        <v>1</v>
      </c>
      <c r="AB433" s="23">
        <v>1</v>
      </c>
      <c r="AC433" s="23">
        <v>1</v>
      </c>
      <c r="AD433" t="s" s="20">
        <f>IF(OR(N433=".",O433="."),".",IF(O433=N433,0,1))</f>
        <v>26</v>
      </c>
      <c r="AE433" t="s" s="20">
        <f>IF(OR(Q433=".",P433="."),".",IF(P433=Q433,0,1))</f>
        <v>26</v>
      </c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</row>
    <row r="434" ht="14" customHeight="1">
      <c r="A434" t="s" s="20">
        <v>749</v>
      </c>
      <c r="B434" s="23">
        <v>0</v>
      </c>
      <c r="C434" s="23">
        <v>2</v>
      </c>
      <c r="D434" s="23">
        <v>3</v>
      </c>
      <c r="E434" s="23">
        <v>87</v>
      </c>
      <c r="F434" t="s" s="20">
        <v>26</v>
      </c>
      <c r="G434" s="23">
        <v>12</v>
      </c>
      <c r="H434" s="23">
        <v>1</v>
      </c>
      <c r="I434" t="s" s="20">
        <v>26</v>
      </c>
      <c r="J434" t="s" s="20">
        <v>26</v>
      </c>
      <c r="K434" t="s" s="20">
        <v>26</v>
      </c>
      <c r="L434" s="19"/>
      <c r="M434" s="19"/>
      <c r="N434" t="s" s="20">
        <v>26</v>
      </c>
      <c r="O434" t="s" s="20">
        <v>26</v>
      </c>
      <c r="P434" t="s" s="20">
        <f>CONCATENATE(U434,V434,W434,"-",X434,Y434,Z434,"-",AA434,AB434,AC434)</f>
        <v>210</v>
      </c>
      <c r="Q434" t="s" s="20">
        <v>26</v>
      </c>
      <c r="R434" t="s" s="20">
        <v>104</v>
      </c>
      <c r="S434" t="s" s="20">
        <v>26</v>
      </c>
      <c r="T434" s="19"/>
      <c r="U434" s="23">
        <v>0</v>
      </c>
      <c r="V434" s="23">
        <v>0</v>
      </c>
      <c r="W434" s="23">
        <v>0</v>
      </c>
      <c r="X434" s="23">
        <v>1</v>
      </c>
      <c r="Y434" s="23">
        <v>1</v>
      </c>
      <c r="Z434" s="23">
        <v>1</v>
      </c>
      <c r="AA434" s="23">
        <v>1</v>
      </c>
      <c r="AB434" s="23">
        <v>1</v>
      </c>
      <c r="AC434" s="23">
        <v>0</v>
      </c>
      <c r="AD434" t="s" s="20">
        <f>IF(OR(N434=".",O434="."),".",IF(O434=N434,0,1))</f>
        <v>26</v>
      </c>
      <c r="AE434" t="s" s="20">
        <f>IF(OR(Q434=".",P434="."),".",IF(P434=Q434,0,1))</f>
        <v>26</v>
      </c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</row>
    <row r="435" ht="14" customHeight="1">
      <c r="A435" t="s" s="20">
        <v>750</v>
      </c>
      <c r="B435" s="23">
        <v>0</v>
      </c>
      <c r="C435" s="23">
        <v>2</v>
      </c>
      <c r="D435" s="23">
        <v>3</v>
      </c>
      <c r="E435" s="23">
        <v>1</v>
      </c>
      <c r="F435" t="s" s="20">
        <v>26</v>
      </c>
      <c r="G435" s="23">
        <v>4</v>
      </c>
      <c r="H435" s="23">
        <v>4</v>
      </c>
      <c r="I435" t="s" s="20">
        <v>26</v>
      </c>
      <c r="J435" t="s" s="20">
        <v>26</v>
      </c>
      <c r="K435" t="s" s="20">
        <v>26</v>
      </c>
      <c r="L435" s="19"/>
      <c r="M435" s="19"/>
      <c r="N435" t="s" s="20">
        <v>26</v>
      </c>
      <c r="O435" t="s" s="20">
        <v>26</v>
      </c>
      <c r="P435" t="s" s="20">
        <f>CONCATENATE(U435,V435,W435,"-",X435,Y435,Z435,"-",AA435,AB435,AC435)</f>
        <v>418</v>
      </c>
      <c r="Q435" t="s" s="20">
        <v>26</v>
      </c>
      <c r="R435" t="s" s="20">
        <v>104</v>
      </c>
      <c r="S435" t="s" s="20">
        <v>26</v>
      </c>
      <c r="T435" s="19"/>
      <c r="U435" s="23">
        <v>0</v>
      </c>
      <c r="V435" t="s" s="20">
        <v>26</v>
      </c>
      <c r="W435" s="23">
        <v>0</v>
      </c>
      <c r="X435" s="23">
        <v>1</v>
      </c>
      <c r="Y435" s="23">
        <v>1</v>
      </c>
      <c r="Z435" s="23">
        <v>1</v>
      </c>
      <c r="AA435" s="23">
        <v>0</v>
      </c>
      <c r="AB435" s="23">
        <v>1</v>
      </c>
      <c r="AC435" s="23">
        <v>1</v>
      </c>
      <c r="AD435" t="s" s="20">
        <f>IF(OR(N435=".",O435="."),".",IF(O435=N435,0,1))</f>
        <v>26</v>
      </c>
      <c r="AE435" t="s" s="20">
        <f>IF(OR(Q435=".",P435="."),".",IF(P435=Q435,0,1))</f>
        <v>26</v>
      </c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</row>
    <row r="436" ht="14" customHeight="1">
      <c r="A436" t="s" s="20">
        <v>751</v>
      </c>
      <c r="B436" s="23">
        <v>0</v>
      </c>
      <c r="C436" s="23">
        <v>2</v>
      </c>
      <c r="D436" s="23">
        <v>3</v>
      </c>
      <c r="E436" t="s" s="20">
        <v>186</v>
      </c>
      <c r="F436" t="s" s="20">
        <v>26</v>
      </c>
      <c r="G436" t="s" s="20">
        <v>186</v>
      </c>
      <c r="H436" s="23">
        <v>4</v>
      </c>
      <c r="I436" t="s" s="20">
        <v>26</v>
      </c>
      <c r="J436" t="s" s="20">
        <v>26</v>
      </c>
      <c r="K436" t="s" s="20">
        <v>26</v>
      </c>
      <c r="L436" s="19"/>
      <c r="M436" s="19"/>
      <c r="N436" t="s" s="20">
        <v>26</v>
      </c>
      <c r="O436" t="s" s="20">
        <v>26</v>
      </c>
      <c r="P436" t="s" s="20">
        <f>CONCATENATE(U436,V436,W436,"-",X436,Y436,Z436,"-",AA436,AB436,AC436)</f>
        <v>752</v>
      </c>
      <c r="Q436" t="s" s="20">
        <v>26</v>
      </c>
      <c r="R436" t="s" s="20">
        <v>104</v>
      </c>
      <c r="S436" t="s" s="20">
        <v>26</v>
      </c>
      <c r="T436" s="19"/>
      <c r="U436" t="s" s="20">
        <v>26</v>
      </c>
      <c r="V436" t="s" s="20">
        <v>26</v>
      </c>
      <c r="W436" s="23">
        <v>0</v>
      </c>
      <c r="X436" s="23">
        <v>1</v>
      </c>
      <c r="Y436" t="s" s="20">
        <v>26</v>
      </c>
      <c r="Z436" t="s" s="20">
        <v>26</v>
      </c>
      <c r="AA436" t="s" s="20">
        <v>26</v>
      </c>
      <c r="AB436" s="23">
        <v>1</v>
      </c>
      <c r="AC436" t="s" s="20">
        <v>26</v>
      </c>
      <c r="AD436" t="s" s="20">
        <f>IF(OR(N436=".",O436="."),".",IF(O436=N436,0,1))</f>
        <v>26</v>
      </c>
      <c r="AE436" t="s" s="20">
        <f>IF(OR(Q436=".",P436="."),".",IF(P436=Q436,0,1))</f>
        <v>26</v>
      </c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</row>
    <row r="437" ht="14" customHeight="1">
      <c r="A437" t="s" s="20">
        <v>753</v>
      </c>
      <c r="B437" s="23">
        <v>0</v>
      </c>
      <c r="C437" s="23">
        <v>2</v>
      </c>
      <c r="D437" s="23">
        <v>3</v>
      </c>
      <c r="E437" t="s" s="20">
        <v>604</v>
      </c>
      <c r="F437" t="s" s="20">
        <v>26</v>
      </c>
      <c r="G437" s="23">
        <v>4</v>
      </c>
      <c r="H437" s="23">
        <v>4</v>
      </c>
      <c r="I437" t="s" s="20">
        <v>26</v>
      </c>
      <c r="J437" t="s" s="20">
        <v>26</v>
      </c>
      <c r="K437" t="s" s="20">
        <v>26</v>
      </c>
      <c r="L437" s="19"/>
      <c r="M437" s="19"/>
      <c r="N437" t="s" s="20">
        <v>26</v>
      </c>
      <c r="O437" t="s" s="20">
        <v>26</v>
      </c>
      <c r="P437" t="s" s="20">
        <f>CONCATENATE(U437,V437,W437,"-",X437,Y437,Z437,"-",AA437,AB437,AC437)</f>
        <v>418</v>
      </c>
      <c r="Q437" t="s" s="20">
        <v>26</v>
      </c>
      <c r="R437" t="s" s="20">
        <v>104</v>
      </c>
      <c r="S437" t="s" s="20">
        <v>26</v>
      </c>
      <c r="T437" s="19"/>
      <c r="U437" s="23">
        <v>0</v>
      </c>
      <c r="V437" t="s" s="20">
        <v>26</v>
      </c>
      <c r="W437" s="23">
        <v>0</v>
      </c>
      <c r="X437" s="23">
        <v>1</v>
      </c>
      <c r="Y437" s="23">
        <v>1</v>
      </c>
      <c r="Z437" s="23">
        <v>1</v>
      </c>
      <c r="AA437" s="23">
        <v>0</v>
      </c>
      <c r="AB437" s="23">
        <v>1</v>
      </c>
      <c r="AC437" s="23">
        <v>1</v>
      </c>
      <c r="AD437" t="s" s="20">
        <f>IF(OR(N437=".",O437="."),".",IF(O437=N437,0,1))</f>
        <v>26</v>
      </c>
      <c r="AE437" t="s" s="20">
        <f>IF(OR(Q437=".",P437="."),".",IF(P437=Q437,0,1))</f>
        <v>26</v>
      </c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</row>
    <row r="438" ht="14" customHeight="1">
      <c r="A438" t="s" s="20">
        <v>754</v>
      </c>
      <c r="B438" s="23">
        <v>0</v>
      </c>
      <c r="C438" s="23">
        <v>2</v>
      </c>
      <c r="D438" t="s" s="20">
        <v>186</v>
      </c>
      <c r="E438" s="23">
        <v>1</v>
      </c>
      <c r="F438" t="s" s="20">
        <v>26</v>
      </c>
      <c r="G438" s="23">
        <v>4</v>
      </c>
      <c r="H438" s="23">
        <v>4</v>
      </c>
      <c r="I438" t="s" s="20">
        <v>26</v>
      </c>
      <c r="J438" t="s" s="20">
        <v>26</v>
      </c>
      <c r="K438" t="s" s="20">
        <v>26</v>
      </c>
      <c r="L438" s="19"/>
      <c r="M438" s="19"/>
      <c r="N438" t="s" s="20">
        <v>26</v>
      </c>
      <c r="O438" t="s" s="20">
        <v>26</v>
      </c>
      <c r="P438" t="s" s="20">
        <f>CONCATENATE(U438,V438,W438,"-",X438,Y438,Z438,"-",AA438,AB438,AC438)</f>
        <v>466</v>
      </c>
      <c r="Q438" s="19"/>
      <c r="R438" t="s" s="20">
        <v>104</v>
      </c>
      <c r="S438" t="s" s="20">
        <v>26</v>
      </c>
      <c r="T438" s="19"/>
      <c r="U438" s="23">
        <v>0</v>
      </c>
      <c r="V438" t="s" s="20">
        <v>26</v>
      </c>
      <c r="W438" t="s" s="20">
        <v>26</v>
      </c>
      <c r="X438" t="s" s="20">
        <v>26</v>
      </c>
      <c r="Y438" s="23">
        <v>1</v>
      </c>
      <c r="Z438" s="23">
        <v>1</v>
      </c>
      <c r="AA438" s="23">
        <v>0</v>
      </c>
      <c r="AB438" s="23">
        <v>1</v>
      </c>
      <c r="AC438" s="23">
        <v>1</v>
      </c>
      <c r="AD438" t="s" s="20">
        <f>IF(OR(N438=".",O438="."),".",IF(O438=N438,0,1))</f>
        <v>26</v>
      </c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</row>
    <row r="439" ht="14" customHeight="1">
      <c r="A439" t="s" s="20">
        <v>755</v>
      </c>
      <c r="B439" s="23">
        <v>0</v>
      </c>
      <c r="C439" s="23">
        <v>2</v>
      </c>
      <c r="D439" s="23">
        <v>1</v>
      </c>
      <c r="E439" s="23">
        <v>1</v>
      </c>
      <c r="F439" t="s" s="20">
        <v>26</v>
      </c>
      <c r="G439" s="23">
        <v>7</v>
      </c>
      <c r="H439" s="23">
        <v>1</v>
      </c>
      <c r="I439" t="s" s="20">
        <v>26</v>
      </c>
      <c r="J439" t="s" s="20">
        <v>26</v>
      </c>
      <c r="K439" t="s" s="20">
        <v>26</v>
      </c>
      <c r="L439" s="19"/>
      <c r="M439" s="19"/>
      <c r="N439" t="s" s="20">
        <v>26</v>
      </c>
      <c r="O439" t="s" s="20">
        <v>26</v>
      </c>
      <c r="P439" t="s" s="20">
        <f>CONCATENATE(U439,V439,W439,"-",X439,Y439,Z439,"-",AA439,AB439,AC439)</f>
        <v>315</v>
      </c>
      <c r="Q439" t="s" s="20">
        <v>26</v>
      </c>
      <c r="R439" t="s" s="20">
        <v>104</v>
      </c>
      <c r="S439" t="s" s="20">
        <v>26</v>
      </c>
      <c r="T439" s="19"/>
      <c r="U439" s="23">
        <v>0</v>
      </c>
      <c r="V439" s="23">
        <v>0</v>
      </c>
      <c r="W439" s="23">
        <v>1</v>
      </c>
      <c r="X439" s="23">
        <v>1</v>
      </c>
      <c r="Y439" s="23">
        <v>1</v>
      </c>
      <c r="Z439" s="23">
        <v>1</v>
      </c>
      <c r="AA439" s="23">
        <v>0</v>
      </c>
      <c r="AB439" s="23">
        <v>1</v>
      </c>
      <c r="AC439" s="23">
        <v>1</v>
      </c>
      <c r="AD439" t="s" s="20">
        <f>IF(OR(N439=".",O439="."),".",IF(O439=N439,0,1))</f>
        <v>26</v>
      </c>
      <c r="AE439" t="s" s="20">
        <f>IF(OR(Q439=".",P439="."),".",IF(P439=Q439,0,1))</f>
        <v>26</v>
      </c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</row>
    <row r="440" ht="14" customHeight="1">
      <c r="A440" t="s" s="20">
        <v>756</v>
      </c>
      <c r="B440" s="23">
        <v>0</v>
      </c>
      <c r="C440" s="23">
        <v>16</v>
      </c>
      <c r="D440" t="s" s="20">
        <v>186</v>
      </c>
      <c r="E440" s="23">
        <v>21</v>
      </c>
      <c r="F440" t="s" s="20">
        <v>26</v>
      </c>
      <c r="G440" s="23">
        <v>153</v>
      </c>
      <c r="H440" s="23">
        <v>40</v>
      </c>
      <c r="I440" t="s" s="20">
        <v>26</v>
      </c>
      <c r="J440" t="s" s="20">
        <v>26</v>
      </c>
      <c r="K440" t="s" s="20">
        <v>26</v>
      </c>
      <c r="L440" s="19"/>
      <c r="M440" s="19"/>
      <c r="N440" t="s" s="20">
        <v>26</v>
      </c>
      <c r="O440" t="s" s="20">
        <v>26</v>
      </c>
      <c r="P440" t="s" s="20">
        <f>CONCATENATE(U440,V440,W440,"-",X440,Y440,Z440,"-",AA440,AB440,AC440)</f>
        <v>325</v>
      </c>
      <c r="Q440" t="s" s="20">
        <v>26</v>
      </c>
      <c r="R440" t="s" s="20">
        <v>104</v>
      </c>
      <c r="S440" t="s" s="20">
        <v>26</v>
      </c>
      <c r="T440" s="19"/>
      <c r="U440" s="23">
        <v>1</v>
      </c>
      <c r="V440" t="s" s="20">
        <v>26</v>
      </c>
      <c r="W440" t="s" s="20">
        <v>26</v>
      </c>
      <c r="X440" t="s" s="20">
        <v>26</v>
      </c>
      <c r="Y440" s="23">
        <v>1</v>
      </c>
      <c r="Z440" s="23">
        <v>0</v>
      </c>
      <c r="AA440" s="23">
        <v>0</v>
      </c>
      <c r="AB440" s="23">
        <v>1</v>
      </c>
      <c r="AC440" s="23">
        <v>1</v>
      </c>
      <c r="AD440" t="s" s="20">
        <f>IF(OR(N440=".",O440="."),".",IF(O440=N440,0,1))</f>
        <v>26</v>
      </c>
      <c r="AE440" t="s" s="20">
        <f>IF(OR(Q440=".",P440="."),".",IF(P440=Q440,0,1))</f>
        <v>26</v>
      </c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</row>
    <row r="441" ht="14" customHeight="1">
      <c r="A441" t="s" s="20">
        <v>757</v>
      </c>
      <c r="B441" s="23">
        <v>0</v>
      </c>
      <c r="C441" s="23">
        <v>2</v>
      </c>
      <c r="D441" s="23">
        <v>4</v>
      </c>
      <c r="E441" s="23">
        <v>35</v>
      </c>
      <c r="F441" t="s" s="20">
        <v>26</v>
      </c>
      <c r="G441" s="23">
        <v>10</v>
      </c>
      <c r="H441" s="23">
        <v>25</v>
      </c>
      <c r="I441" t="s" s="20">
        <v>26</v>
      </c>
      <c r="J441" t="s" s="20">
        <v>26</v>
      </c>
      <c r="K441" t="s" s="20">
        <v>26</v>
      </c>
      <c r="L441" s="19"/>
      <c r="M441" s="19"/>
      <c r="N441" t="s" s="20">
        <v>26</v>
      </c>
      <c r="O441" t="s" s="20">
        <v>26</v>
      </c>
      <c r="P441" t="s" s="20">
        <f>CONCATENATE(U441,V441,W441,"-",X441,Y441,Z441,"-",AA441,AB441,AC441)</f>
        <v>183</v>
      </c>
      <c r="Q441" t="s" s="20">
        <v>26</v>
      </c>
      <c r="R441" t="s" s="20">
        <v>104</v>
      </c>
      <c r="S441" t="s" s="20">
        <v>26</v>
      </c>
      <c r="T441" s="19"/>
      <c r="U441" s="23">
        <v>0</v>
      </c>
      <c r="V441" t="s" s="20">
        <v>26</v>
      </c>
      <c r="W441" s="23">
        <v>0</v>
      </c>
      <c r="X441" s="23">
        <v>1</v>
      </c>
      <c r="Y441" s="23">
        <v>1</v>
      </c>
      <c r="Z441" s="23">
        <v>0</v>
      </c>
      <c r="AA441" s="23">
        <v>1</v>
      </c>
      <c r="AB441" s="23">
        <v>1</v>
      </c>
      <c r="AC441" s="23">
        <v>0</v>
      </c>
      <c r="AD441" t="s" s="20">
        <f>IF(OR(N441=".",O441="."),".",IF(O441=N441,0,1))</f>
        <v>26</v>
      </c>
      <c r="AE441" t="s" s="20">
        <f>IF(OR(Q441=".",P441="."),".",IF(P441=Q441,0,1))</f>
        <v>26</v>
      </c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</row>
    <row r="442" ht="14" customHeight="1">
      <c r="A442" t="s" s="20">
        <v>758</v>
      </c>
      <c r="B442" s="23">
        <v>0</v>
      </c>
      <c r="C442" s="23">
        <v>2</v>
      </c>
      <c r="D442" s="23">
        <v>1</v>
      </c>
      <c r="E442" s="23">
        <v>1</v>
      </c>
      <c r="F442" t="s" s="20">
        <v>26</v>
      </c>
      <c r="G442" s="23">
        <v>7</v>
      </c>
      <c r="H442" s="23">
        <v>1</v>
      </c>
      <c r="I442" t="s" s="20">
        <v>26</v>
      </c>
      <c r="J442" t="s" s="20">
        <v>26</v>
      </c>
      <c r="K442" t="s" s="20">
        <v>26</v>
      </c>
      <c r="L442" s="19"/>
      <c r="M442" s="19"/>
      <c r="N442" t="s" s="20">
        <v>26</v>
      </c>
      <c r="O442" t="s" s="20">
        <v>26</v>
      </c>
      <c r="P442" t="s" s="20">
        <f>CONCATENATE(U442,V442,W442,"-",X442,Y442,Z442,"-",AA442,AB442,AC442)</f>
        <v>315</v>
      </c>
      <c r="Q442" t="s" s="20">
        <v>26</v>
      </c>
      <c r="R442" t="s" s="20">
        <v>104</v>
      </c>
      <c r="S442" t="s" s="20">
        <v>26</v>
      </c>
      <c r="T442" s="19"/>
      <c r="U442" s="23">
        <v>0</v>
      </c>
      <c r="V442" s="23">
        <v>0</v>
      </c>
      <c r="W442" s="23">
        <v>1</v>
      </c>
      <c r="X442" s="23">
        <v>1</v>
      </c>
      <c r="Y442" s="23">
        <v>1</v>
      </c>
      <c r="Z442" s="23">
        <v>1</v>
      </c>
      <c r="AA442" s="23">
        <v>0</v>
      </c>
      <c r="AB442" s="23">
        <v>1</v>
      </c>
      <c r="AC442" s="23">
        <v>1</v>
      </c>
      <c r="AD442" t="s" s="20">
        <f>IF(OR(N442=".",O442="."),".",IF(O442=N442,0,1))</f>
        <v>26</v>
      </c>
      <c r="AE442" t="s" s="20">
        <f>IF(OR(Q442=".",P442="."),".",IF(P442=Q442,0,1))</f>
        <v>26</v>
      </c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</row>
    <row r="443" ht="14" customHeight="1">
      <c r="A443" t="s" s="20">
        <v>759</v>
      </c>
      <c r="B443" s="23">
        <v>0</v>
      </c>
      <c r="C443" s="23">
        <v>2</v>
      </c>
      <c r="D443" s="23">
        <v>1</v>
      </c>
      <c r="E443" s="23">
        <v>1</v>
      </c>
      <c r="F443" t="s" s="20">
        <v>26</v>
      </c>
      <c r="G443" s="23">
        <v>7</v>
      </c>
      <c r="H443" s="23">
        <v>1</v>
      </c>
      <c r="I443" t="s" s="20">
        <v>26</v>
      </c>
      <c r="J443" t="s" s="20">
        <v>26</v>
      </c>
      <c r="K443" t="s" s="20">
        <v>26</v>
      </c>
      <c r="L443" s="19"/>
      <c r="M443" s="19"/>
      <c r="N443" t="s" s="20">
        <v>26</v>
      </c>
      <c r="O443" t="s" s="20">
        <v>26</v>
      </c>
      <c r="P443" t="s" s="20">
        <f>CONCATENATE(U443,V443,W443,"-",X443,Y443,Z443,"-",AA443,AB443,AC443)</f>
        <v>315</v>
      </c>
      <c r="Q443" t="s" s="20">
        <v>26</v>
      </c>
      <c r="R443" t="s" s="20">
        <v>104</v>
      </c>
      <c r="S443" t="s" s="20">
        <v>26</v>
      </c>
      <c r="T443" s="19"/>
      <c r="U443" s="23">
        <v>0</v>
      </c>
      <c r="V443" s="23">
        <v>0</v>
      </c>
      <c r="W443" s="23">
        <v>1</v>
      </c>
      <c r="X443" s="23">
        <v>1</v>
      </c>
      <c r="Y443" s="23">
        <v>1</v>
      </c>
      <c r="Z443" s="23">
        <v>1</v>
      </c>
      <c r="AA443" s="23">
        <v>0</v>
      </c>
      <c r="AB443" s="23">
        <v>1</v>
      </c>
      <c r="AC443" s="23">
        <v>1</v>
      </c>
      <c r="AD443" t="s" s="20">
        <f>IF(OR(N443=".",O443="."),".",IF(O443=N443,0,1))</f>
        <v>26</v>
      </c>
      <c r="AE443" t="s" s="20">
        <f>IF(OR(Q443=".",P443="."),".",IF(P443=Q443,0,1))</f>
        <v>26</v>
      </c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</row>
    <row r="444" ht="14" customHeight="1">
      <c r="A444" t="s" s="20">
        <v>760</v>
      </c>
      <c r="B444" s="23">
        <v>0</v>
      </c>
      <c r="C444" s="23">
        <v>1</v>
      </c>
      <c r="D444" s="23">
        <v>1</v>
      </c>
      <c r="E444" s="23">
        <v>1</v>
      </c>
      <c r="F444" t="s" s="20">
        <v>26</v>
      </c>
      <c r="G444" s="23">
        <v>1</v>
      </c>
      <c r="H444" s="23">
        <v>1</v>
      </c>
      <c r="I444" t="s" s="20">
        <v>26</v>
      </c>
      <c r="J444" t="s" s="20">
        <v>26</v>
      </c>
      <c r="K444" t="s" s="20">
        <v>26</v>
      </c>
      <c r="L444" s="19"/>
      <c r="M444" s="19"/>
      <c r="N444" t="s" s="20">
        <v>26</v>
      </c>
      <c r="O444" t="s" s="20">
        <v>26</v>
      </c>
      <c r="P444" t="s" s="20">
        <f>CONCATENATE(U444,V444,W444,"-",X444,Y444,Z444,"-",AA444,AB444,AC444)</f>
        <v>272</v>
      </c>
      <c r="Q444" t="s" s="20">
        <v>26</v>
      </c>
      <c r="R444" t="s" s="20">
        <v>104</v>
      </c>
      <c r="S444" t="s" s="20">
        <v>26</v>
      </c>
      <c r="T444" s="19"/>
      <c r="U444" s="23">
        <v>0</v>
      </c>
      <c r="V444" s="23">
        <v>0</v>
      </c>
      <c r="W444" s="23">
        <v>1</v>
      </c>
      <c r="X444" s="23">
        <v>1</v>
      </c>
      <c r="Y444" s="23">
        <v>1</v>
      </c>
      <c r="Z444" s="23">
        <v>0</v>
      </c>
      <c r="AA444" s="23">
        <v>1</v>
      </c>
      <c r="AB444" s="23">
        <v>1</v>
      </c>
      <c r="AC444" s="23">
        <v>1</v>
      </c>
      <c r="AD444" t="s" s="20">
        <f>IF(OR(N444=".",O444="."),".",IF(O444=N444,0,1))</f>
        <v>26</v>
      </c>
      <c r="AE444" t="s" s="20">
        <f>IF(OR(Q444=".",P444="."),".",IF(P444=Q444,0,1))</f>
        <v>26</v>
      </c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</row>
    <row r="445" ht="14" customHeight="1">
      <c r="A445" t="s" s="20">
        <v>761</v>
      </c>
      <c r="B445" s="23">
        <v>0</v>
      </c>
      <c r="C445" s="23">
        <v>12</v>
      </c>
      <c r="D445" s="23">
        <v>1</v>
      </c>
      <c r="E445" s="23">
        <v>1</v>
      </c>
      <c r="F445" t="s" s="20">
        <v>26</v>
      </c>
      <c r="G445" s="23">
        <v>5</v>
      </c>
      <c r="H445" s="23">
        <v>1</v>
      </c>
      <c r="I445" t="s" s="20">
        <v>26</v>
      </c>
      <c r="J445" t="s" s="20">
        <v>26</v>
      </c>
      <c r="K445" t="s" s="20">
        <v>26</v>
      </c>
      <c r="L445" s="19"/>
      <c r="M445" s="19"/>
      <c r="N445" t="s" s="20">
        <v>26</v>
      </c>
      <c r="O445" t="s" s="20">
        <v>26</v>
      </c>
      <c r="P445" t="s" s="20">
        <f>CONCATENATE(U445,V445,W445,"-",X445,Y445,Z445,"-",AA445,AB445,AC445)</f>
        <v>207</v>
      </c>
      <c r="Q445" t="s" s="20">
        <v>26</v>
      </c>
      <c r="R445" t="s" s="20">
        <v>104</v>
      </c>
      <c r="S445" t="s" s="20">
        <v>26</v>
      </c>
      <c r="T445" s="19"/>
      <c r="U445" s="23">
        <v>1</v>
      </c>
      <c r="V445" s="23">
        <v>0</v>
      </c>
      <c r="W445" s="23">
        <v>1</v>
      </c>
      <c r="X445" s="23">
        <v>1</v>
      </c>
      <c r="Y445" s="23">
        <v>1</v>
      </c>
      <c r="Z445" s="23">
        <v>0</v>
      </c>
      <c r="AA445" s="23">
        <v>1</v>
      </c>
      <c r="AB445" s="23">
        <v>1</v>
      </c>
      <c r="AC445" s="23">
        <v>1</v>
      </c>
      <c r="AD445" t="s" s="20">
        <f>IF(OR(N445=".",O445="."),".",IF(O445=N445,0,1))</f>
        <v>26</v>
      </c>
      <c r="AE445" t="s" s="20">
        <f>IF(OR(Q445=".",P445="."),".",IF(P445=Q445,0,1))</f>
        <v>26</v>
      </c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</row>
    <row r="446" ht="14" customHeight="1">
      <c r="A446" t="s" s="20">
        <v>762</v>
      </c>
      <c r="B446" s="23">
        <v>0</v>
      </c>
      <c r="C446" s="23">
        <v>2</v>
      </c>
      <c r="D446" s="23">
        <v>3</v>
      </c>
      <c r="E446" s="23">
        <v>1</v>
      </c>
      <c r="F446" t="s" s="20">
        <v>26</v>
      </c>
      <c r="G446" s="23">
        <v>9</v>
      </c>
      <c r="H446" s="23">
        <v>4</v>
      </c>
      <c r="I446" t="s" s="20">
        <v>26</v>
      </c>
      <c r="J446" t="s" s="20">
        <v>26</v>
      </c>
      <c r="K446" t="s" s="20">
        <v>26</v>
      </c>
      <c r="L446" s="19"/>
      <c r="M446" s="19"/>
      <c r="N446" t="s" s="20">
        <v>26</v>
      </c>
      <c r="O446" t="s" s="20">
        <v>26</v>
      </c>
      <c r="P446" t="s" s="20">
        <f>CONCATENATE(U446,V446,W446,"-",X446,Y446,Z446,"-",AA446,AB446,AC446)</f>
        <v>348</v>
      </c>
      <c r="Q446" t="s" s="20">
        <v>26</v>
      </c>
      <c r="R446" t="s" s="20">
        <v>104</v>
      </c>
      <c r="S446" t="s" s="20">
        <v>26</v>
      </c>
      <c r="T446" s="19"/>
      <c r="U446" s="23">
        <v>1</v>
      </c>
      <c r="V446" t="s" s="20">
        <v>26</v>
      </c>
      <c r="W446" s="23">
        <v>0</v>
      </c>
      <c r="X446" s="23">
        <v>1</v>
      </c>
      <c r="Y446" s="23">
        <v>1</v>
      </c>
      <c r="Z446" s="23">
        <v>0</v>
      </c>
      <c r="AA446" s="23">
        <v>1</v>
      </c>
      <c r="AB446" s="23">
        <v>1</v>
      </c>
      <c r="AC446" s="23">
        <v>1</v>
      </c>
      <c r="AD446" t="s" s="20">
        <f>IF(OR(N446=".",O446="."),".",IF(O446=N446,0,1))</f>
        <v>26</v>
      </c>
      <c r="AE446" t="s" s="20">
        <f>IF(OR(Q446=".",P446="."),".",IF(P446=Q446,0,1))</f>
        <v>26</v>
      </c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</row>
    <row r="447" ht="14" customHeight="1">
      <c r="A447" t="s" s="20">
        <v>763</v>
      </c>
      <c r="B447" s="23">
        <v>0</v>
      </c>
      <c r="C447" s="23">
        <v>16</v>
      </c>
      <c r="D447" s="23">
        <v>3</v>
      </c>
      <c r="E447" s="23">
        <v>21</v>
      </c>
      <c r="F447" t="s" s="20">
        <v>26</v>
      </c>
      <c r="G447" s="23">
        <v>9</v>
      </c>
      <c r="H447" s="23">
        <v>22</v>
      </c>
      <c r="I447" t="s" s="20">
        <v>26</v>
      </c>
      <c r="J447" t="s" s="20">
        <v>26</v>
      </c>
      <c r="K447" t="s" s="20">
        <v>26</v>
      </c>
      <c r="L447" s="19"/>
      <c r="M447" s="19"/>
      <c r="N447" t="s" s="20">
        <v>26</v>
      </c>
      <c r="O447" t="s" s="20">
        <v>26</v>
      </c>
      <c r="P447" t="s" s="20">
        <f>CONCATENATE(U447,V447,W447,"-",X447,Y447,Z447,"-",AA447,AB447,AC447)</f>
        <v>348</v>
      </c>
      <c r="Q447" t="s" s="20">
        <v>26</v>
      </c>
      <c r="R447" t="s" s="20">
        <v>104</v>
      </c>
      <c r="S447" t="s" s="20">
        <v>26</v>
      </c>
      <c r="T447" s="19"/>
      <c r="U447" s="23">
        <v>1</v>
      </c>
      <c r="V447" t="s" s="20">
        <v>26</v>
      </c>
      <c r="W447" s="23">
        <v>0</v>
      </c>
      <c r="X447" s="23">
        <v>1</v>
      </c>
      <c r="Y447" s="23">
        <v>1</v>
      </c>
      <c r="Z447" s="23">
        <v>0</v>
      </c>
      <c r="AA447" s="23">
        <v>1</v>
      </c>
      <c r="AB447" s="23">
        <v>1</v>
      </c>
      <c r="AC447" s="23">
        <v>1</v>
      </c>
      <c r="AD447" t="s" s="20">
        <f>IF(OR(N447=".",O447="."),".",IF(O447=N447,0,1))</f>
        <v>26</v>
      </c>
      <c r="AE447" t="s" s="20">
        <f>IF(OR(Q447=".",P447="."),".",IF(P447=Q447,0,1))</f>
        <v>26</v>
      </c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</row>
    <row r="448" ht="14" customHeight="1">
      <c r="A448" t="s" s="20">
        <v>764</v>
      </c>
      <c r="B448" s="23">
        <v>0</v>
      </c>
      <c r="C448" s="23">
        <v>1</v>
      </c>
      <c r="D448" t="s" s="20">
        <v>186</v>
      </c>
      <c r="E448" s="23">
        <v>35</v>
      </c>
      <c r="F448" t="s" s="20">
        <v>26</v>
      </c>
      <c r="G448" s="23">
        <v>39</v>
      </c>
      <c r="H448" s="23">
        <v>25</v>
      </c>
      <c r="I448" t="s" s="20">
        <v>26</v>
      </c>
      <c r="J448" t="s" s="20">
        <v>26</v>
      </c>
      <c r="K448" t="s" s="20">
        <v>26</v>
      </c>
      <c r="L448" s="19"/>
      <c r="M448" s="19"/>
      <c r="N448" t="s" s="20">
        <v>26</v>
      </c>
      <c r="O448" t="s" s="20">
        <v>26</v>
      </c>
      <c r="P448" t="s" s="20">
        <f>CONCATENATE(U448,V448,W448,"-",X448,Y448,Z448,"-",AA448,AB448,AC448)</f>
        <v>765</v>
      </c>
      <c r="Q448" t="s" s="20">
        <v>26</v>
      </c>
      <c r="R448" t="s" s="20">
        <v>104</v>
      </c>
      <c r="S448" t="s" s="20">
        <v>26</v>
      </c>
      <c r="T448" s="19"/>
      <c r="U448" s="23">
        <v>0</v>
      </c>
      <c r="V448" t="s" s="20">
        <v>26</v>
      </c>
      <c r="W448" t="s" s="20">
        <v>26</v>
      </c>
      <c r="X448" t="s" s="20">
        <v>26</v>
      </c>
      <c r="Y448" s="23">
        <v>1</v>
      </c>
      <c r="Z448" s="23">
        <v>0</v>
      </c>
      <c r="AA448" s="23">
        <v>0</v>
      </c>
      <c r="AB448" s="23">
        <v>1</v>
      </c>
      <c r="AC448" s="23">
        <v>0</v>
      </c>
      <c r="AD448" t="s" s="20">
        <f>IF(OR(N448=".",O448="."),".",IF(O448=N448,0,1))</f>
        <v>26</v>
      </c>
      <c r="AE448" t="s" s="20">
        <f>IF(OR(Q448=".",P448="."),".",IF(P448=Q448,0,1))</f>
        <v>26</v>
      </c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</row>
    <row r="449" ht="14" customHeight="1">
      <c r="A449" t="s" s="20">
        <v>766</v>
      </c>
      <c r="B449" s="23">
        <v>0</v>
      </c>
      <c r="C449" s="23">
        <v>16</v>
      </c>
      <c r="D449" s="23">
        <v>4</v>
      </c>
      <c r="E449" s="23">
        <v>21</v>
      </c>
      <c r="F449" t="s" s="20">
        <v>26</v>
      </c>
      <c r="G449" t="s" s="20">
        <v>186</v>
      </c>
      <c r="H449" t="s" s="20">
        <v>186</v>
      </c>
      <c r="I449" t="s" s="20">
        <v>26</v>
      </c>
      <c r="J449" t="s" s="20">
        <v>26</v>
      </c>
      <c r="K449" t="s" s="20">
        <v>26</v>
      </c>
      <c r="L449" s="19"/>
      <c r="M449" s="19"/>
      <c r="N449" t="s" s="20">
        <v>26</v>
      </c>
      <c r="O449" t="s" s="20">
        <v>26</v>
      </c>
      <c r="P449" t="s" s="20">
        <f>CONCATENATE(U449,V449,W449,"-",X449,Y449,Z449,"-",AA449,AB449,AC449)</f>
        <v>654</v>
      </c>
      <c r="Q449" t="s" s="20">
        <v>26</v>
      </c>
      <c r="R449" t="s" s="20">
        <v>104</v>
      </c>
      <c r="S449" t="s" s="20">
        <v>26</v>
      </c>
      <c r="T449" s="19"/>
      <c r="U449" t="s" s="20">
        <v>26</v>
      </c>
      <c r="V449" t="s" s="20">
        <v>26</v>
      </c>
      <c r="W449" s="23">
        <v>0</v>
      </c>
      <c r="X449" s="23">
        <v>1</v>
      </c>
      <c r="Y449" s="23">
        <v>1</v>
      </c>
      <c r="Z449" t="s" s="20">
        <v>26</v>
      </c>
      <c r="AA449" t="s" s="20">
        <v>26</v>
      </c>
      <c r="AB449" s="23">
        <v>1</v>
      </c>
      <c r="AC449" s="23">
        <v>1</v>
      </c>
      <c r="AD449" t="s" s="20">
        <f>IF(OR(N449=".",O449="."),".",IF(O449=N449,0,1))</f>
        <v>26</v>
      </c>
      <c r="AE449" t="s" s="20">
        <f>IF(OR(Q449=".",P449="."),".",IF(P449=Q449,0,1))</f>
        <v>26</v>
      </c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</row>
    <row r="450" ht="14" customHeight="1">
      <c r="A450" t="s" s="20">
        <v>767</v>
      </c>
      <c r="B450" s="23">
        <v>0</v>
      </c>
      <c r="C450" s="23">
        <v>16</v>
      </c>
      <c r="D450" t="s" s="20">
        <v>186</v>
      </c>
      <c r="E450" s="23">
        <v>21</v>
      </c>
      <c r="F450" t="s" s="20">
        <v>26</v>
      </c>
      <c r="G450" t="s" s="20">
        <v>186</v>
      </c>
      <c r="H450" t="s" s="20">
        <v>179</v>
      </c>
      <c r="I450" t="s" s="20">
        <v>26</v>
      </c>
      <c r="J450" t="s" s="20">
        <v>26</v>
      </c>
      <c r="K450" t="s" s="20">
        <v>26</v>
      </c>
      <c r="L450" s="19"/>
      <c r="M450" s="19"/>
      <c r="N450" t="s" s="20">
        <v>26</v>
      </c>
      <c r="O450" t="s" s="20">
        <v>26</v>
      </c>
      <c r="P450" t="s" s="20">
        <f>CONCATENATE(U450,V450,W450,"-",X450,Y450,Z450,"-",AA450,AB450,AC450)</f>
        <v>686</v>
      </c>
      <c r="Q450" t="s" s="20">
        <v>26</v>
      </c>
      <c r="R450" t="s" s="20">
        <v>104</v>
      </c>
      <c r="S450" t="s" s="20">
        <v>26</v>
      </c>
      <c r="T450" s="19"/>
      <c r="U450" t="s" s="20">
        <v>26</v>
      </c>
      <c r="V450" t="s" s="20">
        <v>26</v>
      </c>
      <c r="W450" t="s" s="20">
        <v>26</v>
      </c>
      <c r="X450" t="s" s="20">
        <v>26</v>
      </c>
      <c r="Y450" s="23">
        <v>1</v>
      </c>
      <c r="Z450" t="s" s="20">
        <v>26</v>
      </c>
      <c r="AA450" t="s" s="20">
        <v>26</v>
      </c>
      <c r="AB450" s="23">
        <v>1</v>
      </c>
      <c r="AC450" s="23">
        <v>1</v>
      </c>
      <c r="AD450" t="s" s="20">
        <f>IF(OR(N450=".",O450="."),".",IF(O450=N450,0,1))</f>
        <v>26</v>
      </c>
      <c r="AE450" t="s" s="20">
        <f>IF(OR(Q450=".",P450="."),".",IF(P450=Q450,0,1))</f>
        <v>26</v>
      </c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</row>
    <row r="451" ht="14" customHeight="1">
      <c r="A451" t="s" s="20">
        <v>768</v>
      </c>
      <c r="B451" s="23">
        <v>0</v>
      </c>
      <c r="C451" s="23">
        <v>2</v>
      </c>
      <c r="D451" t="s" s="20">
        <v>186</v>
      </c>
      <c r="E451" s="23">
        <v>2</v>
      </c>
      <c r="F451" t="s" s="20">
        <v>26</v>
      </c>
      <c r="G451" s="23">
        <v>137</v>
      </c>
      <c r="H451" s="23">
        <v>1</v>
      </c>
      <c r="I451" t="s" s="20">
        <v>26</v>
      </c>
      <c r="J451" t="s" s="20">
        <v>26</v>
      </c>
      <c r="K451" t="s" s="20">
        <v>26</v>
      </c>
      <c r="L451" s="19"/>
      <c r="M451" s="19"/>
      <c r="N451" t="s" s="20">
        <v>26</v>
      </c>
      <c r="O451" t="s" s="20">
        <v>26</v>
      </c>
      <c r="P451" t="s" s="20">
        <f>CONCATENATE(U451,V451,W451,"-",X451,Y451,Z451,"-",AA451,AB451,AC451)</f>
        <v>769</v>
      </c>
      <c r="Q451" t="s" s="20">
        <v>26</v>
      </c>
      <c r="R451" t="s" s="20">
        <v>104</v>
      </c>
      <c r="S451" t="s" s="20">
        <v>26</v>
      </c>
      <c r="T451" s="19"/>
      <c r="U451" s="23">
        <v>1</v>
      </c>
      <c r="V451" s="23">
        <v>0</v>
      </c>
      <c r="W451" t="s" s="20">
        <v>26</v>
      </c>
      <c r="X451" t="s" s="20">
        <v>26</v>
      </c>
      <c r="Y451" s="23">
        <v>1</v>
      </c>
      <c r="Z451" s="23">
        <v>0</v>
      </c>
      <c r="AA451" s="23">
        <v>0</v>
      </c>
      <c r="AB451" s="23">
        <v>1</v>
      </c>
      <c r="AC451" s="23">
        <v>0</v>
      </c>
      <c r="AD451" t="s" s="20">
        <f>IF(OR(N451=".",O451="."),".",IF(O451=N451,0,1))</f>
        <v>26</v>
      </c>
      <c r="AE451" t="s" s="20">
        <f>IF(OR(Q451=".",P451="."),".",IF(P451=Q451,0,1))</f>
        <v>26</v>
      </c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</row>
    <row r="452" ht="14" customHeight="1">
      <c r="A452" t="s" s="20">
        <v>770</v>
      </c>
      <c r="B452" s="23">
        <v>0</v>
      </c>
      <c r="C452" s="23">
        <v>60</v>
      </c>
      <c r="D452" t="s" s="20">
        <v>186</v>
      </c>
      <c r="E452" s="23">
        <v>21</v>
      </c>
      <c r="F452" t="s" s="20">
        <v>26</v>
      </c>
      <c r="G452" t="s" s="20">
        <v>186</v>
      </c>
      <c r="H452" s="23">
        <v>17</v>
      </c>
      <c r="I452" t="s" s="20">
        <v>26</v>
      </c>
      <c r="J452" t="s" s="20">
        <v>26</v>
      </c>
      <c r="K452" t="s" s="20">
        <v>26</v>
      </c>
      <c r="L452" s="19"/>
      <c r="M452" s="19"/>
      <c r="N452" t="s" s="20">
        <v>26</v>
      </c>
      <c r="O452" t="s" s="20">
        <v>26</v>
      </c>
      <c r="P452" t="s" s="20">
        <f>CONCATENATE(U452,V452,W452,"-",X452,Y452,Z452,"-",AA452,AB452,AC452)</f>
        <v>686</v>
      </c>
      <c r="Q452" t="s" s="20">
        <v>26</v>
      </c>
      <c r="R452" t="s" s="20">
        <v>104</v>
      </c>
      <c r="S452" t="s" s="20">
        <v>26</v>
      </c>
      <c r="T452" s="19"/>
      <c r="U452" t="s" s="20">
        <v>26</v>
      </c>
      <c r="V452" t="s" s="20">
        <v>26</v>
      </c>
      <c r="W452" t="s" s="20">
        <v>26</v>
      </c>
      <c r="X452" t="s" s="20">
        <v>26</v>
      </c>
      <c r="Y452" s="23">
        <v>1</v>
      </c>
      <c r="Z452" t="s" s="20">
        <v>26</v>
      </c>
      <c r="AA452" t="s" s="20">
        <v>26</v>
      </c>
      <c r="AB452" s="23">
        <v>1</v>
      </c>
      <c r="AC452" s="23">
        <v>1</v>
      </c>
      <c r="AD452" t="s" s="20">
        <f>IF(OR(N452=".",O452="."),".",IF(O452=N452,0,1))</f>
        <v>26</v>
      </c>
      <c r="AE452" t="s" s="20">
        <f>IF(OR(Q452=".",P452="."),".",IF(P452=Q452,0,1))</f>
        <v>26</v>
      </c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</row>
    <row r="453" ht="14" customHeight="1">
      <c r="A453" t="s" s="20">
        <v>771</v>
      </c>
      <c r="B453" s="23">
        <v>1</v>
      </c>
      <c r="C453" t="s" s="20">
        <v>705</v>
      </c>
      <c r="D453" t="s" s="20">
        <v>196</v>
      </c>
      <c r="E453" t="s" s="20">
        <v>186</v>
      </c>
      <c r="F453" t="s" s="20">
        <v>26</v>
      </c>
      <c r="G453" s="23">
        <v>0</v>
      </c>
      <c r="H453" t="s" s="20">
        <v>472</v>
      </c>
      <c r="I453" t="s" s="20">
        <v>26</v>
      </c>
      <c r="J453" t="s" s="20">
        <v>26</v>
      </c>
      <c r="K453" t="s" s="20">
        <v>26</v>
      </c>
      <c r="L453" s="19"/>
      <c r="M453" s="19"/>
      <c r="N453" t="s" s="20">
        <v>26</v>
      </c>
      <c r="O453" t="s" s="20">
        <v>26</v>
      </c>
      <c r="P453" t="s" s="20">
        <f>CONCATENATE(U453,V453,W453,"-",X453,Y453,Z453,"-",AA453,AB453,AC453)</f>
        <v>549</v>
      </c>
      <c r="Q453" t="s" s="20">
        <v>26</v>
      </c>
      <c r="R453" t="s" s="20">
        <v>104</v>
      </c>
      <c r="S453" t="s" s="20">
        <v>26</v>
      </c>
      <c r="T453" t="s" s="20">
        <v>191</v>
      </c>
      <c r="U453" s="23">
        <v>0</v>
      </c>
      <c r="V453" t="s" s="20">
        <v>26</v>
      </c>
      <c r="W453" s="23">
        <v>0</v>
      </c>
      <c r="X453" s="23">
        <v>1</v>
      </c>
      <c r="Y453" t="s" s="20">
        <v>26</v>
      </c>
      <c r="Z453" s="23">
        <v>0</v>
      </c>
      <c r="AA453" s="23">
        <v>0</v>
      </c>
      <c r="AB453" s="23">
        <v>1</v>
      </c>
      <c r="AC453" t="s" s="20">
        <v>26</v>
      </c>
      <c r="AD453" t="s" s="20">
        <f>IF(OR(N453=".",O453="."),".",IF(O453=N453,0,1))</f>
        <v>26</v>
      </c>
      <c r="AE453" t="s" s="20">
        <f>IF(OR(Q453=".",P453="."),".",IF(P453=Q453,0,1))</f>
        <v>26</v>
      </c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</row>
    <row r="454" ht="14" customHeight="1">
      <c r="A454" t="s" s="20">
        <v>772</v>
      </c>
      <c r="B454" s="23">
        <v>0</v>
      </c>
      <c r="C454" s="23">
        <v>2</v>
      </c>
      <c r="D454" s="23">
        <v>3</v>
      </c>
      <c r="E454" s="23">
        <v>1</v>
      </c>
      <c r="F454" t="s" s="20">
        <v>26</v>
      </c>
      <c r="G454" s="23">
        <v>9</v>
      </c>
      <c r="H454" t="s" s="20">
        <v>704</v>
      </c>
      <c r="I454" t="s" s="20">
        <v>26</v>
      </c>
      <c r="J454" t="s" s="20">
        <v>26</v>
      </c>
      <c r="K454" t="s" s="20">
        <v>26</v>
      </c>
      <c r="L454" s="19"/>
      <c r="M454" s="19"/>
      <c r="N454" t="s" s="20">
        <v>26</v>
      </c>
      <c r="O454" t="s" s="20">
        <v>26</v>
      </c>
      <c r="P454" t="s" s="20">
        <f>CONCATENATE(U454,V454,W454,"-",X454,Y454,Z454,"-",AA454,AB454,AC454)</f>
        <v>348</v>
      </c>
      <c r="Q454" t="s" s="20">
        <v>26</v>
      </c>
      <c r="R454" t="s" s="20">
        <v>104</v>
      </c>
      <c r="S454" t="s" s="20">
        <v>26</v>
      </c>
      <c r="T454" s="19"/>
      <c r="U454" s="23">
        <v>1</v>
      </c>
      <c r="V454" t="s" s="20">
        <v>26</v>
      </c>
      <c r="W454" s="23">
        <v>0</v>
      </c>
      <c r="X454" s="23">
        <v>1</v>
      </c>
      <c r="Y454" s="23">
        <v>1</v>
      </c>
      <c r="Z454" s="23">
        <v>0</v>
      </c>
      <c r="AA454" s="23">
        <v>1</v>
      </c>
      <c r="AB454" s="23">
        <v>1</v>
      </c>
      <c r="AC454" s="23">
        <v>1</v>
      </c>
      <c r="AD454" t="s" s="20">
        <f>IF(OR(N454=".",O454="."),".",IF(O454=N454,0,1))</f>
        <v>26</v>
      </c>
      <c r="AE454" t="s" s="20">
        <f>IF(OR(Q454=".",P454="."),".",IF(P454=Q454,0,1))</f>
        <v>26</v>
      </c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</row>
    <row r="455" ht="14" customHeight="1">
      <c r="A455" t="s" s="20">
        <v>773</v>
      </c>
      <c r="B455" s="23">
        <v>0</v>
      </c>
      <c r="C455" s="23">
        <v>2</v>
      </c>
      <c r="D455" s="23">
        <v>6</v>
      </c>
      <c r="E455" s="23">
        <v>17</v>
      </c>
      <c r="F455" t="s" s="20">
        <v>26</v>
      </c>
      <c r="G455" t="s" s="20">
        <v>186</v>
      </c>
      <c r="H455" s="23">
        <v>10</v>
      </c>
      <c r="I455" t="s" s="20">
        <v>26</v>
      </c>
      <c r="J455" t="s" s="20">
        <v>26</v>
      </c>
      <c r="K455" t="s" s="20">
        <v>26</v>
      </c>
      <c r="L455" s="19"/>
      <c r="M455" s="19"/>
      <c r="N455" t="s" s="20">
        <v>26</v>
      </c>
      <c r="O455" t="s" s="20">
        <v>26</v>
      </c>
      <c r="P455" t="s" s="20">
        <f>CONCATENATE(U455,V455,W455,"-",X455,Y455,Z455,"-",AA455,AB455,AC455)</f>
        <v>733</v>
      </c>
      <c r="Q455" t="s" s="20">
        <v>26</v>
      </c>
      <c r="R455" t="s" s="20">
        <v>104</v>
      </c>
      <c r="S455" t="s" s="20">
        <v>26</v>
      </c>
      <c r="T455" s="19"/>
      <c r="U455" t="s" s="20">
        <v>26</v>
      </c>
      <c r="V455" t="s" s="20">
        <v>26</v>
      </c>
      <c r="W455" s="23">
        <v>1</v>
      </c>
      <c r="X455" s="23">
        <v>0</v>
      </c>
      <c r="Y455" s="23">
        <v>1</v>
      </c>
      <c r="Z455" t="s" s="20">
        <v>26</v>
      </c>
      <c r="AA455" t="s" s="20">
        <v>26</v>
      </c>
      <c r="AB455" s="23">
        <v>1</v>
      </c>
      <c r="AC455" s="23">
        <v>0</v>
      </c>
      <c r="AD455" t="s" s="20">
        <f>IF(OR(N455=".",O455="."),".",IF(O455=N455,0,1))</f>
        <v>26</v>
      </c>
      <c r="AE455" t="s" s="20">
        <f>IF(OR(Q455=".",P455="."),".",IF(P455=Q455,0,1))</f>
        <v>26</v>
      </c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</row>
    <row r="456" ht="14" customHeight="1">
      <c r="A456" t="s" s="20">
        <v>774</v>
      </c>
      <c r="B456" s="23">
        <v>0</v>
      </c>
      <c r="C456" s="23">
        <v>16</v>
      </c>
      <c r="D456" t="s" s="20">
        <v>186</v>
      </c>
      <c r="E456" t="s" s="20">
        <v>472</v>
      </c>
      <c r="F456" t="s" s="20">
        <v>26</v>
      </c>
      <c r="G456" t="s" s="20">
        <v>186</v>
      </c>
      <c r="H456" t="s" s="20">
        <v>186</v>
      </c>
      <c r="I456" t="s" s="20">
        <v>26</v>
      </c>
      <c r="J456" t="s" s="20">
        <v>26</v>
      </c>
      <c r="K456" t="s" s="20">
        <v>26</v>
      </c>
      <c r="L456" s="19"/>
      <c r="M456" s="19"/>
      <c r="N456" t="s" s="20">
        <v>26</v>
      </c>
      <c r="O456" t="s" s="20">
        <v>26</v>
      </c>
      <c r="P456" t="s" s="20">
        <f>CONCATENATE(U456,V456,W456,"-",X456,Y456,Z456,"-",AA456,AB456,AC456)</f>
        <v>775</v>
      </c>
      <c r="Q456" t="s" s="20">
        <v>26</v>
      </c>
      <c r="R456" t="s" s="20">
        <v>104</v>
      </c>
      <c r="S456" t="s" s="20">
        <v>26</v>
      </c>
      <c r="T456" s="19"/>
      <c r="U456" t="s" s="20">
        <v>26</v>
      </c>
      <c r="V456" t="s" s="20">
        <v>26</v>
      </c>
      <c r="W456" t="s" s="20">
        <v>26</v>
      </c>
      <c r="X456" t="s" s="20">
        <v>26</v>
      </c>
      <c r="Y456" t="s" s="20">
        <v>26</v>
      </c>
      <c r="Z456" t="s" s="20">
        <v>26</v>
      </c>
      <c r="AA456" t="s" s="20">
        <v>26</v>
      </c>
      <c r="AB456" s="23">
        <v>1</v>
      </c>
      <c r="AC456" t="s" s="20">
        <v>26</v>
      </c>
      <c r="AD456" t="s" s="20">
        <f>IF(OR(N456=".",O456="."),".",IF(O456=N456,0,1))</f>
        <v>26</v>
      </c>
      <c r="AE456" t="s" s="20">
        <f>IF(OR(Q456=".",P456="."),".",IF(P456=Q456,0,1))</f>
        <v>26</v>
      </c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</row>
    <row r="457" ht="14" customHeight="1">
      <c r="A457" t="s" s="20">
        <v>776</v>
      </c>
      <c r="B457" s="23">
        <v>0</v>
      </c>
      <c r="C457" t="s" s="20">
        <v>186</v>
      </c>
      <c r="D457" t="s" s="20">
        <v>186</v>
      </c>
      <c r="E457" s="23">
        <v>1</v>
      </c>
      <c r="F457" t="s" s="20">
        <v>26</v>
      </c>
      <c r="G457" s="23">
        <v>76</v>
      </c>
      <c r="H457" s="23">
        <v>4</v>
      </c>
      <c r="I457" t="s" s="20">
        <v>26</v>
      </c>
      <c r="J457" t="s" s="20">
        <v>26</v>
      </c>
      <c r="K457" t="s" s="20">
        <v>26</v>
      </c>
      <c r="L457" s="19"/>
      <c r="M457" s="19"/>
      <c r="N457" t="s" s="20">
        <v>26</v>
      </c>
      <c r="O457" t="s" s="20">
        <v>26</v>
      </c>
      <c r="P457" t="s" s="20">
        <f>CONCATENATE(U457,V457,W457,"-",X457,Y457,Z457,"-",AA457,AB457,AC457)</f>
        <v>469</v>
      </c>
      <c r="Q457" t="s" s="20">
        <v>26</v>
      </c>
      <c r="R457" t="s" s="20">
        <v>104</v>
      </c>
      <c r="S457" t="s" s="20">
        <v>26</v>
      </c>
      <c r="T457" s="19"/>
      <c r="U457" s="23">
        <v>1</v>
      </c>
      <c r="V457" t="s" s="20">
        <v>26</v>
      </c>
      <c r="W457" t="s" s="20">
        <v>26</v>
      </c>
      <c r="X457" t="s" s="20">
        <v>26</v>
      </c>
      <c r="Y457" s="23">
        <v>1</v>
      </c>
      <c r="Z457" s="23">
        <v>0</v>
      </c>
      <c r="AA457" s="23">
        <v>0</v>
      </c>
      <c r="AB457" t="s" s="20">
        <v>26</v>
      </c>
      <c r="AC457" s="23">
        <v>1</v>
      </c>
      <c r="AD457" t="s" s="20">
        <f>IF(OR(N457=".",O457="."),".",IF(O457=N457,0,1))</f>
        <v>26</v>
      </c>
      <c r="AE457" t="s" s="20">
        <f>IF(OR(Q457=".",P457="."),".",IF(P457=Q457,0,1))</f>
        <v>26</v>
      </c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</row>
  </sheetData>
  <conditionalFormatting sqref="A1:T1 A2:C242 U2:AE2 D3:T242 B243:T281 A282:T457">
    <cfRule type="cellIs" dxfId="0" priority="1" operator="equal" stopIfTrue="1">
      <formula>0</formula>
    </cfRule>
    <cfRule type="containsText" dxfId="1" priority="2" stopIfTrue="1" text="partial">
      <formula>NOT(ISERROR(FIND(UPPER("partial"),UPPER(A1))))</formula>
      <formula>"partial"</formula>
    </cfRule>
    <cfRule type="containsText" dxfId="2" priority="3" stopIfTrue="1" text="seq">
      <formula>NOT(ISERROR(FIND(UPPER("seq"),UPPER(A1))))</formula>
      <formula>"seq"</formula>
    </cfRule>
    <cfRule type="cellIs" dxfId="3" priority="4" operator="equal" stopIfTrue="1">
      <formula>0</formula>
    </cfRule>
  </conditionalFormatting>
  <conditionalFormatting sqref="U1:AC1">
    <cfRule type="cellIs" dxfId="4" priority="1" operator="equal" stopIfTrue="1">
      <formula>0</formula>
    </cfRule>
    <cfRule type="cellIs" dxfId="5" priority="2" operator="equal" stopIfTrue="1">
      <formula>"A"</formula>
    </cfRule>
    <cfRule type="cellIs" dxfId="6" priority="3" operator="equal" stopIfTrue="1">
      <formula>"C"</formula>
    </cfRule>
    <cfRule type="cellIs" dxfId="7" priority="4" operator="equal" stopIfTrue="1">
      <formula>"T"</formula>
    </cfRule>
    <cfRule type="cellIs" dxfId="8" priority="5" operator="equal" stopIfTrue="1">
      <formula>"G"</formula>
    </cfRule>
  </conditionalFormatting>
  <conditionalFormatting sqref="AD1:AP1 AF2:AP2 U3:AP457 A243:A281">
    <cfRule type="cellIs" dxfId="9" priority="1" operator="equal" stopIfTrue="1">
      <formula>0</formula>
    </cfRule>
  </conditionalFormatting>
  <conditionalFormatting sqref="D2:T2">
    <cfRule type="cellIs" dxfId="10" priority="1" operator="equal" stopIfTrue="1">
      <formula>0</formula>
    </cfRule>
    <cfRule type="containsText" dxfId="11" priority="2" stopIfTrue="1" text="partial">
      <formula>NOT(ISERROR(FIND(UPPER("partial"),UPPER(D2))))</formula>
      <formula>"partial"</formula>
    </cfRule>
    <cfRule type="containsText" dxfId="12" priority="3" stopIfTrue="1" text="partial">
      <formula>NOT(ISERROR(FIND(UPPER("partial"),UPPER(D2))))</formula>
      <formula>"partial"</formula>
    </cfRule>
    <cfRule type="containsText" dxfId="13" priority="4" stopIfTrue="1" text="seq">
      <formula>NOT(ISERROR(FIND(UPPER("seq"),UPPER(D2))))</formula>
      <formula>"seq"</formula>
    </cfRule>
    <cfRule type="containsText" dxfId="14" priority="5" stopIfTrue="1" text="seq">
      <formula>NOT(ISERROR(FIND(UPPER("seq"),UPPER(D2))))</formula>
      <formula>"seq"</formula>
    </cfRule>
    <cfRule type="cellIs" dxfId="15" priority="6" operator="equal" stopIfTrue="1">
      <formula>0</formula>
    </cfRule>
    <cfRule type="cellIs" dxfId="16" priority="7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L78"/>
  <sheetViews>
    <sheetView workbookViewId="0" showGridLines="0" defaultGridColor="1"/>
  </sheetViews>
  <sheetFormatPr defaultColWidth="9" defaultRowHeight="12.75" customHeight="1" outlineLevelRow="0" outlineLevelCol="0"/>
  <cols>
    <col min="1" max="1" width="9" style="88" customWidth="1"/>
    <col min="2" max="2" width="30.2109" style="88" customWidth="1"/>
    <col min="3" max="3" width="11" style="88" customWidth="1"/>
    <col min="4" max="4" width="10.4219" style="88" customWidth="1"/>
    <col min="5" max="5" width="5.8125" style="88" customWidth="1"/>
    <col min="6" max="6" width="5.8125" style="88" customWidth="1"/>
    <col min="7" max="7" width="36.4219" style="88" customWidth="1"/>
    <col min="8" max="8" width="5.8125" style="88" customWidth="1"/>
    <col min="9" max="9" width="5.8125" style="88" customWidth="1"/>
    <col min="10" max="10" width="3.21094" style="88" customWidth="1"/>
    <col min="11" max="11" width="5.8125" style="88" customWidth="1"/>
    <col min="12" max="12" width="9" style="88" customWidth="1"/>
    <col min="13" max="256" width="9" style="88" customWidth="1"/>
  </cols>
  <sheetData>
    <row r="1" ht="45.75" customHeight="1">
      <c r="A1" t="s" s="62">
        <v>1248</v>
      </c>
      <c r="B1" t="s" s="62">
        <v>3738</v>
      </c>
      <c r="C1" t="s" s="20">
        <v>3739</v>
      </c>
      <c r="D1" t="s" s="89">
        <v>779</v>
      </c>
      <c r="E1" t="s" s="90">
        <v>3740</v>
      </c>
      <c r="F1" t="s" s="62">
        <v>3741</v>
      </c>
      <c r="G1" t="s" s="62">
        <v>782</v>
      </c>
      <c r="H1" t="s" s="62">
        <v>3742</v>
      </c>
      <c r="I1" t="s" s="62">
        <v>3743</v>
      </c>
      <c r="J1" t="s" s="62">
        <v>785</v>
      </c>
      <c r="K1" t="s" s="62">
        <v>3554</v>
      </c>
      <c r="L1" s="61"/>
    </row>
    <row r="2" ht="14" customHeight="1">
      <c r="A2" s="21">
        <v>1</v>
      </c>
      <c r="B2" s="21">
        <f>A2+1</f>
        <v>2</v>
      </c>
      <c r="C2" s="21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</row>
    <row r="3" ht="14" customHeight="1">
      <c r="A3" t="s" s="62">
        <v>37</v>
      </c>
      <c r="B3" t="s" s="62">
        <v>3744</v>
      </c>
      <c r="C3" t="s" s="91">
        <v>3745</v>
      </c>
      <c r="D3" s="47">
        <v>42695</v>
      </c>
      <c r="E3" t="s" s="62">
        <v>791</v>
      </c>
      <c r="F3" t="s" s="62">
        <v>791</v>
      </c>
      <c r="G3" s="64">
        <v>4</v>
      </c>
      <c r="H3" s="64">
        <v>1</v>
      </c>
      <c r="I3" s="64">
        <v>0</v>
      </c>
      <c r="J3" s="64">
        <v>0</v>
      </c>
      <c r="K3" t="s" s="62">
        <v>3619</v>
      </c>
      <c r="L3" s="61"/>
    </row>
    <row r="4" ht="14" customHeight="1">
      <c r="A4" t="s" s="62">
        <v>39</v>
      </c>
      <c r="B4" t="s" s="62">
        <v>3746</v>
      </c>
      <c r="C4" t="s" s="91">
        <v>3747</v>
      </c>
      <c r="D4" s="47">
        <v>42695</v>
      </c>
      <c r="E4" t="s" s="62">
        <v>791</v>
      </c>
      <c r="F4" t="s" s="62">
        <v>791</v>
      </c>
      <c r="G4" s="64">
        <v>14</v>
      </c>
      <c r="H4" s="64">
        <v>1</v>
      </c>
      <c r="I4" s="64">
        <v>0</v>
      </c>
      <c r="J4" s="64">
        <v>0</v>
      </c>
      <c r="K4" t="s" s="62">
        <v>3619</v>
      </c>
      <c r="L4" s="61"/>
    </row>
    <row r="5" ht="14" customHeight="1">
      <c r="A5" t="s" s="62">
        <v>42</v>
      </c>
      <c r="B5" t="s" s="62">
        <v>3748</v>
      </c>
      <c r="C5" t="s" s="91">
        <v>3749</v>
      </c>
      <c r="D5" s="47">
        <v>42695</v>
      </c>
      <c r="E5" t="s" s="62">
        <v>791</v>
      </c>
      <c r="F5" t="s" s="62">
        <v>791</v>
      </c>
      <c r="G5" s="64">
        <v>35</v>
      </c>
      <c r="H5" s="64">
        <v>1</v>
      </c>
      <c r="I5" s="64">
        <v>0</v>
      </c>
      <c r="J5" s="64">
        <v>0</v>
      </c>
      <c r="K5" t="s" s="62">
        <v>3619</v>
      </c>
      <c r="L5" s="61"/>
    </row>
    <row r="6" ht="14" customHeight="1">
      <c r="A6" t="s" s="62">
        <v>45</v>
      </c>
      <c r="B6" t="s" s="62">
        <v>3750</v>
      </c>
      <c r="C6" t="s" s="91">
        <v>3751</v>
      </c>
      <c r="D6" s="47">
        <v>42695</v>
      </c>
      <c r="E6" t="s" s="62">
        <v>791</v>
      </c>
      <c r="F6" t="s" s="62">
        <v>791</v>
      </c>
      <c r="G6" s="64">
        <v>319</v>
      </c>
      <c r="H6" s="64">
        <v>1</v>
      </c>
      <c r="I6" s="64">
        <v>0</v>
      </c>
      <c r="J6" s="64">
        <v>0</v>
      </c>
      <c r="K6" t="s" s="62">
        <v>3619</v>
      </c>
      <c r="L6" s="61"/>
    </row>
    <row r="7" ht="14" customHeight="1">
      <c r="A7" t="s" s="62">
        <v>48</v>
      </c>
      <c r="B7" t="s" s="62">
        <v>3752</v>
      </c>
      <c r="C7" t="s" s="91">
        <v>3753</v>
      </c>
      <c r="D7" s="47">
        <v>42695</v>
      </c>
      <c r="E7" t="s" s="62">
        <v>791</v>
      </c>
      <c r="F7" t="s" s="62">
        <v>791</v>
      </c>
      <c r="G7" s="64">
        <v>37</v>
      </c>
      <c r="H7" s="64">
        <v>1</v>
      </c>
      <c r="I7" s="64">
        <v>0</v>
      </c>
      <c r="J7" s="64">
        <v>0</v>
      </c>
      <c r="K7" t="s" s="62">
        <v>3619</v>
      </c>
      <c r="L7" s="61"/>
    </row>
    <row r="8" ht="14" customHeight="1">
      <c r="A8" t="s" s="62">
        <v>51</v>
      </c>
      <c r="B8" t="s" s="62">
        <v>3754</v>
      </c>
      <c r="C8" t="s" s="91">
        <v>3755</v>
      </c>
      <c r="D8" s="47">
        <v>42695</v>
      </c>
      <c r="E8" t="s" s="62">
        <v>791</v>
      </c>
      <c r="F8" t="s" s="62">
        <v>791</v>
      </c>
      <c r="G8" s="64">
        <v>11</v>
      </c>
      <c r="H8" s="64">
        <v>1</v>
      </c>
      <c r="I8" s="64">
        <v>0</v>
      </c>
      <c r="J8" s="64">
        <v>0</v>
      </c>
      <c r="K8" t="s" s="62">
        <v>3619</v>
      </c>
      <c r="L8" s="61"/>
    </row>
    <row r="9" ht="14" customHeight="1">
      <c r="A9" t="s" s="62">
        <v>60</v>
      </c>
      <c r="B9" t="s" s="62">
        <v>3756</v>
      </c>
      <c r="C9" t="s" s="91">
        <v>3757</v>
      </c>
      <c r="D9" s="47">
        <v>42695</v>
      </c>
      <c r="E9" t="s" s="62">
        <v>791</v>
      </c>
      <c r="F9" t="s" s="62">
        <v>791</v>
      </c>
      <c r="G9" s="64">
        <v>13</v>
      </c>
      <c r="H9" s="64">
        <v>1</v>
      </c>
      <c r="I9" s="64">
        <v>0</v>
      </c>
      <c r="J9" s="64">
        <v>0</v>
      </c>
      <c r="K9" t="s" s="62">
        <v>3619</v>
      </c>
      <c r="L9" s="61"/>
    </row>
    <row r="10" ht="14" customHeight="1">
      <c r="A10" t="s" s="62">
        <v>61</v>
      </c>
      <c r="B10" t="s" s="62">
        <v>3758</v>
      </c>
      <c r="C10" t="s" s="91">
        <v>3759</v>
      </c>
      <c r="D10" s="47">
        <v>42695</v>
      </c>
      <c r="E10" t="s" s="62">
        <v>791</v>
      </c>
      <c r="F10" t="s" s="62">
        <v>791</v>
      </c>
      <c r="G10" s="64">
        <v>88</v>
      </c>
      <c r="H10" s="64">
        <v>1</v>
      </c>
      <c r="I10" s="64">
        <v>0</v>
      </c>
      <c r="J10" s="64">
        <v>0</v>
      </c>
      <c r="K10" t="s" s="62">
        <v>3619</v>
      </c>
      <c r="L10" s="61"/>
    </row>
    <row r="11" ht="14" customHeight="1">
      <c r="A11" t="s" s="62">
        <v>62</v>
      </c>
      <c r="B11" t="s" s="62">
        <v>3760</v>
      </c>
      <c r="C11" t="s" s="91">
        <v>3753</v>
      </c>
      <c r="D11" s="47">
        <v>42695</v>
      </c>
      <c r="E11" t="s" s="62">
        <v>791</v>
      </c>
      <c r="F11" t="s" s="62">
        <v>791</v>
      </c>
      <c r="G11" s="64">
        <v>37</v>
      </c>
      <c r="H11" s="64">
        <v>1</v>
      </c>
      <c r="I11" s="64">
        <v>0</v>
      </c>
      <c r="J11" s="64">
        <v>0</v>
      </c>
      <c r="K11" t="s" s="62">
        <v>3619</v>
      </c>
      <c r="L11" s="61"/>
    </row>
    <row r="12" ht="14" customHeight="1">
      <c r="A12" t="s" s="62">
        <v>64</v>
      </c>
      <c r="B12" t="s" s="62">
        <v>3761</v>
      </c>
      <c r="C12" t="s" s="91">
        <v>3749</v>
      </c>
      <c r="D12" s="47">
        <v>42695</v>
      </c>
      <c r="E12" t="s" s="62">
        <v>791</v>
      </c>
      <c r="F12" t="s" s="62">
        <v>791</v>
      </c>
      <c r="G12" s="64">
        <v>35</v>
      </c>
      <c r="H12" s="64">
        <v>1</v>
      </c>
      <c r="I12" s="64">
        <v>0</v>
      </c>
      <c r="J12" s="64">
        <v>0</v>
      </c>
      <c r="K12" t="s" s="62">
        <v>3619</v>
      </c>
      <c r="L12" s="61"/>
    </row>
    <row r="13" ht="14" customHeight="1">
      <c r="A13" t="s" s="62">
        <v>65</v>
      </c>
      <c r="B13" t="s" s="62">
        <v>3762</v>
      </c>
      <c r="C13" t="s" s="91">
        <v>3749</v>
      </c>
      <c r="D13" s="47">
        <v>42695</v>
      </c>
      <c r="E13" t="s" s="62">
        <v>791</v>
      </c>
      <c r="F13" t="s" s="62">
        <v>791</v>
      </c>
      <c r="G13" s="64">
        <v>35</v>
      </c>
      <c r="H13" s="64">
        <v>1</v>
      </c>
      <c r="I13" s="64">
        <v>0</v>
      </c>
      <c r="J13" s="64">
        <v>0</v>
      </c>
      <c r="K13" t="s" s="62">
        <v>3619</v>
      </c>
      <c r="L13" s="61"/>
    </row>
    <row r="14" ht="14" customHeight="1">
      <c r="A14" t="s" s="62">
        <v>67</v>
      </c>
      <c r="B14" t="s" s="62">
        <v>3763</v>
      </c>
      <c r="C14" t="s" s="91">
        <v>3749</v>
      </c>
      <c r="D14" s="47">
        <v>42695</v>
      </c>
      <c r="E14" t="s" s="62">
        <v>791</v>
      </c>
      <c r="F14" t="s" s="62">
        <v>791</v>
      </c>
      <c r="G14" s="64">
        <v>35</v>
      </c>
      <c r="H14" s="64">
        <v>1</v>
      </c>
      <c r="I14" s="64">
        <v>0</v>
      </c>
      <c r="J14" s="64">
        <v>0</v>
      </c>
      <c r="K14" t="s" s="62">
        <v>3619</v>
      </c>
      <c r="L14" s="61"/>
    </row>
    <row r="15" ht="14" customHeight="1">
      <c r="A15" t="s" s="62">
        <v>68</v>
      </c>
      <c r="B15" t="s" s="62">
        <v>3764</v>
      </c>
      <c r="C15" t="s" s="91">
        <v>3749</v>
      </c>
      <c r="D15" s="47">
        <v>42695</v>
      </c>
      <c r="E15" t="s" s="62">
        <v>791</v>
      </c>
      <c r="F15" t="s" s="62">
        <v>791</v>
      </c>
      <c r="G15" s="64">
        <v>35</v>
      </c>
      <c r="H15" s="64">
        <v>1</v>
      </c>
      <c r="I15" s="64">
        <v>0</v>
      </c>
      <c r="J15" s="64">
        <v>0</v>
      </c>
      <c r="K15" t="s" s="62">
        <v>3619</v>
      </c>
      <c r="L15" s="61"/>
    </row>
    <row r="16" ht="14" customHeight="1">
      <c r="A16" t="s" s="62">
        <v>69</v>
      </c>
      <c r="B16" t="s" s="62">
        <v>3765</v>
      </c>
      <c r="C16" t="s" s="91">
        <v>3749</v>
      </c>
      <c r="D16" s="47">
        <v>42695</v>
      </c>
      <c r="E16" t="s" s="62">
        <v>791</v>
      </c>
      <c r="F16" t="s" s="62">
        <v>791</v>
      </c>
      <c r="G16" s="64">
        <v>35</v>
      </c>
      <c r="H16" s="64">
        <v>1</v>
      </c>
      <c r="I16" s="64">
        <v>0</v>
      </c>
      <c r="J16" s="64">
        <v>0</v>
      </c>
      <c r="K16" t="s" s="62">
        <v>3619</v>
      </c>
      <c r="L16" s="61"/>
    </row>
    <row r="17" ht="14" customHeight="1">
      <c r="A17" t="s" s="62">
        <v>70</v>
      </c>
      <c r="B17" t="s" s="62">
        <v>3766</v>
      </c>
      <c r="C17" t="s" s="91">
        <v>3749</v>
      </c>
      <c r="D17" s="47">
        <v>42695</v>
      </c>
      <c r="E17" t="s" s="62">
        <v>791</v>
      </c>
      <c r="F17" t="s" s="62">
        <v>791</v>
      </c>
      <c r="G17" s="64">
        <v>35</v>
      </c>
      <c r="H17" s="64">
        <v>1</v>
      </c>
      <c r="I17" s="64">
        <v>0</v>
      </c>
      <c r="J17" s="64">
        <v>0</v>
      </c>
      <c r="K17" t="s" s="62">
        <v>3619</v>
      </c>
      <c r="L17" s="61"/>
    </row>
    <row r="18" ht="14" customHeight="1">
      <c r="A18" t="s" s="62">
        <v>72</v>
      </c>
      <c r="B18" t="s" s="62">
        <v>3767</v>
      </c>
      <c r="C18" t="s" s="91">
        <v>3747</v>
      </c>
      <c r="D18" s="47">
        <v>42695</v>
      </c>
      <c r="E18" t="s" s="62">
        <v>791</v>
      </c>
      <c r="F18" t="s" s="62">
        <v>791</v>
      </c>
      <c r="G18" s="64">
        <v>14</v>
      </c>
      <c r="H18" s="64">
        <v>1</v>
      </c>
      <c r="I18" s="64">
        <v>0</v>
      </c>
      <c r="J18" s="64">
        <v>0</v>
      </c>
      <c r="K18" t="s" s="62">
        <v>3619</v>
      </c>
      <c r="L18" s="61"/>
    </row>
    <row r="19" ht="14" customHeight="1">
      <c r="A19" t="s" s="62">
        <v>73</v>
      </c>
      <c r="B19" t="s" s="62">
        <v>3768</v>
      </c>
      <c r="C19" t="s" s="91">
        <v>3747</v>
      </c>
      <c r="D19" s="47">
        <v>42695</v>
      </c>
      <c r="E19" t="s" s="62">
        <v>791</v>
      </c>
      <c r="F19" t="s" s="62">
        <v>791</v>
      </c>
      <c r="G19" s="64">
        <v>14</v>
      </c>
      <c r="H19" s="64">
        <v>1</v>
      </c>
      <c r="I19" s="64">
        <v>0</v>
      </c>
      <c r="J19" s="64">
        <v>0</v>
      </c>
      <c r="K19" t="s" s="62">
        <v>3619</v>
      </c>
      <c r="L19" s="61"/>
    </row>
    <row r="20" ht="14" customHeight="1">
      <c r="A20" t="s" s="62">
        <v>75</v>
      </c>
      <c r="B20" t="s" s="62">
        <v>3769</v>
      </c>
      <c r="C20" t="s" s="91">
        <v>3757</v>
      </c>
      <c r="D20" s="47">
        <v>42695</v>
      </c>
      <c r="E20" t="s" s="62">
        <v>791</v>
      </c>
      <c r="F20" t="s" s="62">
        <v>791</v>
      </c>
      <c r="G20" s="64">
        <v>13</v>
      </c>
      <c r="H20" s="64">
        <v>1</v>
      </c>
      <c r="I20" s="64">
        <v>0</v>
      </c>
      <c r="J20" s="64">
        <v>0</v>
      </c>
      <c r="K20" t="s" s="62">
        <v>3619</v>
      </c>
      <c r="L20" s="61"/>
    </row>
    <row r="21" ht="14" customHeight="1">
      <c r="A21" t="s" s="62">
        <v>77</v>
      </c>
      <c r="B21" t="s" s="62">
        <v>3770</v>
      </c>
      <c r="C21" t="s" s="91">
        <v>3747</v>
      </c>
      <c r="D21" s="47">
        <v>42695</v>
      </c>
      <c r="E21" t="s" s="62">
        <v>791</v>
      </c>
      <c r="F21" t="s" s="62">
        <v>791</v>
      </c>
      <c r="G21" s="64">
        <v>14</v>
      </c>
      <c r="H21" s="64">
        <v>1</v>
      </c>
      <c r="I21" s="64">
        <v>0</v>
      </c>
      <c r="J21" s="64">
        <v>0</v>
      </c>
      <c r="K21" t="s" s="62">
        <v>3619</v>
      </c>
      <c r="L21" s="61"/>
    </row>
    <row r="22" ht="14" customHeight="1">
      <c r="A22" t="s" s="62">
        <v>79</v>
      </c>
      <c r="B22" t="s" s="62">
        <v>3771</v>
      </c>
      <c r="C22" t="s" s="91">
        <v>3772</v>
      </c>
      <c r="D22" s="47">
        <v>42695</v>
      </c>
      <c r="E22" t="s" s="62">
        <v>791</v>
      </c>
      <c r="F22" t="s" s="62">
        <v>791</v>
      </c>
      <c r="G22" s="64">
        <v>99</v>
      </c>
      <c r="H22" s="64">
        <v>1</v>
      </c>
      <c r="I22" s="64">
        <v>0</v>
      </c>
      <c r="J22" s="64">
        <v>0</v>
      </c>
      <c r="K22" t="s" s="62">
        <v>3619</v>
      </c>
      <c r="L22" s="61"/>
    </row>
    <row r="23" ht="14" customHeight="1">
      <c r="A23" t="s" s="62">
        <v>81</v>
      </c>
      <c r="B23" t="s" s="62">
        <v>3773</v>
      </c>
      <c r="C23" t="s" s="91">
        <v>3747</v>
      </c>
      <c r="D23" s="47">
        <v>42695</v>
      </c>
      <c r="E23" t="s" s="62">
        <v>791</v>
      </c>
      <c r="F23" t="s" s="62">
        <v>791</v>
      </c>
      <c r="G23" s="64">
        <v>14</v>
      </c>
      <c r="H23" s="64">
        <v>1</v>
      </c>
      <c r="I23" s="64">
        <v>0</v>
      </c>
      <c r="J23" s="64">
        <v>0</v>
      </c>
      <c r="K23" t="s" s="62">
        <v>3619</v>
      </c>
      <c r="L23" s="61"/>
    </row>
    <row r="24" ht="14" customHeight="1">
      <c r="A24" t="s" s="62">
        <v>82</v>
      </c>
      <c r="B24" t="s" s="62">
        <v>3774</v>
      </c>
      <c r="C24" t="s" s="91">
        <v>3775</v>
      </c>
      <c r="D24" s="47">
        <v>42695</v>
      </c>
      <c r="E24" t="s" s="62">
        <v>791</v>
      </c>
      <c r="F24" t="s" s="62">
        <v>791</v>
      </c>
      <c r="G24" s="64">
        <v>40</v>
      </c>
      <c r="H24" s="64">
        <v>1</v>
      </c>
      <c r="I24" s="64">
        <v>0</v>
      </c>
      <c r="J24" s="64">
        <v>0</v>
      </c>
      <c r="K24" t="s" s="62">
        <v>3619</v>
      </c>
      <c r="L24" s="61"/>
    </row>
    <row r="25" ht="14" customHeight="1">
      <c r="A25" t="s" s="62">
        <v>83</v>
      </c>
      <c r="B25" t="s" s="62">
        <v>3776</v>
      </c>
      <c r="C25" t="s" s="91">
        <v>3747</v>
      </c>
      <c r="D25" s="47">
        <v>42695</v>
      </c>
      <c r="E25" t="s" s="62">
        <v>791</v>
      </c>
      <c r="F25" t="s" s="62">
        <v>791</v>
      </c>
      <c r="G25" s="64">
        <v>14</v>
      </c>
      <c r="H25" s="64">
        <v>1</v>
      </c>
      <c r="I25" s="64">
        <v>0</v>
      </c>
      <c r="J25" s="64">
        <v>0</v>
      </c>
      <c r="K25" t="s" s="62">
        <v>3619</v>
      </c>
      <c r="L25" s="61"/>
    </row>
    <row r="26" ht="14" customHeight="1">
      <c r="A26" t="s" s="62">
        <v>84</v>
      </c>
      <c r="B26" t="s" s="62">
        <v>3777</v>
      </c>
      <c r="C26" t="s" s="91">
        <v>3747</v>
      </c>
      <c r="D26" s="47">
        <v>42695</v>
      </c>
      <c r="E26" t="s" s="62">
        <v>791</v>
      </c>
      <c r="F26" t="s" s="62">
        <v>791</v>
      </c>
      <c r="G26" s="64">
        <v>14</v>
      </c>
      <c r="H26" s="64">
        <v>1</v>
      </c>
      <c r="I26" s="64">
        <v>0</v>
      </c>
      <c r="J26" s="64">
        <v>0</v>
      </c>
      <c r="K26" t="s" s="62">
        <v>3619</v>
      </c>
      <c r="L26" s="61"/>
    </row>
    <row r="27" ht="14" customHeight="1">
      <c r="A27" t="s" s="62">
        <v>85</v>
      </c>
      <c r="B27" t="s" s="62">
        <v>3778</v>
      </c>
      <c r="C27" t="s" s="91">
        <v>3747</v>
      </c>
      <c r="D27" s="47">
        <v>42695</v>
      </c>
      <c r="E27" t="s" s="62">
        <v>791</v>
      </c>
      <c r="F27" t="s" s="62">
        <v>791</v>
      </c>
      <c r="G27" s="64">
        <v>14</v>
      </c>
      <c r="H27" s="64">
        <v>1</v>
      </c>
      <c r="I27" s="64">
        <v>0</v>
      </c>
      <c r="J27" s="64">
        <v>0</v>
      </c>
      <c r="K27" t="s" s="62">
        <v>3619</v>
      </c>
      <c r="L27" s="61"/>
    </row>
    <row r="28" ht="14" customHeight="1">
      <c r="A28" t="s" s="62">
        <v>86</v>
      </c>
      <c r="B28" t="s" s="62">
        <v>3779</v>
      </c>
      <c r="C28" t="s" s="91">
        <v>3753</v>
      </c>
      <c r="D28" s="47">
        <v>42695</v>
      </c>
      <c r="E28" t="s" s="62">
        <v>791</v>
      </c>
      <c r="F28" t="s" s="62">
        <v>791</v>
      </c>
      <c r="G28" s="64">
        <v>37</v>
      </c>
      <c r="H28" s="64">
        <v>1</v>
      </c>
      <c r="I28" s="64">
        <v>0</v>
      </c>
      <c r="J28" s="64">
        <v>0</v>
      </c>
      <c r="K28" t="s" s="62">
        <v>3619</v>
      </c>
      <c r="L28" s="61"/>
    </row>
    <row r="29" ht="14" customHeight="1">
      <c r="A29" t="s" s="62">
        <v>87</v>
      </c>
      <c r="B29" t="s" s="62">
        <v>3780</v>
      </c>
      <c r="C29" t="s" s="91">
        <v>3747</v>
      </c>
      <c r="D29" s="47">
        <v>42695</v>
      </c>
      <c r="E29" t="s" s="62">
        <v>791</v>
      </c>
      <c r="F29" t="s" s="62">
        <v>791</v>
      </c>
      <c r="G29" s="64">
        <v>14</v>
      </c>
      <c r="H29" s="64">
        <v>1</v>
      </c>
      <c r="I29" s="64">
        <v>0</v>
      </c>
      <c r="J29" s="64">
        <v>0</v>
      </c>
      <c r="K29" t="s" s="62">
        <v>3619</v>
      </c>
      <c r="L29" s="61"/>
    </row>
    <row r="30" ht="14" customHeight="1">
      <c r="A30" t="s" s="62">
        <v>88</v>
      </c>
      <c r="B30" t="s" s="62">
        <v>3781</v>
      </c>
      <c r="C30" t="s" s="91">
        <v>3782</v>
      </c>
      <c r="D30" s="47">
        <v>42695</v>
      </c>
      <c r="E30" t="s" s="62">
        <v>791</v>
      </c>
      <c r="F30" t="s" s="62">
        <v>791</v>
      </c>
      <c r="G30" s="64">
        <v>38</v>
      </c>
      <c r="H30" s="64">
        <v>1</v>
      </c>
      <c r="I30" s="64">
        <v>0</v>
      </c>
      <c r="J30" s="64">
        <v>0</v>
      </c>
      <c r="K30" t="s" s="62">
        <v>3619</v>
      </c>
      <c r="L30" s="61"/>
    </row>
    <row r="31" ht="14" customHeight="1">
      <c r="A31" t="s" s="62">
        <v>89</v>
      </c>
      <c r="B31" t="s" s="62">
        <v>3783</v>
      </c>
      <c r="C31" t="s" s="91">
        <v>3775</v>
      </c>
      <c r="D31" s="47">
        <v>42695</v>
      </c>
      <c r="E31" t="s" s="62">
        <v>791</v>
      </c>
      <c r="F31" t="s" s="62">
        <v>791</v>
      </c>
      <c r="G31" s="64">
        <v>40</v>
      </c>
      <c r="H31" s="64">
        <v>1</v>
      </c>
      <c r="I31" s="64">
        <v>0</v>
      </c>
      <c r="J31" s="64">
        <v>0</v>
      </c>
      <c r="K31" t="s" s="62">
        <v>3619</v>
      </c>
      <c r="L31" s="61"/>
    </row>
    <row r="32" ht="14" customHeight="1">
      <c r="A32" t="s" s="62">
        <v>91</v>
      </c>
      <c r="B32" t="s" s="62">
        <v>3784</v>
      </c>
      <c r="C32" t="s" s="91">
        <v>3775</v>
      </c>
      <c r="D32" s="47">
        <v>42695</v>
      </c>
      <c r="E32" t="s" s="62">
        <v>791</v>
      </c>
      <c r="F32" t="s" s="62">
        <v>791</v>
      </c>
      <c r="G32" s="64">
        <v>40</v>
      </c>
      <c r="H32" s="64">
        <v>1</v>
      </c>
      <c r="I32" s="64">
        <v>0</v>
      </c>
      <c r="J32" s="64">
        <v>0</v>
      </c>
      <c r="K32" t="s" s="62">
        <v>3619</v>
      </c>
      <c r="L32" s="61"/>
    </row>
    <row r="33" ht="14" customHeight="1">
      <c r="A33" t="s" s="62">
        <v>92</v>
      </c>
      <c r="B33" t="s" s="62">
        <v>3785</v>
      </c>
      <c r="C33" t="s" s="91">
        <v>3775</v>
      </c>
      <c r="D33" s="47">
        <v>42695</v>
      </c>
      <c r="E33" t="s" s="62">
        <v>791</v>
      </c>
      <c r="F33" t="s" s="62">
        <v>791</v>
      </c>
      <c r="G33" s="64">
        <v>40</v>
      </c>
      <c r="H33" s="64">
        <v>1</v>
      </c>
      <c r="I33" s="64">
        <v>0</v>
      </c>
      <c r="J33" s="64">
        <v>0</v>
      </c>
      <c r="K33" t="s" s="62">
        <v>3619</v>
      </c>
      <c r="L33" s="61"/>
    </row>
    <row r="34" ht="14" customHeight="1">
      <c r="A34" t="s" s="62">
        <v>95</v>
      </c>
      <c r="B34" t="s" s="62">
        <v>3786</v>
      </c>
      <c r="C34" t="s" s="91">
        <v>3747</v>
      </c>
      <c r="D34" s="47">
        <v>42695</v>
      </c>
      <c r="E34" t="s" s="62">
        <v>791</v>
      </c>
      <c r="F34" t="s" s="62">
        <v>791</v>
      </c>
      <c r="G34" s="64">
        <v>14</v>
      </c>
      <c r="H34" s="64">
        <v>1</v>
      </c>
      <c r="I34" s="64">
        <v>0</v>
      </c>
      <c r="J34" s="64">
        <v>0</v>
      </c>
      <c r="K34" t="s" s="62">
        <v>3619</v>
      </c>
      <c r="L34" s="61"/>
    </row>
    <row r="35" ht="14" customHeight="1">
      <c r="A35" t="s" s="62">
        <v>96</v>
      </c>
      <c r="B35" t="s" s="62">
        <v>3787</v>
      </c>
      <c r="C35" t="s" s="91">
        <v>3749</v>
      </c>
      <c r="D35" s="47">
        <v>42695</v>
      </c>
      <c r="E35" t="s" s="62">
        <v>791</v>
      </c>
      <c r="F35" t="s" s="62">
        <v>791</v>
      </c>
      <c r="G35" s="64">
        <v>35</v>
      </c>
      <c r="H35" s="64">
        <v>1</v>
      </c>
      <c r="I35" s="64">
        <v>0</v>
      </c>
      <c r="J35" s="64">
        <v>0</v>
      </c>
      <c r="K35" t="s" s="62">
        <v>3619</v>
      </c>
      <c r="L35" s="61"/>
    </row>
    <row r="36" ht="14" customHeight="1">
      <c r="A36" t="s" s="62">
        <v>97</v>
      </c>
      <c r="B36" t="s" s="62">
        <v>3788</v>
      </c>
      <c r="C36" t="s" s="91">
        <v>3749</v>
      </c>
      <c r="D36" s="47">
        <v>42695</v>
      </c>
      <c r="E36" t="s" s="62">
        <v>791</v>
      </c>
      <c r="F36" t="s" s="62">
        <v>791</v>
      </c>
      <c r="G36" s="64">
        <v>35</v>
      </c>
      <c r="H36" s="64">
        <v>1</v>
      </c>
      <c r="I36" s="64">
        <v>0</v>
      </c>
      <c r="J36" s="64">
        <v>0</v>
      </c>
      <c r="K36" t="s" s="62">
        <v>3619</v>
      </c>
      <c r="L36" s="61"/>
    </row>
    <row r="37" ht="14" customHeight="1">
      <c r="A37" t="s" s="62">
        <v>98</v>
      </c>
      <c r="B37" t="s" s="62">
        <v>3789</v>
      </c>
      <c r="C37" t="s" s="91">
        <v>3757</v>
      </c>
      <c r="D37" s="47">
        <v>42695</v>
      </c>
      <c r="E37" t="s" s="62">
        <v>791</v>
      </c>
      <c r="F37" t="s" s="62">
        <v>791</v>
      </c>
      <c r="G37" s="64">
        <v>13</v>
      </c>
      <c r="H37" s="64">
        <v>1</v>
      </c>
      <c r="I37" s="64">
        <v>0</v>
      </c>
      <c r="J37" s="64">
        <v>0</v>
      </c>
      <c r="K37" t="s" s="62">
        <v>3619</v>
      </c>
      <c r="L37" s="61"/>
    </row>
    <row r="38" ht="14" customHeight="1">
      <c r="A38" t="s" s="62">
        <v>100</v>
      </c>
      <c r="B38" t="s" s="62">
        <v>3790</v>
      </c>
      <c r="C38" t="s" s="91">
        <v>3791</v>
      </c>
      <c r="D38" s="47">
        <v>42695</v>
      </c>
      <c r="E38" t="s" s="62">
        <v>791</v>
      </c>
      <c r="F38" t="s" s="62">
        <v>791</v>
      </c>
      <c r="G38" s="64">
        <v>251</v>
      </c>
      <c r="H38" s="64">
        <v>1</v>
      </c>
      <c r="I38" s="64">
        <v>0</v>
      </c>
      <c r="J38" s="64">
        <v>0</v>
      </c>
      <c r="K38" t="s" s="62">
        <v>3619</v>
      </c>
      <c r="L38" s="61"/>
    </row>
    <row r="39" ht="14" customHeight="1">
      <c r="A39" t="s" s="62">
        <v>102</v>
      </c>
      <c r="B39" t="s" s="62">
        <v>3792</v>
      </c>
      <c r="C39" t="s" s="91">
        <v>3749</v>
      </c>
      <c r="D39" s="47">
        <v>42695</v>
      </c>
      <c r="E39" t="s" s="62">
        <v>791</v>
      </c>
      <c r="F39" t="s" s="62">
        <v>791</v>
      </c>
      <c r="G39" s="64">
        <v>35</v>
      </c>
      <c r="H39" s="64">
        <v>1</v>
      </c>
      <c r="I39" s="64">
        <v>0</v>
      </c>
      <c r="J39" s="64">
        <v>0</v>
      </c>
      <c r="K39" t="s" s="62">
        <v>3619</v>
      </c>
      <c r="L39" s="61"/>
    </row>
    <row r="40" ht="14" customHeight="1">
      <c r="A40" t="s" s="62">
        <v>103</v>
      </c>
      <c r="B40" t="s" s="62">
        <v>3793</v>
      </c>
      <c r="C40" t="s" s="91">
        <v>3747</v>
      </c>
      <c r="D40" s="47">
        <v>42695</v>
      </c>
      <c r="E40" t="s" s="62">
        <v>791</v>
      </c>
      <c r="F40" t="s" s="62">
        <v>791</v>
      </c>
      <c r="G40" s="64">
        <v>14</v>
      </c>
      <c r="H40" s="64">
        <v>1</v>
      </c>
      <c r="I40" s="64">
        <v>0</v>
      </c>
      <c r="J40" s="64">
        <v>0</v>
      </c>
      <c r="K40" t="s" s="62">
        <v>3619</v>
      </c>
      <c r="L40" s="61"/>
    </row>
    <row r="41" ht="14" customHeight="1">
      <c r="A41" t="s" s="62">
        <v>105</v>
      </c>
      <c r="B41" t="s" s="62">
        <v>3794</v>
      </c>
      <c r="C41" t="s" s="91">
        <v>3753</v>
      </c>
      <c r="D41" s="47">
        <v>42695</v>
      </c>
      <c r="E41" t="s" s="62">
        <v>791</v>
      </c>
      <c r="F41" t="s" s="62">
        <v>791</v>
      </c>
      <c r="G41" s="64">
        <v>37</v>
      </c>
      <c r="H41" s="64">
        <v>1</v>
      </c>
      <c r="I41" s="64">
        <v>0</v>
      </c>
      <c r="J41" s="64">
        <v>0</v>
      </c>
      <c r="K41" t="s" s="62">
        <v>3619</v>
      </c>
      <c r="L41" s="61"/>
    </row>
    <row r="42" ht="14" customHeight="1">
      <c r="A42" t="s" s="62">
        <v>107</v>
      </c>
      <c r="B42" t="s" s="62">
        <v>3795</v>
      </c>
      <c r="C42" t="s" s="91">
        <v>3749</v>
      </c>
      <c r="D42" s="47">
        <v>42695</v>
      </c>
      <c r="E42" t="s" s="62">
        <v>791</v>
      </c>
      <c r="F42" t="s" s="62">
        <v>791</v>
      </c>
      <c r="G42" s="64">
        <v>35</v>
      </c>
      <c r="H42" s="64">
        <v>1</v>
      </c>
      <c r="I42" s="64">
        <v>0</v>
      </c>
      <c r="J42" s="64">
        <v>0</v>
      </c>
      <c r="K42" t="s" s="62">
        <v>3619</v>
      </c>
      <c r="L42" s="61"/>
    </row>
    <row r="43" ht="14" customHeight="1">
      <c r="A43" t="s" s="62">
        <v>108</v>
      </c>
      <c r="B43" t="s" s="62">
        <v>3796</v>
      </c>
      <c r="C43" t="s" s="91">
        <v>3749</v>
      </c>
      <c r="D43" s="47">
        <v>42695</v>
      </c>
      <c r="E43" t="s" s="62">
        <v>791</v>
      </c>
      <c r="F43" t="s" s="62">
        <v>791</v>
      </c>
      <c r="G43" s="64">
        <v>35</v>
      </c>
      <c r="H43" s="64">
        <v>1</v>
      </c>
      <c r="I43" s="64">
        <v>0</v>
      </c>
      <c r="J43" s="64">
        <v>0</v>
      </c>
      <c r="K43" t="s" s="62">
        <v>3619</v>
      </c>
      <c r="L43" s="61"/>
    </row>
    <row r="44" ht="14" customHeight="1">
      <c r="A44" t="s" s="62">
        <v>109</v>
      </c>
      <c r="B44" t="s" s="62">
        <v>3797</v>
      </c>
      <c r="C44" t="s" s="91">
        <v>3749</v>
      </c>
      <c r="D44" s="47">
        <v>42695</v>
      </c>
      <c r="E44" t="s" s="62">
        <v>791</v>
      </c>
      <c r="F44" t="s" s="62">
        <v>791</v>
      </c>
      <c r="G44" s="64">
        <v>35</v>
      </c>
      <c r="H44" s="64">
        <v>1</v>
      </c>
      <c r="I44" s="64">
        <v>0</v>
      </c>
      <c r="J44" s="64">
        <v>0</v>
      </c>
      <c r="K44" t="s" s="62">
        <v>3619</v>
      </c>
      <c r="L44" s="61"/>
    </row>
    <row r="45" ht="14" customHeight="1">
      <c r="A45" t="s" s="62">
        <v>110</v>
      </c>
      <c r="B45" t="s" s="62">
        <v>3798</v>
      </c>
      <c r="C45" t="s" s="91">
        <v>3749</v>
      </c>
      <c r="D45" s="47">
        <v>42695</v>
      </c>
      <c r="E45" t="s" s="62">
        <v>791</v>
      </c>
      <c r="F45" t="s" s="62">
        <v>791</v>
      </c>
      <c r="G45" s="64">
        <v>35</v>
      </c>
      <c r="H45" s="64">
        <v>1</v>
      </c>
      <c r="I45" s="64">
        <v>0</v>
      </c>
      <c r="J45" s="64">
        <v>0</v>
      </c>
      <c r="K45" t="s" s="62">
        <v>3619</v>
      </c>
      <c r="L45" s="61"/>
    </row>
    <row r="46" ht="14" customHeight="1">
      <c r="A46" t="s" s="62">
        <v>111</v>
      </c>
      <c r="B46" t="s" s="62">
        <v>3799</v>
      </c>
      <c r="C46" t="s" s="91">
        <v>3749</v>
      </c>
      <c r="D46" s="47">
        <v>42695</v>
      </c>
      <c r="E46" t="s" s="62">
        <v>791</v>
      </c>
      <c r="F46" t="s" s="62">
        <v>791</v>
      </c>
      <c r="G46" s="64">
        <v>35</v>
      </c>
      <c r="H46" s="64">
        <v>1</v>
      </c>
      <c r="I46" s="64">
        <v>0</v>
      </c>
      <c r="J46" s="64">
        <v>0</v>
      </c>
      <c r="K46" t="s" s="62">
        <v>3619</v>
      </c>
      <c r="L46" s="61"/>
    </row>
    <row r="47" ht="14" customHeight="1">
      <c r="A47" t="s" s="62">
        <v>112</v>
      </c>
      <c r="B47" t="s" s="62">
        <v>3800</v>
      </c>
      <c r="C47" t="s" s="91">
        <v>3749</v>
      </c>
      <c r="D47" s="47">
        <v>42695</v>
      </c>
      <c r="E47" t="s" s="62">
        <v>791</v>
      </c>
      <c r="F47" t="s" s="62">
        <v>791</v>
      </c>
      <c r="G47" s="64">
        <v>35</v>
      </c>
      <c r="H47" s="64">
        <v>1</v>
      </c>
      <c r="I47" s="64">
        <v>0</v>
      </c>
      <c r="J47" s="64">
        <v>0</v>
      </c>
      <c r="K47" t="s" s="62">
        <v>3619</v>
      </c>
      <c r="L47" s="61"/>
    </row>
    <row r="48" ht="14" customHeight="1">
      <c r="A48" t="s" s="62">
        <v>113</v>
      </c>
      <c r="B48" t="s" s="62">
        <v>3801</v>
      </c>
      <c r="C48" t="s" s="91">
        <v>3775</v>
      </c>
      <c r="D48" s="47">
        <v>42695</v>
      </c>
      <c r="E48" t="s" s="62">
        <v>791</v>
      </c>
      <c r="F48" t="s" s="62">
        <v>791</v>
      </c>
      <c r="G48" s="64">
        <v>40</v>
      </c>
      <c r="H48" s="64">
        <v>1</v>
      </c>
      <c r="I48" s="64">
        <v>0</v>
      </c>
      <c r="J48" s="64">
        <v>0</v>
      </c>
      <c r="K48" t="s" s="62">
        <v>3619</v>
      </c>
      <c r="L48" s="61"/>
    </row>
    <row r="49" ht="14" customHeight="1">
      <c r="A49" t="s" s="62">
        <v>114</v>
      </c>
      <c r="B49" t="s" s="62">
        <v>3802</v>
      </c>
      <c r="C49" t="s" s="91">
        <v>3747</v>
      </c>
      <c r="D49" s="47">
        <v>42695</v>
      </c>
      <c r="E49" t="s" s="62">
        <v>791</v>
      </c>
      <c r="F49" t="s" s="62">
        <v>791</v>
      </c>
      <c r="G49" s="64">
        <v>14</v>
      </c>
      <c r="H49" s="64">
        <v>1</v>
      </c>
      <c r="I49" s="64">
        <v>0</v>
      </c>
      <c r="J49" s="64">
        <v>0</v>
      </c>
      <c r="K49" t="s" s="62">
        <v>3619</v>
      </c>
      <c r="L49" s="61"/>
    </row>
    <row r="50" ht="14" customHeight="1">
      <c r="A50" t="s" s="62">
        <v>115</v>
      </c>
      <c r="B50" t="s" s="62">
        <v>3803</v>
      </c>
      <c r="C50" t="s" s="91">
        <v>3749</v>
      </c>
      <c r="D50" s="47">
        <v>42695</v>
      </c>
      <c r="E50" t="s" s="62">
        <v>791</v>
      </c>
      <c r="F50" t="s" s="62">
        <v>791</v>
      </c>
      <c r="G50" s="64">
        <v>35</v>
      </c>
      <c r="H50" s="64">
        <v>1</v>
      </c>
      <c r="I50" s="64">
        <v>0</v>
      </c>
      <c r="J50" s="64">
        <v>0</v>
      </c>
      <c r="K50" t="s" s="62">
        <v>3619</v>
      </c>
      <c r="L50" s="61"/>
    </row>
    <row r="51" ht="14" customHeight="1">
      <c r="A51" t="s" s="62">
        <v>116</v>
      </c>
      <c r="B51" t="s" s="62">
        <v>3804</v>
      </c>
      <c r="C51" t="s" s="91">
        <v>3755</v>
      </c>
      <c r="D51" s="47">
        <v>42695</v>
      </c>
      <c r="E51" t="s" s="62">
        <v>791</v>
      </c>
      <c r="F51" t="s" s="62">
        <v>791</v>
      </c>
      <c r="G51" s="64">
        <v>11</v>
      </c>
      <c r="H51" s="64">
        <v>1</v>
      </c>
      <c r="I51" s="64">
        <v>0</v>
      </c>
      <c r="J51" s="64">
        <v>0</v>
      </c>
      <c r="K51" t="s" s="62">
        <v>3619</v>
      </c>
      <c r="L51" s="61"/>
    </row>
    <row r="52" ht="14" customHeight="1">
      <c r="A52" t="s" s="62">
        <v>118</v>
      </c>
      <c r="B52" t="s" s="62">
        <v>3805</v>
      </c>
      <c r="C52" t="s" s="91">
        <v>3747</v>
      </c>
      <c r="D52" s="47">
        <v>42695</v>
      </c>
      <c r="E52" t="s" s="62">
        <v>791</v>
      </c>
      <c r="F52" t="s" s="62">
        <v>791</v>
      </c>
      <c r="G52" s="64">
        <v>14</v>
      </c>
      <c r="H52" s="64">
        <v>1</v>
      </c>
      <c r="I52" s="64">
        <v>0</v>
      </c>
      <c r="J52" s="64">
        <v>0</v>
      </c>
      <c r="K52" t="s" s="62">
        <v>3619</v>
      </c>
      <c r="L52" s="61"/>
    </row>
    <row r="53" ht="14" customHeight="1">
      <c r="A53" t="s" s="62">
        <v>119</v>
      </c>
      <c r="B53" t="s" s="62">
        <v>3806</v>
      </c>
      <c r="C53" t="s" s="91">
        <v>3775</v>
      </c>
      <c r="D53" s="47">
        <v>42695</v>
      </c>
      <c r="E53" t="s" s="62">
        <v>791</v>
      </c>
      <c r="F53" t="s" s="62">
        <v>791</v>
      </c>
      <c r="G53" s="64">
        <v>40</v>
      </c>
      <c r="H53" s="64">
        <v>1</v>
      </c>
      <c r="I53" s="64">
        <v>0</v>
      </c>
      <c r="J53" s="64">
        <v>0</v>
      </c>
      <c r="K53" t="s" s="62">
        <v>3619</v>
      </c>
      <c r="L53" s="61"/>
    </row>
    <row r="54" ht="14" customHeight="1">
      <c r="A54" t="s" s="62">
        <v>122</v>
      </c>
      <c r="B54" t="s" s="62">
        <v>3807</v>
      </c>
      <c r="C54" t="s" s="91">
        <v>3747</v>
      </c>
      <c r="D54" s="47">
        <v>42695</v>
      </c>
      <c r="E54" t="s" s="62">
        <v>791</v>
      </c>
      <c r="F54" t="s" s="62">
        <v>791</v>
      </c>
      <c r="G54" s="64">
        <v>14</v>
      </c>
      <c r="H54" s="64">
        <v>1</v>
      </c>
      <c r="I54" s="64">
        <v>0</v>
      </c>
      <c r="J54" s="64">
        <v>0</v>
      </c>
      <c r="K54" t="s" s="62">
        <v>3619</v>
      </c>
      <c r="L54" s="61"/>
    </row>
    <row r="55" ht="14" customHeight="1">
      <c r="A55" t="s" s="62">
        <v>124</v>
      </c>
      <c r="B55" t="s" s="62">
        <v>3808</v>
      </c>
      <c r="C55" t="s" s="91">
        <v>3775</v>
      </c>
      <c r="D55" s="47">
        <v>42695</v>
      </c>
      <c r="E55" t="s" s="62">
        <v>791</v>
      </c>
      <c r="F55" t="s" s="62">
        <v>791</v>
      </c>
      <c r="G55" s="64">
        <v>40</v>
      </c>
      <c r="H55" s="64">
        <v>1</v>
      </c>
      <c r="I55" s="64">
        <v>0</v>
      </c>
      <c r="J55" s="64">
        <v>0</v>
      </c>
      <c r="K55" t="s" s="62">
        <v>3619</v>
      </c>
      <c r="L55" s="61"/>
    </row>
    <row r="56" ht="14" customHeight="1">
      <c r="A56" t="s" s="62">
        <v>125</v>
      </c>
      <c r="B56" t="s" s="62">
        <v>3809</v>
      </c>
      <c r="C56" t="s" s="91">
        <v>3747</v>
      </c>
      <c r="D56" s="47">
        <v>42695</v>
      </c>
      <c r="E56" t="s" s="62">
        <v>791</v>
      </c>
      <c r="F56" t="s" s="62">
        <v>791</v>
      </c>
      <c r="G56" s="64">
        <v>14</v>
      </c>
      <c r="H56" s="64">
        <v>1</v>
      </c>
      <c r="I56" s="64">
        <v>0</v>
      </c>
      <c r="J56" s="64">
        <v>0</v>
      </c>
      <c r="K56" t="s" s="62">
        <v>3619</v>
      </c>
      <c r="L56" s="61"/>
    </row>
    <row r="57" ht="14" customHeight="1">
      <c r="A57" t="s" s="62">
        <v>126</v>
      </c>
      <c r="B57" t="s" s="62">
        <v>3810</v>
      </c>
      <c r="C57" t="s" s="91">
        <v>3747</v>
      </c>
      <c r="D57" s="47">
        <v>42695</v>
      </c>
      <c r="E57" t="s" s="62">
        <v>791</v>
      </c>
      <c r="F57" t="s" s="62">
        <v>791</v>
      </c>
      <c r="G57" s="64">
        <v>14</v>
      </c>
      <c r="H57" s="64">
        <v>1</v>
      </c>
      <c r="I57" s="64">
        <v>0</v>
      </c>
      <c r="J57" s="64">
        <v>0</v>
      </c>
      <c r="K57" t="s" s="62">
        <v>3619</v>
      </c>
      <c r="L57" s="61"/>
    </row>
    <row r="58" ht="14" customHeight="1">
      <c r="A58" t="s" s="62">
        <v>127</v>
      </c>
      <c r="B58" t="s" s="62">
        <v>3811</v>
      </c>
      <c r="C58" t="s" s="91">
        <v>3747</v>
      </c>
      <c r="D58" s="47">
        <v>42695</v>
      </c>
      <c r="E58" t="s" s="62">
        <v>791</v>
      </c>
      <c r="F58" t="s" s="62">
        <v>791</v>
      </c>
      <c r="G58" s="64">
        <v>14</v>
      </c>
      <c r="H58" s="64">
        <v>1</v>
      </c>
      <c r="I58" s="64">
        <v>0</v>
      </c>
      <c r="J58" s="64">
        <v>0</v>
      </c>
      <c r="K58" t="s" s="62">
        <v>3619</v>
      </c>
      <c r="L58" s="61"/>
    </row>
    <row r="59" ht="14" customHeight="1">
      <c r="A59" t="s" s="62">
        <v>128</v>
      </c>
      <c r="B59" t="s" s="62">
        <v>3812</v>
      </c>
      <c r="C59" t="s" s="91">
        <v>3747</v>
      </c>
      <c r="D59" s="47">
        <v>42695</v>
      </c>
      <c r="E59" t="s" s="62">
        <v>791</v>
      </c>
      <c r="F59" t="s" s="62">
        <v>791</v>
      </c>
      <c r="G59" s="64">
        <v>14</v>
      </c>
      <c r="H59" s="64">
        <v>1</v>
      </c>
      <c r="I59" s="64">
        <v>0</v>
      </c>
      <c r="J59" s="64">
        <v>0</v>
      </c>
      <c r="K59" t="s" s="62">
        <v>3619</v>
      </c>
      <c r="L59" s="61"/>
    </row>
    <row r="60" ht="14" customHeight="1">
      <c r="A60" t="s" s="62">
        <v>129</v>
      </c>
      <c r="B60" t="s" s="62">
        <v>3813</v>
      </c>
      <c r="C60" t="s" s="91">
        <v>3814</v>
      </c>
      <c r="D60" s="47">
        <v>42695</v>
      </c>
      <c r="E60" t="s" s="62">
        <v>791</v>
      </c>
      <c r="F60" t="s" s="62">
        <v>791</v>
      </c>
      <c r="G60" s="64">
        <v>26</v>
      </c>
      <c r="H60" s="64">
        <v>1</v>
      </c>
      <c r="I60" s="64">
        <v>0</v>
      </c>
      <c r="J60" s="64">
        <v>0</v>
      </c>
      <c r="K60" t="s" s="62">
        <v>3619</v>
      </c>
      <c r="L60" s="61"/>
    </row>
    <row r="61" ht="14" customHeight="1">
      <c r="A61" t="s" s="62">
        <v>131</v>
      </c>
      <c r="B61" t="s" s="62">
        <v>3815</v>
      </c>
      <c r="C61" t="s" s="91">
        <v>3749</v>
      </c>
      <c r="D61" s="47">
        <v>42695</v>
      </c>
      <c r="E61" t="s" s="62">
        <v>791</v>
      </c>
      <c r="F61" t="s" s="62">
        <v>791</v>
      </c>
      <c r="G61" s="64">
        <v>35</v>
      </c>
      <c r="H61" s="64">
        <v>1</v>
      </c>
      <c r="I61" s="64">
        <v>0</v>
      </c>
      <c r="J61" s="64">
        <v>0</v>
      </c>
      <c r="K61" t="s" s="62">
        <v>3619</v>
      </c>
      <c r="L61" s="61"/>
    </row>
    <row r="62" ht="14" customHeight="1">
      <c r="A62" t="s" s="62">
        <v>132</v>
      </c>
      <c r="B62" t="s" s="62">
        <v>3816</v>
      </c>
      <c r="C62" t="s" s="91">
        <v>3817</v>
      </c>
      <c r="D62" s="47">
        <v>42695</v>
      </c>
      <c r="E62" t="s" s="62">
        <v>791</v>
      </c>
      <c r="F62" t="s" s="62">
        <v>791</v>
      </c>
      <c r="G62" t="s" s="62">
        <v>133</v>
      </c>
      <c r="H62" s="64">
        <v>1</v>
      </c>
      <c r="I62" s="64">
        <v>1</v>
      </c>
      <c r="J62" s="64">
        <v>1</v>
      </c>
      <c r="K62" t="s" s="62">
        <v>3619</v>
      </c>
      <c r="L62" s="61"/>
    </row>
    <row r="63" ht="14" customHeight="1">
      <c r="A63" t="s" s="62">
        <v>136</v>
      </c>
      <c r="B63" t="s" s="62">
        <v>3818</v>
      </c>
      <c r="C63" t="s" s="91">
        <v>3753</v>
      </c>
      <c r="D63" s="47">
        <v>42695</v>
      </c>
      <c r="E63" t="s" s="62">
        <v>791</v>
      </c>
      <c r="F63" t="s" s="62">
        <v>791</v>
      </c>
      <c r="G63" s="64">
        <v>37</v>
      </c>
      <c r="H63" s="64">
        <v>1</v>
      </c>
      <c r="I63" s="64">
        <v>0</v>
      </c>
      <c r="J63" s="64">
        <v>0</v>
      </c>
      <c r="K63" t="s" s="62">
        <v>3619</v>
      </c>
      <c r="L63" s="61"/>
    </row>
    <row r="64" ht="14" customHeight="1">
      <c r="A64" t="s" s="62">
        <v>138</v>
      </c>
      <c r="B64" t="s" s="62">
        <v>3819</v>
      </c>
      <c r="C64" t="s" s="91">
        <v>3747</v>
      </c>
      <c r="D64" s="47">
        <v>42695</v>
      </c>
      <c r="E64" t="s" s="62">
        <v>791</v>
      </c>
      <c r="F64" t="s" s="62">
        <v>791</v>
      </c>
      <c r="G64" s="64">
        <v>14</v>
      </c>
      <c r="H64" s="64">
        <v>1</v>
      </c>
      <c r="I64" s="64">
        <v>0</v>
      </c>
      <c r="J64" s="64">
        <v>0</v>
      </c>
      <c r="K64" t="s" s="62">
        <v>3619</v>
      </c>
      <c r="L64" s="61"/>
    </row>
    <row r="65" ht="14" customHeight="1">
      <c r="A65" t="s" s="62">
        <v>141</v>
      </c>
      <c r="B65" t="s" s="62">
        <v>3820</v>
      </c>
      <c r="C65" t="s" s="91">
        <v>3747</v>
      </c>
      <c r="D65" s="47">
        <v>42695</v>
      </c>
      <c r="E65" t="s" s="62">
        <v>791</v>
      </c>
      <c r="F65" t="s" s="62">
        <v>791</v>
      </c>
      <c r="G65" s="64">
        <v>14</v>
      </c>
      <c r="H65" s="64">
        <v>1</v>
      </c>
      <c r="I65" s="64">
        <v>0</v>
      </c>
      <c r="J65" s="64">
        <v>0</v>
      </c>
      <c r="K65" t="s" s="62">
        <v>3619</v>
      </c>
      <c r="L65" s="61"/>
    </row>
    <row r="66" ht="14" customHeight="1">
      <c r="A66" t="s" s="62">
        <v>142</v>
      </c>
      <c r="B66" t="s" s="62">
        <v>3821</v>
      </c>
      <c r="C66" t="s" s="91">
        <v>3814</v>
      </c>
      <c r="D66" s="47">
        <v>42695</v>
      </c>
      <c r="E66" t="s" s="62">
        <v>791</v>
      </c>
      <c r="F66" t="s" s="62">
        <v>791</v>
      </c>
      <c r="G66" s="64">
        <v>26</v>
      </c>
      <c r="H66" s="64">
        <v>1</v>
      </c>
      <c r="I66" s="64">
        <v>0</v>
      </c>
      <c r="J66" s="64">
        <v>0</v>
      </c>
      <c r="K66" t="s" s="62">
        <v>3619</v>
      </c>
      <c r="L66" s="61"/>
    </row>
    <row r="67" ht="14" customHeight="1">
      <c r="A67" t="s" s="62">
        <v>143</v>
      </c>
      <c r="B67" t="s" s="62">
        <v>3822</v>
      </c>
      <c r="C67" t="s" s="91">
        <v>3749</v>
      </c>
      <c r="D67" s="47">
        <v>42695</v>
      </c>
      <c r="E67" t="s" s="62">
        <v>791</v>
      </c>
      <c r="F67" t="s" s="62">
        <v>791</v>
      </c>
      <c r="G67" s="64">
        <v>35</v>
      </c>
      <c r="H67" s="64">
        <v>1</v>
      </c>
      <c r="I67" s="64">
        <v>0</v>
      </c>
      <c r="J67" s="64">
        <v>0</v>
      </c>
      <c r="K67" t="s" s="62">
        <v>3619</v>
      </c>
      <c r="L67" s="61"/>
    </row>
    <row r="68" ht="14" customHeight="1">
      <c r="A68" t="s" s="62">
        <v>145</v>
      </c>
      <c r="B68" t="s" s="62">
        <v>3823</v>
      </c>
      <c r="C68" t="s" s="91">
        <v>3747</v>
      </c>
      <c r="D68" s="47">
        <v>42695</v>
      </c>
      <c r="E68" t="s" s="62">
        <v>791</v>
      </c>
      <c r="F68" t="s" s="62">
        <v>791</v>
      </c>
      <c r="G68" s="64">
        <v>14</v>
      </c>
      <c r="H68" s="64">
        <v>1</v>
      </c>
      <c r="I68" s="64">
        <v>0</v>
      </c>
      <c r="J68" s="64">
        <v>0</v>
      </c>
      <c r="K68" t="s" s="62">
        <v>3619</v>
      </c>
      <c r="L68" s="61"/>
    </row>
    <row r="69" ht="14" customHeight="1">
      <c r="A69" t="s" s="62">
        <v>147</v>
      </c>
      <c r="B69" t="s" s="62">
        <v>3824</v>
      </c>
      <c r="C69" t="s" s="91">
        <v>3775</v>
      </c>
      <c r="D69" s="47">
        <v>42695</v>
      </c>
      <c r="E69" t="s" s="62">
        <v>791</v>
      </c>
      <c r="F69" t="s" s="62">
        <v>791</v>
      </c>
      <c r="G69" s="64">
        <v>40</v>
      </c>
      <c r="H69" s="64">
        <v>1</v>
      </c>
      <c r="I69" s="64">
        <v>0</v>
      </c>
      <c r="J69" s="64">
        <v>0</v>
      </c>
      <c r="K69" t="s" s="62">
        <v>3619</v>
      </c>
      <c r="L69" s="61"/>
    </row>
    <row r="70" ht="14" customHeight="1">
      <c r="A70" t="s" s="62">
        <v>148</v>
      </c>
      <c r="B70" t="s" s="62">
        <v>3825</v>
      </c>
      <c r="C70" t="s" s="91">
        <v>3749</v>
      </c>
      <c r="D70" s="47">
        <v>42695</v>
      </c>
      <c r="E70" t="s" s="62">
        <v>791</v>
      </c>
      <c r="F70" t="s" s="62">
        <v>791</v>
      </c>
      <c r="G70" s="64">
        <v>35</v>
      </c>
      <c r="H70" s="64">
        <v>1</v>
      </c>
      <c r="I70" s="64">
        <v>0</v>
      </c>
      <c r="J70" s="64">
        <v>0</v>
      </c>
      <c r="K70" t="s" s="62">
        <v>3619</v>
      </c>
      <c r="L70" s="61"/>
    </row>
    <row r="71" ht="14" customHeight="1">
      <c r="A71" t="s" s="62">
        <v>149</v>
      </c>
      <c r="B71" t="s" s="62">
        <v>3826</v>
      </c>
      <c r="C71" t="s" s="91">
        <v>3749</v>
      </c>
      <c r="D71" s="47">
        <v>42695</v>
      </c>
      <c r="E71" t="s" s="62">
        <v>791</v>
      </c>
      <c r="F71" t="s" s="62">
        <v>791</v>
      </c>
      <c r="G71" s="64">
        <v>35</v>
      </c>
      <c r="H71" s="64">
        <v>1</v>
      </c>
      <c r="I71" s="64">
        <v>0</v>
      </c>
      <c r="J71" s="64">
        <v>0</v>
      </c>
      <c r="K71" t="s" s="62">
        <v>3619</v>
      </c>
      <c r="L71" s="61"/>
    </row>
    <row r="72" ht="14" customHeight="1">
      <c r="A72" t="s" s="62">
        <v>150</v>
      </c>
      <c r="B72" t="s" s="62">
        <v>3827</v>
      </c>
      <c r="C72" t="s" s="91">
        <v>3749</v>
      </c>
      <c r="D72" s="47">
        <v>42695</v>
      </c>
      <c r="E72" t="s" s="62">
        <v>791</v>
      </c>
      <c r="F72" t="s" s="62">
        <v>791</v>
      </c>
      <c r="G72" s="64">
        <v>35</v>
      </c>
      <c r="H72" s="64">
        <v>1</v>
      </c>
      <c r="I72" s="64">
        <v>0</v>
      </c>
      <c r="J72" s="64">
        <v>0</v>
      </c>
      <c r="K72" t="s" s="62">
        <v>3619</v>
      </c>
      <c r="L72" s="61"/>
    </row>
    <row r="73" ht="14" customHeight="1">
      <c r="A73" t="s" s="62">
        <v>151</v>
      </c>
      <c r="B73" t="s" s="62">
        <v>3828</v>
      </c>
      <c r="C73" t="s" s="91">
        <v>3747</v>
      </c>
      <c r="D73" s="47">
        <v>42695</v>
      </c>
      <c r="E73" t="s" s="62">
        <v>791</v>
      </c>
      <c r="F73" t="s" s="62">
        <v>791</v>
      </c>
      <c r="G73" s="64">
        <v>14</v>
      </c>
      <c r="H73" s="64">
        <v>1</v>
      </c>
      <c r="I73" s="64">
        <v>0</v>
      </c>
      <c r="J73" s="64">
        <v>0</v>
      </c>
      <c r="K73" t="s" s="62">
        <v>3619</v>
      </c>
      <c r="L73" s="61"/>
    </row>
    <row r="74" ht="14" customHeight="1">
      <c r="A74" t="s" s="62">
        <v>152</v>
      </c>
      <c r="B74" t="s" s="62">
        <v>3829</v>
      </c>
      <c r="C74" t="s" s="91">
        <v>3757</v>
      </c>
      <c r="D74" s="47">
        <v>42695</v>
      </c>
      <c r="E74" t="s" s="62">
        <v>791</v>
      </c>
      <c r="F74" t="s" s="62">
        <v>791</v>
      </c>
      <c r="G74" s="64">
        <v>13</v>
      </c>
      <c r="H74" s="64">
        <v>1</v>
      </c>
      <c r="I74" s="64">
        <v>0</v>
      </c>
      <c r="J74" s="64">
        <v>0</v>
      </c>
      <c r="K74" t="s" s="62">
        <v>3619</v>
      </c>
      <c r="L74" s="61"/>
    </row>
    <row r="75" ht="14" customHeight="1">
      <c r="A75" t="s" s="62">
        <v>155</v>
      </c>
      <c r="B75" t="s" s="62">
        <v>3830</v>
      </c>
      <c r="C75" t="s" s="91">
        <v>3747</v>
      </c>
      <c r="D75" s="47">
        <v>42695</v>
      </c>
      <c r="E75" t="s" s="62">
        <v>791</v>
      </c>
      <c r="F75" t="s" s="62">
        <v>791</v>
      </c>
      <c r="G75" s="64">
        <v>14</v>
      </c>
      <c r="H75" s="64">
        <v>1</v>
      </c>
      <c r="I75" s="64">
        <v>0</v>
      </c>
      <c r="J75" s="64">
        <v>0</v>
      </c>
      <c r="K75" t="s" s="62">
        <v>3619</v>
      </c>
      <c r="L75" s="61"/>
    </row>
    <row r="76" ht="14" customHeight="1">
      <c r="A76" t="s" s="62">
        <v>156</v>
      </c>
      <c r="B76" t="s" s="62">
        <v>3831</v>
      </c>
      <c r="C76" t="s" s="91">
        <v>3747</v>
      </c>
      <c r="D76" s="47">
        <v>42695</v>
      </c>
      <c r="E76" t="s" s="62">
        <v>791</v>
      </c>
      <c r="F76" t="s" s="62">
        <v>791</v>
      </c>
      <c r="G76" s="64">
        <v>14</v>
      </c>
      <c r="H76" s="64">
        <v>1</v>
      </c>
      <c r="I76" s="64">
        <v>0</v>
      </c>
      <c r="J76" s="64">
        <v>0</v>
      </c>
      <c r="K76" t="s" s="62">
        <v>3619</v>
      </c>
      <c r="L76" s="61"/>
    </row>
    <row r="77" ht="14" customHeight="1">
      <c r="A77" t="s" s="62">
        <v>157</v>
      </c>
      <c r="B77" t="s" s="62">
        <v>3832</v>
      </c>
      <c r="C77" t="s" s="91">
        <v>3749</v>
      </c>
      <c r="D77" s="47">
        <v>42695</v>
      </c>
      <c r="E77" t="s" s="62">
        <v>791</v>
      </c>
      <c r="F77" t="s" s="62">
        <v>791</v>
      </c>
      <c r="G77" s="64">
        <v>35</v>
      </c>
      <c r="H77" s="64">
        <v>1</v>
      </c>
      <c r="I77" s="64">
        <v>0</v>
      </c>
      <c r="J77" s="64">
        <v>0</v>
      </c>
      <c r="K77" t="s" s="62">
        <v>3619</v>
      </c>
      <c r="L77" s="61"/>
    </row>
    <row r="78" ht="14" customHeight="1">
      <c r="A78" t="s" s="62">
        <v>158</v>
      </c>
      <c r="B78" t="s" s="62">
        <v>3833</v>
      </c>
      <c r="C78" t="s" s="91">
        <v>3775</v>
      </c>
      <c r="D78" s="47">
        <v>42695</v>
      </c>
      <c r="E78" t="s" s="62">
        <v>791</v>
      </c>
      <c r="F78" t="s" s="62">
        <v>791</v>
      </c>
      <c r="G78" s="64">
        <v>40</v>
      </c>
      <c r="H78" s="64">
        <v>1</v>
      </c>
      <c r="I78" s="64">
        <v>0</v>
      </c>
      <c r="J78" s="64">
        <v>0</v>
      </c>
      <c r="K78" t="s" s="62">
        <v>3619</v>
      </c>
      <c r="L78" s="61"/>
    </row>
  </sheetData>
  <conditionalFormatting sqref="A1:L1 A3:C78 E3:L78">
    <cfRule type="cellIs" dxfId="34" priority="1" operator="equal" stopIfTrue="1">
      <formula>0</formula>
    </cfRule>
  </conditionalFormatting>
  <conditionalFormatting sqref="A2:L2">
    <cfRule type="cellIs" dxfId="35" priority="1" operator="equal" stopIfTrue="1">
      <formula>0</formula>
    </cfRule>
  </conditionalFormatting>
  <conditionalFormatting sqref="D3:D78">
    <cfRule type="expression" dxfId="36" priority="1" stopIfTrue="1">
      <formula>AND(YEAR(DATE(1899,12,31)+TIME(0,0,0))=YEAR(D3),MONTH(DATE(1899,12,31)+TIME(0,0,0))=MONTH(D3),DAY(DATE(1899,12,31)+TIME(0,0,0))=DAY(D3))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N193"/>
  <sheetViews>
    <sheetView workbookViewId="0" showGridLines="0" defaultGridColor="1"/>
  </sheetViews>
  <sheetFormatPr defaultColWidth="9" defaultRowHeight="12.75" customHeight="1" outlineLevelRow="0" outlineLevelCol="0"/>
  <cols>
    <col min="1" max="1" width="3" style="92" customWidth="1"/>
    <col min="2" max="2" width="5" style="92" customWidth="1"/>
    <col min="3" max="3" width="10.8125" style="92" customWidth="1"/>
    <col min="4" max="4" width="3.21094" style="92" customWidth="1"/>
    <col min="5" max="5" width="5.8125" style="92" customWidth="1"/>
    <col min="6" max="6" width="4.42188" style="92" customWidth="1"/>
    <col min="7" max="7" width="9.42188" style="92" customWidth="1"/>
    <col min="8" max="8" width="22.2109" style="92" customWidth="1"/>
    <col min="9" max="9" width="11.2109" style="92" customWidth="1"/>
    <col min="10" max="10" width="6" style="92" customWidth="1"/>
    <col min="11" max="11" width="11.6016" style="92" customWidth="1"/>
    <col min="12" max="12" width="11.6016" style="92" customWidth="1"/>
    <col min="13" max="13" width="11.6016" style="92" customWidth="1"/>
    <col min="14" max="14" width="17.2109" style="92" customWidth="1"/>
    <col min="15" max="256" width="9" style="92" customWidth="1"/>
  </cols>
  <sheetData>
    <row r="1" ht="52.5" customHeight="1">
      <c r="A1" s="93"/>
      <c r="B1" s="93"/>
      <c r="C1" t="s" s="94">
        <v>0</v>
      </c>
      <c r="D1" t="s" s="94">
        <v>3834</v>
      </c>
      <c r="E1" t="s" s="94">
        <v>3835</v>
      </c>
      <c r="F1" t="s" s="94">
        <v>3836</v>
      </c>
      <c r="G1" t="s" s="94">
        <v>3837</v>
      </c>
      <c r="H1" t="s" s="94">
        <v>3838</v>
      </c>
      <c r="I1" t="s" s="94">
        <v>779</v>
      </c>
      <c r="J1" t="s" s="94">
        <v>3839</v>
      </c>
      <c r="K1" t="s" s="94">
        <v>3840</v>
      </c>
      <c r="L1" t="s" s="94">
        <v>9</v>
      </c>
      <c r="M1" t="s" s="94">
        <v>10</v>
      </c>
      <c r="N1" t="s" s="94">
        <v>786</v>
      </c>
    </row>
    <row r="2" ht="14" customHeight="1">
      <c r="A2" s="95">
        <v>1</v>
      </c>
      <c r="B2" t="s" s="84">
        <v>3841</v>
      </c>
      <c r="C2" t="s" s="84">
        <v>3842</v>
      </c>
      <c r="D2" s="95">
        <v>0</v>
      </c>
      <c r="E2" s="95">
        <v>1</v>
      </c>
      <c r="F2" t="s" s="84">
        <v>3843</v>
      </c>
      <c r="G2" t="s" s="84">
        <v>3844</v>
      </c>
      <c r="H2" t="s" s="84">
        <v>3845</v>
      </c>
      <c r="I2" s="96"/>
      <c r="J2" s="86"/>
      <c r="K2" s="86"/>
      <c r="L2" s="97"/>
      <c r="M2" s="97"/>
      <c r="N2" s="86"/>
    </row>
    <row r="3" ht="14" customHeight="1">
      <c r="A3" s="95">
        <v>2</v>
      </c>
      <c r="B3" t="s" s="84">
        <v>3846</v>
      </c>
      <c r="C3" t="s" s="84">
        <v>3847</v>
      </c>
      <c r="D3" s="95">
        <v>0</v>
      </c>
      <c r="E3" s="95">
        <v>1</v>
      </c>
      <c r="F3" t="s" s="84">
        <v>3848</v>
      </c>
      <c r="G3" t="s" s="84">
        <v>3844</v>
      </c>
      <c r="H3" t="s" s="84">
        <v>3849</v>
      </c>
      <c r="I3" s="96"/>
      <c r="J3" s="86"/>
      <c r="K3" s="86"/>
      <c r="L3" s="97"/>
      <c r="M3" s="97"/>
      <c r="N3" s="86"/>
    </row>
    <row r="4" ht="14" customHeight="1">
      <c r="A4" s="95">
        <v>3</v>
      </c>
      <c r="B4" t="s" s="84">
        <v>3850</v>
      </c>
      <c r="C4" t="s" s="84">
        <v>3851</v>
      </c>
      <c r="D4" s="95">
        <v>0</v>
      </c>
      <c r="E4" s="95">
        <v>1</v>
      </c>
      <c r="F4" t="s" s="84">
        <v>3852</v>
      </c>
      <c r="G4" t="s" s="84">
        <v>3844</v>
      </c>
      <c r="H4" t="s" s="84">
        <v>3853</v>
      </c>
      <c r="I4" s="96"/>
      <c r="J4" s="86"/>
      <c r="K4" s="86"/>
      <c r="L4" s="97"/>
      <c r="M4" s="97"/>
      <c r="N4" s="86"/>
    </row>
    <row r="5" ht="14" customHeight="1">
      <c r="A5" s="95">
        <v>4</v>
      </c>
      <c r="B5" t="s" s="84">
        <v>3854</v>
      </c>
      <c r="C5" t="s" s="84">
        <v>3855</v>
      </c>
      <c r="D5" s="95">
        <v>0</v>
      </c>
      <c r="E5" s="95">
        <v>1</v>
      </c>
      <c r="F5" t="s" s="84">
        <v>3843</v>
      </c>
      <c r="G5" t="s" s="84">
        <v>3844</v>
      </c>
      <c r="H5" t="s" s="84">
        <v>3845</v>
      </c>
      <c r="I5" s="96"/>
      <c r="J5" s="86"/>
      <c r="K5" s="86"/>
      <c r="L5" s="97"/>
      <c r="M5" s="97"/>
      <c r="N5" s="86"/>
    </row>
    <row r="6" ht="14" customHeight="1">
      <c r="A6" s="95">
        <v>5</v>
      </c>
      <c r="B6" t="s" s="84">
        <v>3856</v>
      </c>
      <c r="C6" t="s" s="84">
        <v>3857</v>
      </c>
      <c r="D6" s="95">
        <v>0</v>
      </c>
      <c r="E6" s="95">
        <v>1</v>
      </c>
      <c r="F6" t="s" s="84">
        <v>3848</v>
      </c>
      <c r="G6" t="s" s="84">
        <v>3844</v>
      </c>
      <c r="H6" t="s" s="84">
        <v>3849</v>
      </c>
      <c r="I6" s="96"/>
      <c r="J6" s="86"/>
      <c r="K6" s="86"/>
      <c r="L6" s="97"/>
      <c r="M6" s="97"/>
      <c r="N6" s="86"/>
    </row>
    <row r="7" ht="14" customHeight="1">
      <c r="A7" s="95">
        <v>6</v>
      </c>
      <c r="B7" t="s" s="84">
        <v>3858</v>
      </c>
      <c r="C7" t="s" s="84">
        <v>3859</v>
      </c>
      <c r="D7" s="95">
        <v>0</v>
      </c>
      <c r="E7" s="95">
        <v>1</v>
      </c>
      <c r="F7" t="s" s="84">
        <v>3860</v>
      </c>
      <c r="G7" t="s" s="84">
        <v>3844</v>
      </c>
      <c r="H7" t="s" s="84">
        <v>3861</v>
      </c>
      <c r="I7" s="96"/>
      <c r="J7" s="86"/>
      <c r="K7" s="86"/>
      <c r="L7" s="97"/>
      <c r="M7" s="97"/>
      <c r="N7" s="86"/>
    </row>
    <row r="8" ht="14" customHeight="1">
      <c r="A8" s="95">
        <v>7</v>
      </c>
      <c r="B8" t="s" s="84">
        <v>3862</v>
      </c>
      <c r="C8" t="s" s="84">
        <v>3863</v>
      </c>
      <c r="D8" s="95">
        <v>0</v>
      </c>
      <c r="E8" s="95">
        <v>1</v>
      </c>
      <c r="F8" t="s" s="84">
        <v>3864</v>
      </c>
      <c r="G8" t="s" s="84">
        <v>3844</v>
      </c>
      <c r="H8" t="s" s="84">
        <v>3865</v>
      </c>
      <c r="I8" s="96"/>
      <c r="J8" s="86"/>
      <c r="K8" s="86"/>
      <c r="L8" s="97"/>
      <c r="M8" s="97"/>
      <c r="N8" s="86"/>
    </row>
    <row r="9" ht="14" customHeight="1">
      <c r="A9" s="95">
        <v>8</v>
      </c>
      <c r="B9" t="s" s="84">
        <v>3866</v>
      </c>
      <c r="C9" t="s" s="84">
        <v>3867</v>
      </c>
      <c r="D9" s="95">
        <v>0</v>
      </c>
      <c r="E9" s="95">
        <v>1</v>
      </c>
      <c r="F9" t="s" s="84">
        <v>3864</v>
      </c>
      <c r="G9" t="s" s="84">
        <v>3844</v>
      </c>
      <c r="H9" t="s" s="84">
        <v>3865</v>
      </c>
      <c r="I9" s="96"/>
      <c r="J9" s="86"/>
      <c r="K9" s="86"/>
      <c r="L9" s="97"/>
      <c r="M9" s="97"/>
      <c r="N9" s="86"/>
    </row>
    <row r="10" ht="14" customHeight="1">
      <c r="A10" s="95">
        <v>9</v>
      </c>
      <c r="B10" t="s" s="84">
        <v>3868</v>
      </c>
      <c r="C10" t="s" s="84">
        <v>3869</v>
      </c>
      <c r="D10" s="95">
        <v>0</v>
      </c>
      <c r="E10" s="95">
        <v>1</v>
      </c>
      <c r="F10" t="s" s="84">
        <v>3870</v>
      </c>
      <c r="G10" t="s" s="84">
        <v>3844</v>
      </c>
      <c r="H10" t="s" s="84">
        <v>3871</v>
      </c>
      <c r="I10" s="96"/>
      <c r="J10" s="86"/>
      <c r="K10" s="86"/>
      <c r="L10" s="97"/>
      <c r="M10" s="97"/>
      <c r="N10" s="86"/>
    </row>
    <row r="11" ht="14" customHeight="1">
      <c r="A11" s="95">
        <v>10</v>
      </c>
      <c r="B11" t="s" s="84">
        <v>3872</v>
      </c>
      <c r="C11" t="s" s="84">
        <v>3873</v>
      </c>
      <c r="D11" s="95">
        <v>0</v>
      </c>
      <c r="E11" s="95">
        <v>1</v>
      </c>
      <c r="F11" t="s" s="84">
        <v>3874</v>
      </c>
      <c r="G11" t="s" s="84">
        <v>3844</v>
      </c>
      <c r="H11" t="s" s="84">
        <v>3875</v>
      </c>
      <c r="I11" s="96"/>
      <c r="J11" s="86"/>
      <c r="K11" s="86"/>
      <c r="L11" s="97"/>
      <c r="M11" s="97"/>
      <c r="N11" s="86"/>
    </row>
    <row r="12" ht="14" customHeight="1">
      <c r="A12" s="95">
        <v>11</v>
      </c>
      <c r="B12" t="s" s="84">
        <v>3876</v>
      </c>
      <c r="C12" t="s" s="84">
        <v>3877</v>
      </c>
      <c r="D12" s="95">
        <v>0</v>
      </c>
      <c r="E12" s="95">
        <v>1</v>
      </c>
      <c r="F12" t="s" s="84">
        <v>3878</v>
      </c>
      <c r="G12" t="s" s="84">
        <v>3844</v>
      </c>
      <c r="H12" t="s" s="84">
        <v>3879</v>
      </c>
      <c r="I12" s="96"/>
      <c r="J12" s="86"/>
      <c r="K12" s="86"/>
      <c r="L12" s="97"/>
      <c r="M12" s="97"/>
      <c r="N12" s="86"/>
    </row>
    <row r="13" ht="14" customHeight="1">
      <c r="A13" s="95">
        <v>12</v>
      </c>
      <c r="B13" t="s" s="84">
        <v>3880</v>
      </c>
      <c r="C13" t="s" s="84">
        <v>3881</v>
      </c>
      <c r="D13" s="95">
        <v>0</v>
      </c>
      <c r="E13" s="95">
        <v>1</v>
      </c>
      <c r="F13" t="s" s="84">
        <v>3882</v>
      </c>
      <c r="G13" t="s" s="84">
        <v>3844</v>
      </c>
      <c r="H13" t="s" s="84">
        <v>3883</v>
      </c>
      <c r="I13" s="96"/>
      <c r="J13" s="86"/>
      <c r="K13" s="86"/>
      <c r="L13" s="97"/>
      <c r="M13" s="97"/>
      <c r="N13" s="86"/>
    </row>
    <row r="14" ht="14" customHeight="1">
      <c r="A14" s="95">
        <v>13</v>
      </c>
      <c r="B14" t="s" s="84">
        <v>3884</v>
      </c>
      <c r="C14" t="s" s="84">
        <v>3885</v>
      </c>
      <c r="D14" s="95">
        <v>0</v>
      </c>
      <c r="E14" s="95">
        <v>1</v>
      </c>
      <c r="F14" t="s" s="84">
        <v>3886</v>
      </c>
      <c r="G14" t="s" s="84">
        <v>3844</v>
      </c>
      <c r="H14" t="s" s="84">
        <v>3887</v>
      </c>
      <c r="I14" s="96"/>
      <c r="J14" s="86"/>
      <c r="K14" s="86"/>
      <c r="L14" s="97"/>
      <c r="M14" s="97"/>
      <c r="N14" s="86"/>
    </row>
    <row r="15" ht="14" customHeight="1">
      <c r="A15" s="95">
        <v>14</v>
      </c>
      <c r="B15" t="s" s="84">
        <v>3888</v>
      </c>
      <c r="C15" t="s" s="84">
        <v>3889</v>
      </c>
      <c r="D15" s="95">
        <v>0</v>
      </c>
      <c r="E15" s="95">
        <v>1</v>
      </c>
      <c r="F15" t="s" s="84">
        <v>3886</v>
      </c>
      <c r="G15" t="s" s="84">
        <v>3844</v>
      </c>
      <c r="H15" t="s" s="84">
        <v>3887</v>
      </c>
      <c r="I15" s="96"/>
      <c r="J15" s="86"/>
      <c r="K15" s="86"/>
      <c r="L15" s="97"/>
      <c r="M15" s="97"/>
      <c r="N15" s="86"/>
    </row>
    <row r="16" ht="14" customHeight="1">
      <c r="A16" s="95">
        <v>15</v>
      </c>
      <c r="B16" t="s" s="84">
        <v>3890</v>
      </c>
      <c r="C16" t="s" s="84">
        <v>3891</v>
      </c>
      <c r="D16" s="95">
        <v>0</v>
      </c>
      <c r="E16" s="95">
        <v>1</v>
      </c>
      <c r="F16" t="s" s="84">
        <v>3878</v>
      </c>
      <c r="G16" t="s" s="84">
        <v>3844</v>
      </c>
      <c r="H16" t="s" s="84">
        <v>3892</v>
      </c>
      <c r="I16" s="96"/>
      <c r="J16" s="86"/>
      <c r="K16" s="86"/>
      <c r="L16" s="97"/>
      <c r="M16" s="97"/>
      <c r="N16" s="86"/>
    </row>
    <row r="17" ht="14" customHeight="1">
      <c r="A17" s="95">
        <v>16</v>
      </c>
      <c r="B17" t="s" s="84">
        <v>3893</v>
      </c>
      <c r="C17" t="s" s="84">
        <v>3894</v>
      </c>
      <c r="D17" s="95">
        <v>0</v>
      </c>
      <c r="E17" s="95">
        <v>1</v>
      </c>
      <c r="F17" t="s" s="84">
        <v>3895</v>
      </c>
      <c r="G17" t="s" s="84">
        <v>3844</v>
      </c>
      <c r="H17" t="s" s="84">
        <v>3896</v>
      </c>
      <c r="I17" s="96"/>
      <c r="J17" s="86"/>
      <c r="K17" s="86"/>
      <c r="L17" s="97"/>
      <c r="M17" s="97"/>
      <c r="N17" s="86"/>
    </row>
    <row r="18" ht="14" customHeight="1">
      <c r="A18" s="95">
        <v>17</v>
      </c>
      <c r="B18" t="s" s="84">
        <v>3897</v>
      </c>
      <c r="C18" t="s" s="84">
        <v>3898</v>
      </c>
      <c r="D18" s="95">
        <v>0</v>
      </c>
      <c r="E18" s="95">
        <v>1</v>
      </c>
      <c r="F18" t="s" s="84">
        <v>3899</v>
      </c>
      <c r="G18" t="s" s="84">
        <v>3844</v>
      </c>
      <c r="H18" t="s" s="84">
        <v>3900</v>
      </c>
      <c r="I18" s="96"/>
      <c r="J18" s="86"/>
      <c r="K18" s="86"/>
      <c r="L18" s="97"/>
      <c r="M18" s="97"/>
      <c r="N18" s="86"/>
    </row>
    <row r="19" ht="14" customHeight="1">
      <c r="A19" s="95">
        <v>18</v>
      </c>
      <c r="B19" t="s" s="84">
        <v>3901</v>
      </c>
      <c r="C19" t="s" s="84">
        <v>3902</v>
      </c>
      <c r="D19" s="95">
        <v>0</v>
      </c>
      <c r="E19" s="95">
        <v>1</v>
      </c>
      <c r="F19" t="s" s="84">
        <v>3903</v>
      </c>
      <c r="G19" t="s" s="84">
        <v>3844</v>
      </c>
      <c r="H19" t="s" s="84">
        <v>3904</v>
      </c>
      <c r="I19" s="96"/>
      <c r="J19" s="86"/>
      <c r="K19" s="86"/>
      <c r="L19" s="97"/>
      <c r="M19" s="97"/>
      <c r="N19" s="86"/>
    </row>
    <row r="20" ht="14" customHeight="1">
      <c r="A20" s="95">
        <v>19</v>
      </c>
      <c r="B20" t="s" s="84">
        <v>3905</v>
      </c>
      <c r="C20" t="s" s="84">
        <v>3906</v>
      </c>
      <c r="D20" s="95">
        <v>0</v>
      </c>
      <c r="E20" s="95">
        <v>1</v>
      </c>
      <c r="F20" s="95">
        <v>571</v>
      </c>
      <c r="G20" t="s" s="84">
        <v>3844</v>
      </c>
      <c r="H20" t="s" s="84">
        <v>3907</v>
      </c>
      <c r="I20" s="96"/>
      <c r="J20" s="86"/>
      <c r="K20" s="86"/>
      <c r="L20" s="97"/>
      <c r="M20" s="97"/>
      <c r="N20" s="86"/>
    </row>
    <row r="21" ht="14" customHeight="1">
      <c r="A21" s="95">
        <v>20</v>
      </c>
      <c r="B21" t="s" s="84">
        <v>3908</v>
      </c>
      <c r="C21" t="s" s="84">
        <v>3909</v>
      </c>
      <c r="D21" s="95">
        <v>0</v>
      </c>
      <c r="E21" s="95">
        <v>1</v>
      </c>
      <c r="F21" s="95">
        <v>350</v>
      </c>
      <c r="G21" t="s" s="84">
        <v>3844</v>
      </c>
      <c r="H21" t="s" s="84">
        <v>3910</v>
      </c>
      <c r="I21" s="96"/>
      <c r="J21" s="86"/>
      <c r="K21" s="86"/>
      <c r="L21" s="97"/>
      <c r="M21" s="97"/>
      <c r="N21" s="86"/>
    </row>
    <row r="22" ht="14" customHeight="1">
      <c r="A22" s="95">
        <v>21</v>
      </c>
      <c r="B22" t="s" s="84">
        <v>3911</v>
      </c>
      <c r="C22" t="s" s="84">
        <v>51</v>
      </c>
      <c r="D22" s="95">
        <v>0</v>
      </c>
      <c r="E22" s="95">
        <v>1</v>
      </c>
      <c r="F22" s="95">
        <v>771</v>
      </c>
      <c r="G22" t="s" s="84">
        <v>3844</v>
      </c>
      <c r="H22" t="s" s="84">
        <v>3912</v>
      </c>
      <c r="I22" s="96"/>
      <c r="J22" s="86"/>
      <c r="K22" s="86"/>
      <c r="L22" s="97"/>
      <c r="M22" s="97"/>
      <c r="N22" s="86"/>
    </row>
    <row r="23" ht="14" customHeight="1">
      <c r="A23" s="95">
        <v>22</v>
      </c>
      <c r="B23" t="s" s="84">
        <v>3913</v>
      </c>
      <c r="C23" t="s" s="84">
        <v>3914</v>
      </c>
      <c r="D23" s="95">
        <v>0</v>
      </c>
      <c r="E23" s="95">
        <v>1</v>
      </c>
      <c r="F23" s="95">
        <v>510</v>
      </c>
      <c r="G23" t="s" s="84">
        <v>3844</v>
      </c>
      <c r="H23" t="s" s="84">
        <v>3915</v>
      </c>
      <c r="I23" s="96"/>
      <c r="J23" s="86"/>
      <c r="K23" s="86"/>
      <c r="L23" s="97"/>
      <c r="M23" s="97"/>
      <c r="N23" s="86"/>
    </row>
    <row r="24" ht="14" customHeight="1">
      <c r="A24" s="95">
        <v>23</v>
      </c>
      <c r="B24" t="s" s="84">
        <v>3916</v>
      </c>
      <c r="C24" t="s" s="84">
        <v>54</v>
      </c>
      <c r="D24" s="95">
        <v>0</v>
      </c>
      <c r="E24" s="95">
        <v>1</v>
      </c>
      <c r="F24" s="95">
        <v>300</v>
      </c>
      <c r="G24" t="s" s="84">
        <v>3844</v>
      </c>
      <c r="H24" t="s" s="84">
        <v>3917</v>
      </c>
      <c r="I24" s="96"/>
      <c r="J24" s="86"/>
      <c r="K24" s="86"/>
      <c r="L24" s="97"/>
      <c r="M24" s="97"/>
      <c r="N24" s="86"/>
    </row>
    <row r="25" ht="14" customHeight="1">
      <c r="A25" s="95">
        <v>24</v>
      </c>
      <c r="B25" t="s" s="84">
        <v>3918</v>
      </c>
      <c r="C25" t="s" s="84">
        <v>3919</v>
      </c>
      <c r="D25" s="95">
        <v>0</v>
      </c>
      <c r="E25" s="95">
        <v>1</v>
      </c>
      <c r="F25" s="95">
        <v>271</v>
      </c>
      <c r="G25" t="s" s="84">
        <v>3844</v>
      </c>
      <c r="H25" t="s" s="84">
        <v>3920</v>
      </c>
      <c r="I25" s="96"/>
      <c r="J25" s="86"/>
      <c r="K25" s="86"/>
      <c r="L25" s="97"/>
      <c r="M25" s="97"/>
      <c r="N25" s="86"/>
    </row>
    <row r="26" ht="14" customHeight="1">
      <c r="A26" s="95">
        <v>25</v>
      </c>
      <c r="B26" t="s" s="84">
        <v>3921</v>
      </c>
      <c r="C26" t="s" s="84">
        <v>3922</v>
      </c>
      <c r="D26" s="95">
        <v>0</v>
      </c>
      <c r="E26" s="95">
        <v>1</v>
      </c>
      <c r="F26" t="s" s="84">
        <v>63</v>
      </c>
      <c r="G26" t="s" s="84">
        <v>3844</v>
      </c>
      <c r="H26" t="s" s="84">
        <v>3923</v>
      </c>
      <c r="I26" s="96"/>
      <c r="J26" s="86"/>
      <c r="K26" s="86"/>
      <c r="L26" s="97"/>
      <c r="M26" s="97"/>
      <c r="N26" s="86"/>
    </row>
    <row r="27" ht="14" customHeight="1">
      <c r="A27" s="95">
        <v>26</v>
      </c>
      <c r="B27" t="s" s="84">
        <v>3924</v>
      </c>
      <c r="C27" t="s" s="84">
        <v>82</v>
      </c>
      <c r="D27" s="95">
        <v>0</v>
      </c>
      <c r="E27" s="95">
        <v>1</v>
      </c>
      <c r="F27" t="s" s="84">
        <v>40</v>
      </c>
      <c r="G27" t="s" s="84">
        <v>3844</v>
      </c>
      <c r="H27" t="s" s="84">
        <v>3907</v>
      </c>
      <c r="I27" s="96"/>
      <c r="J27" s="86"/>
      <c r="K27" s="86"/>
      <c r="L27" s="97"/>
      <c r="M27" s="97"/>
      <c r="N27" s="86"/>
    </row>
    <row r="28" ht="14" customHeight="1">
      <c r="A28" s="95">
        <v>27</v>
      </c>
      <c r="B28" t="s" s="84">
        <v>3925</v>
      </c>
      <c r="C28" t="s" s="84">
        <v>91</v>
      </c>
      <c r="D28" s="95">
        <v>0</v>
      </c>
      <c r="E28" s="95">
        <v>1</v>
      </c>
      <c r="F28" t="s" s="84">
        <v>34</v>
      </c>
      <c r="G28" t="s" s="84">
        <v>3844</v>
      </c>
      <c r="H28" t="s" s="84">
        <v>3926</v>
      </c>
      <c r="I28" s="96"/>
      <c r="J28" s="86"/>
      <c r="K28" s="86"/>
      <c r="L28" s="97"/>
      <c r="M28" s="97"/>
      <c r="N28" s="86"/>
    </row>
    <row r="29" ht="14" customHeight="1">
      <c r="A29" s="95">
        <v>28</v>
      </c>
      <c r="B29" t="s" s="84">
        <v>3927</v>
      </c>
      <c r="C29" t="s" s="84">
        <v>3928</v>
      </c>
      <c r="D29" s="95">
        <v>0</v>
      </c>
      <c r="E29" s="95">
        <v>1</v>
      </c>
      <c r="F29" t="s" s="84">
        <v>49</v>
      </c>
      <c r="G29" t="s" s="84">
        <v>3844</v>
      </c>
      <c r="H29" t="s" s="84">
        <v>3910</v>
      </c>
      <c r="I29" s="96"/>
      <c r="J29" s="86"/>
      <c r="K29" s="86"/>
      <c r="L29" s="97"/>
      <c r="M29" s="97"/>
      <c r="N29" s="86"/>
    </row>
    <row r="30" ht="14" customHeight="1">
      <c r="A30" s="95">
        <v>29</v>
      </c>
      <c r="B30" t="s" s="84">
        <v>3929</v>
      </c>
      <c r="C30" t="s" s="84">
        <v>3930</v>
      </c>
      <c r="D30" s="95">
        <v>0</v>
      </c>
      <c r="E30" s="95">
        <v>1</v>
      </c>
      <c r="F30" t="s" s="84">
        <v>3931</v>
      </c>
      <c r="G30" t="s" s="84">
        <v>3844</v>
      </c>
      <c r="H30" t="s" s="84">
        <v>3932</v>
      </c>
      <c r="I30" s="96"/>
      <c r="J30" s="86"/>
      <c r="K30" s="86"/>
      <c r="L30" s="97"/>
      <c r="M30" s="97"/>
      <c r="N30" s="86"/>
    </row>
    <row r="31" ht="14" customHeight="1">
      <c r="A31" s="95">
        <v>30</v>
      </c>
      <c r="B31" t="s" s="84">
        <v>3933</v>
      </c>
      <c r="C31" t="s" s="84">
        <v>3934</v>
      </c>
      <c r="D31" s="95">
        <v>0</v>
      </c>
      <c r="E31" s="95">
        <v>1</v>
      </c>
      <c r="F31" t="s" s="84">
        <v>3886</v>
      </c>
      <c r="G31" t="s" s="84">
        <v>3844</v>
      </c>
      <c r="H31" t="s" s="84">
        <v>3887</v>
      </c>
      <c r="I31" s="96"/>
      <c r="J31" s="86"/>
      <c r="K31" s="86"/>
      <c r="L31" s="97"/>
      <c r="M31" s="97"/>
      <c r="N31" s="86"/>
    </row>
    <row r="32" ht="14" customHeight="1">
      <c r="A32" s="95">
        <v>31</v>
      </c>
      <c r="B32" t="s" s="84">
        <v>3935</v>
      </c>
      <c r="C32" t="s" s="84">
        <v>3936</v>
      </c>
      <c r="D32" s="95">
        <v>0</v>
      </c>
      <c r="E32" s="95">
        <v>1</v>
      </c>
      <c r="F32" t="s" s="84">
        <v>3878</v>
      </c>
      <c r="G32" t="s" s="84">
        <v>3844</v>
      </c>
      <c r="H32" t="s" s="84">
        <v>3892</v>
      </c>
      <c r="I32" s="96"/>
      <c r="J32" s="86"/>
      <c r="K32" s="86"/>
      <c r="L32" s="97"/>
      <c r="M32" s="97"/>
      <c r="N32" s="86"/>
    </row>
    <row r="33" ht="14" customHeight="1">
      <c r="A33" s="95">
        <v>32</v>
      </c>
      <c r="B33" t="s" s="84">
        <v>3937</v>
      </c>
      <c r="C33" t="s" s="84">
        <v>3938</v>
      </c>
      <c r="D33" s="95">
        <v>0</v>
      </c>
      <c r="E33" s="95">
        <v>1</v>
      </c>
      <c r="F33" t="s" s="84">
        <v>3848</v>
      </c>
      <c r="G33" t="s" s="84">
        <v>3844</v>
      </c>
      <c r="H33" t="s" s="84">
        <v>3849</v>
      </c>
      <c r="I33" s="96"/>
      <c r="J33" s="86"/>
      <c r="K33" s="86"/>
      <c r="L33" s="97"/>
      <c r="M33" s="97"/>
      <c r="N33" s="86"/>
    </row>
    <row r="34" ht="14" customHeight="1">
      <c r="A34" s="95">
        <v>33</v>
      </c>
      <c r="B34" t="s" s="84">
        <v>3939</v>
      </c>
      <c r="C34" t="s" s="84">
        <v>3940</v>
      </c>
      <c r="D34" s="95">
        <v>0</v>
      </c>
      <c r="E34" s="95">
        <v>1</v>
      </c>
      <c r="F34" t="s" s="84">
        <v>3941</v>
      </c>
      <c r="G34" t="s" s="84">
        <v>3844</v>
      </c>
      <c r="H34" t="s" s="84">
        <v>3942</v>
      </c>
      <c r="I34" s="96"/>
      <c r="J34" s="86"/>
      <c r="K34" s="86"/>
      <c r="L34" s="97"/>
      <c r="M34" s="97"/>
      <c r="N34" s="86"/>
    </row>
    <row r="35" ht="14" customHeight="1">
      <c r="A35" s="95">
        <v>34</v>
      </c>
      <c r="B35" t="s" s="84">
        <v>3943</v>
      </c>
      <c r="C35" t="s" s="84">
        <v>3944</v>
      </c>
      <c r="D35" s="95">
        <v>0</v>
      </c>
      <c r="E35" s="95">
        <v>1</v>
      </c>
      <c r="F35" t="s" s="84">
        <v>3945</v>
      </c>
      <c r="G35" t="s" s="84">
        <v>3844</v>
      </c>
      <c r="H35" t="s" s="84">
        <v>3946</v>
      </c>
      <c r="I35" s="96"/>
      <c r="J35" s="86"/>
      <c r="K35" s="86"/>
      <c r="L35" s="97"/>
      <c r="M35" s="97"/>
      <c r="N35" s="86"/>
    </row>
    <row r="36" ht="14" customHeight="1">
      <c r="A36" s="95">
        <v>35</v>
      </c>
      <c r="B36" t="s" s="84">
        <v>3947</v>
      </c>
      <c r="C36" t="s" s="84">
        <v>3948</v>
      </c>
      <c r="D36" s="95">
        <v>0</v>
      </c>
      <c r="E36" s="95">
        <v>1</v>
      </c>
      <c r="F36" t="s" s="84">
        <v>3878</v>
      </c>
      <c r="G36" t="s" s="84">
        <v>3844</v>
      </c>
      <c r="H36" t="s" s="84">
        <v>3949</v>
      </c>
      <c r="I36" s="96"/>
      <c r="J36" s="86"/>
      <c r="K36" s="86"/>
      <c r="L36" s="97"/>
      <c r="M36" s="97"/>
      <c r="N36" s="86"/>
    </row>
    <row r="37" ht="14" customHeight="1">
      <c r="A37" s="95">
        <v>36</v>
      </c>
      <c r="B37" t="s" s="84">
        <v>3950</v>
      </c>
      <c r="C37" t="s" s="84">
        <v>3951</v>
      </c>
      <c r="D37" s="95">
        <v>0</v>
      </c>
      <c r="E37" s="95">
        <v>1</v>
      </c>
      <c r="F37" t="s" s="84">
        <v>80</v>
      </c>
      <c r="G37" t="s" s="84">
        <v>3844</v>
      </c>
      <c r="H37" t="s" s="84">
        <v>3952</v>
      </c>
      <c r="I37" s="96"/>
      <c r="J37" s="86"/>
      <c r="K37" s="86"/>
      <c r="L37" s="97"/>
      <c r="M37" s="97"/>
      <c r="N37" s="86"/>
    </row>
    <row r="38" ht="14" customHeight="1">
      <c r="A38" s="95">
        <v>37</v>
      </c>
      <c r="B38" t="s" s="84">
        <v>3953</v>
      </c>
      <c r="C38" t="s" s="84">
        <v>3954</v>
      </c>
      <c r="D38" s="95">
        <v>0</v>
      </c>
      <c r="E38" s="95">
        <v>1</v>
      </c>
      <c r="F38" s="95">
        <v>500</v>
      </c>
      <c r="G38" t="s" s="84">
        <v>3955</v>
      </c>
      <c r="H38" t="s" s="84">
        <v>3956</v>
      </c>
      <c r="I38" s="96"/>
      <c r="J38" s="86"/>
      <c r="K38" s="86"/>
      <c r="L38" s="97"/>
      <c r="M38" s="97"/>
      <c r="N38" s="86"/>
    </row>
    <row r="39" ht="14" customHeight="1">
      <c r="A39" s="95">
        <v>38</v>
      </c>
      <c r="B39" t="s" s="84">
        <v>3957</v>
      </c>
      <c r="C39" s="86"/>
      <c r="D39" s="86"/>
      <c r="E39" s="86"/>
      <c r="F39" s="86"/>
      <c r="G39" s="86"/>
      <c r="H39" s="86"/>
      <c r="I39" s="96"/>
      <c r="J39" s="86"/>
      <c r="K39" s="86"/>
      <c r="L39" s="97"/>
      <c r="M39" s="97"/>
      <c r="N39" s="86"/>
    </row>
    <row r="40" ht="14" customHeight="1">
      <c r="A40" s="95">
        <v>39</v>
      </c>
      <c r="B40" t="s" s="84">
        <v>3958</v>
      </c>
      <c r="C40" s="86"/>
      <c r="D40" s="86"/>
      <c r="E40" s="86"/>
      <c r="F40" s="86"/>
      <c r="G40" s="86"/>
      <c r="H40" s="86"/>
      <c r="I40" s="96"/>
      <c r="J40" s="86"/>
      <c r="K40" s="86"/>
      <c r="L40" s="97"/>
      <c r="M40" s="97"/>
      <c r="N40" s="86"/>
    </row>
    <row r="41" ht="14" customHeight="1">
      <c r="A41" s="95">
        <v>40</v>
      </c>
      <c r="B41" t="s" s="84">
        <v>3959</v>
      </c>
      <c r="C41" s="86"/>
      <c r="D41" s="86"/>
      <c r="E41" s="86"/>
      <c r="F41" s="86"/>
      <c r="G41" s="86"/>
      <c r="H41" s="86"/>
      <c r="I41" s="96"/>
      <c r="J41" s="86"/>
      <c r="K41" s="86"/>
      <c r="L41" s="97"/>
      <c r="M41" s="97"/>
      <c r="N41" s="86"/>
    </row>
    <row r="42" ht="14" customHeight="1">
      <c r="A42" s="95">
        <v>41</v>
      </c>
      <c r="B42" t="s" s="84">
        <v>3960</v>
      </c>
      <c r="C42" s="86"/>
      <c r="D42" s="86"/>
      <c r="E42" s="86"/>
      <c r="F42" s="86"/>
      <c r="G42" s="86"/>
      <c r="H42" s="86"/>
      <c r="I42" s="96"/>
      <c r="J42" s="86"/>
      <c r="K42" s="86"/>
      <c r="L42" s="97"/>
      <c r="M42" s="97"/>
      <c r="N42" s="86"/>
    </row>
    <row r="43" ht="14" customHeight="1">
      <c r="A43" s="95">
        <v>42</v>
      </c>
      <c r="B43" t="s" s="84">
        <v>3961</v>
      </c>
      <c r="C43" s="86"/>
      <c r="D43" s="86"/>
      <c r="E43" s="86"/>
      <c r="F43" s="86"/>
      <c r="G43" s="86"/>
      <c r="H43" s="86"/>
      <c r="I43" s="96"/>
      <c r="J43" s="86"/>
      <c r="K43" s="86"/>
      <c r="L43" s="97"/>
      <c r="M43" s="97"/>
      <c r="N43" s="86"/>
    </row>
    <row r="44" ht="14" customHeight="1">
      <c r="A44" s="95">
        <v>43</v>
      </c>
      <c r="B44" t="s" s="84">
        <v>3962</v>
      </c>
      <c r="C44" s="86"/>
      <c r="D44" s="86"/>
      <c r="E44" s="86"/>
      <c r="F44" s="86"/>
      <c r="G44" s="86"/>
      <c r="H44" s="86"/>
      <c r="I44" s="96"/>
      <c r="J44" s="86"/>
      <c r="K44" s="86"/>
      <c r="L44" s="97"/>
      <c r="M44" s="97"/>
      <c r="N44" s="86"/>
    </row>
    <row r="45" ht="14" customHeight="1">
      <c r="A45" s="95">
        <v>44</v>
      </c>
      <c r="B45" t="s" s="84">
        <v>3963</v>
      </c>
      <c r="C45" s="86"/>
      <c r="D45" s="86"/>
      <c r="E45" s="86"/>
      <c r="F45" s="86"/>
      <c r="G45" s="86"/>
      <c r="H45" s="86"/>
      <c r="I45" s="96"/>
      <c r="J45" s="86"/>
      <c r="K45" s="86"/>
      <c r="L45" s="97"/>
      <c r="M45" s="97"/>
      <c r="N45" s="86"/>
    </row>
    <row r="46" ht="14" customHeight="1">
      <c r="A46" s="95">
        <v>45</v>
      </c>
      <c r="B46" t="s" s="84">
        <v>3964</v>
      </c>
      <c r="C46" s="86"/>
      <c r="D46" s="86"/>
      <c r="E46" s="86"/>
      <c r="F46" s="86"/>
      <c r="G46" s="86"/>
      <c r="H46" s="86"/>
      <c r="I46" s="96"/>
      <c r="J46" s="86"/>
      <c r="K46" s="86"/>
      <c r="L46" s="97"/>
      <c r="M46" s="97"/>
      <c r="N46" s="86"/>
    </row>
    <row r="47" ht="14" customHeight="1">
      <c r="A47" s="95">
        <v>46</v>
      </c>
      <c r="B47" t="s" s="84">
        <v>3965</v>
      </c>
      <c r="C47" s="86"/>
      <c r="D47" s="86"/>
      <c r="E47" s="86"/>
      <c r="F47" s="86"/>
      <c r="G47" s="86"/>
      <c r="H47" s="86"/>
      <c r="I47" s="96"/>
      <c r="J47" s="86"/>
      <c r="K47" s="86"/>
      <c r="L47" s="97"/>
      <c r="M47" s="97"/>
      <c r="N47" s="86"/>
    </row>
    <row r="48" ht="14" customHeight="1">
      <c r="A48" s="95">
        <v>47</v>
      </c>
      <c r="B48" t="s" s="84">
        <v>3966</v>
      </c>
      <c r="C48" s="86"/>
      <c r="D48" s="86"/>
      <c r="E48" s="86"/>
      <c r="F48" s="86"/>
      <c r="G48" s="86"/>
      <c r="H48" s="86"/>
      <c r="I48" s="96"/>
      <c r="J48" s="86"/>
      <c r="K48" s="86"/>
      <c r="L48" s="97"/>
      <c r="M48" s="97"/>
      <c r="N48" s="86"/>
    </row>
    <row r="49" ht="14" customHeight="1">
      <c r="A49" s="95">
        <v>48</v>
      </c>
      <c r="B49" t="s" s="84">
        <v>3967</v>
      </c>
      <c r="C49" s="86"/>
      <c r="D49" s="86"/>
      <c r="E49" s="86"/>
      <c r="F49" s="86"/>
      <c r="G49" s="86"/>
      <c r="H49" s="86"/>
      <c r="I49" s="96"/>
      <c r="J49" s="86"/>
      <c r="K49" s="86"/>
      <c r="L49" s="97"/>
      <c r="M49" s="97"/>
      <c r="N49" s="86"/>
    </row>
    <row r="50" ht="14" customHeight="1">
      <c r="A50" s="95">
        <v>49</v>
      </c>
      <c r="B50" t="s" s="84">
        <v>3968</v>
      </c>
      <c r="C50" s="86"/>
      <c r="D50" s="86"/>
      <c r="E50" s="86"/>
      <c r="F50" s="86"/>
      <c r="G50" s="86"/>
      <c r="H50" s="86"/>
      <c r="I50" s="96"/>
      <c r="J50" s="86"/>
      <c r="K50" s="86"/>
      <c r="L50" s="97"/>
      <c r="M50" s="97"/>
      <c r="N50" s="86"/>
    </row>
    <row r="51" ht="14" customHeight="1">
      <c r="A51" s="95">
        <v>50</v>
      </c>
      <c r="B51" t="s" s="84">
        <v>3969</v>
      </c>
      <c r="C51" s="86"/>
      <c r="D51" s="86"/>
      <c r="E51" s="86"/>
      <c r="F51" s="86"/>
      <c r="G51" s="86"/>
      <c r="H51" s="86"/>
      <c r="I51" s="96"/>
      <c r="J51" s="86"/>
      <c r="K51" s="86"/>
      <c r="L51" s="97"/>
      <c r="M51" s="97"/>
      <c r="N51" s="86"/>
    </row>
    <row r="52" ht="14" customHeight="1">
      <c r="A52" s="95">
        <v>51</v>
      </c>
      <c r="B52" t="s" s="84">
        <v>3970</v>
      </c>
      <c r="C52" s="86"/>
      <c r="D52" s="86"/>
      <c r="E52" s="86"/>
      <c r="F52" s="86"/>
      <c r="G52" s="86"/>
      <c r="H52" s="86"/>
      <c r="I52" s="96"/>
      <c r="J52" s="86"/>
      <c r="K52" s="86"/>
      <c r="L52" s="97"/>
      <c r="M52" s="97"/>
      <c r="N52" s="86"/>
    </row>
    <row r="53" ht="14" customHeight="1">
      <c r="A53" s="95">
        <v>52</v>
      </c>
      <c r="B53" t="s" s="84">
        <v>3971</v>
      </c>
      <c r="C53" s="86"/>
      <c r="D53" s="86"/>
      <c r="E53" s="86"/>
      <c r="F53" s="86"/>
      <c r="G53" s="86"/>
      <c r="H53" s="86"/>
      <c r="I53" s="96"/>
      <c r="J53" s="86"/>
      <c r="K53" s="86"/>
      <c r="L53" s="97"/>
      <c r="M53" s="97"/>
      <c r="N53" s="86"/>
    </row>
    <row r="54" ht="14" customHeight="1">
      <c r="A54" s="95">
        <v>53</v>
      </c>
      <c r="B54" t="s" s="84">
        <v>3972</v>
      </c>
      <c r="C54" s="86"/>
      <c r="D54" s="86"/>
      <c r="E54" s="86"/>
      <c r="F54" s="86"/>
      <c r="G54" s="86"/>
      <c r="H54" s="86"/>
      <c r="I54" s="96"/>
      <c r="J54" s="86"/>
      <c r="K54" s="86"/>
      <c r="L54" s="97"/>
      <c r="M54" s="97"/>
      <c r="N54" s="86"/>
    </row>
    <row r="55" ht="14" customHeight="1">
      <c r="A55" s="95">
        <v>54</v>
      </c>
      <c r="B55" t="s" s="84">
        <v>3973</v>
      </c>
      <c r="C55" s="86"/>
      <c r="D55" s="86"/>
      <c r="E55" s="86"/>
      <c r="F55" s="86"/>
      <c r="G55" s="86"/>
      <c r="H55" s="86"/>
      <c r="I55" s="96"/>
      <c r="J55" s="86"/>
      <c r="K55" s="86"/>
      <c r="L55" s="97"/>
      <c r="M55" s="97"/>
      <c r="N55" s="86"/>
    </row>
    <row r="56" ht="14" customHeight="1">
      <c r="A56" s="95">
        <v>55</v>
      </c>
      <c r="B56" t="s" s="84">
        <v>3974</v>
      </c>
      <c r="C56" s="86"/>
      <c r="D56" s="86"/>
      <c r="E56" s="86"/>
      <c r="F56" s="86"/>
      <c r="G56" s="86"/>
      <c r="H56" s="86"/>
      <c r="I56" s="96"/>
      <c r="J56" s="86"/>
      <c r="K56" s="86"/>
      <c r="L56" s="97"/>
      <c r="M56" s="97"/>
      <c r="N56" s="86"/>
    </row>
    <row r="57" ht="14" customHeight="1">
      <c r="A57" s="95">
        <v>56</v>
      </c>
      <c r="B57" t="s" s="84">
        <v>3975</v>
      </c>
      <c r="C57" s="86"/>
      <c r="D57" s="86"/>
      <c r="E57" s="86"/>
      <c r="F57" s="86"/>
      <c r="G57" s="86"/>
      <c r="H57" s="86"/>
      <c r="I57" s="96"/>
      <c r="J57" s="86"/>
      <c r="K57" s="86"/>
      <c r="L57" s="97"/>
      <c r="M57" s="97"/>
      <c r="N57" s="86"/>
    </row>
    <row r="58" ht="14" customHeight="1">
      <c r="A58" s="95">
        <v>57</v>
      </c>
      <c r="B58" t="s" s="84">
        <v>3976</v>
      </c>
      <c r="C58" s="86"/>
      <c r="D58" s="86"/>
      <c r="E58" s="86"/>
      <c r="F58" s="86"/>
      <c r="G58" s="86"/>
      <c r="H58" s="86"/>
      <c r="I58" s="96"/>
      <c r="J58" s="86"/>
      <c r="K58" s="86"/>
      <c r="L58" s="97"/>
      <c r="M58" s="97"/>
      <c r="N58" s="86"/>
    </row>
    <row r="59" ht="14" customHeight="1">
      <c r="A59" s="95">
        <v>58</v>
      </c>
      <c r="B59" t="s" s="84">
        <v>3977</v>
      </c>
      <c r="C59" s="86"/>
      <c r="D59" s="86"/>
      <c r="E59" s="86"/>
      <c r="F59" s="86"/>
      <c r="G59" s="86"/>
      <c r="H59" s="86"/>
      <c r="I59" s="96"/>
      <c r="J59" s="86"/>
      <c r="K59" s="86"/>
      <c r="L59" s="97"/>
      <c r="M59" s="97"/>
      <c r="N59" s="86"/>
    </row>
    <row r="60" ht="14" customHeight="1">
      <c r="A60" s="95">
        <v>59</v>
      </c>
      <c r="B60" t="s" s="84">
        <v>3978</v>
      </c>
      <c r="C60" s="86"/>
      <c r="D60" s="86"/>
      <c r="E60" s="86"/>
      <c r="F60" s="86"/>
      <c r="G60" s="86"/>
      <c r="H60" s="86"/>
      <c r="I60" s="96"/>
      <c r="J60" s="86"/>
      <c r="K60" s="86"/>
      <c r="L60" s="97"/>
      <c r="M60" s="97"/>
      <c r="N60" s="86"/>
    </row>
    <row r="61" ht="14" customHeight="1">
      <c r="A61" s="95">
        <v>60</v>
      </c>
      <c r="B61" t="s" s="84">
        <v>3979</v>
      </c>
      <c r="C61" s="86"/>
      <c r="D61" s="86"/>
      <c r="E61" s="86"/>
      <c r="F61" s="86"/>
      <c r="G61" s="86"/>
      <c r="H61" s="86"/>
      <c r="I61" s="96"/>
      <c r="J61" s="86"/>
      <c r="K61" s="86"/>
      <c r="L61" s="97"/>
      <c r="M61" s="97"/>
      <c r="N61" s="86"/>
    </row>
    <row r="62" ht="14" customHeight="1">
      <c r="A62" s="95">
        <v>61</v>
      </c>
      <c r="B62" t="s" s="84">
        <v>3980</v>
      </c>
      <c r="C62" s="86"/>
      <c r="D62" s="86"/>
      <c r="E62" s="86"/>
      <c r="F62" s="86"/>
      <c r="G62" s="86"/>
      <c r="H62" s="86"/>
      <c r="I62" s="96"/>
      <c r="J62" s="86"/>
      <c r="K62" s="86"/>
      <c r="L62" s="97"/>
      <c r="M62" s="97"/>
      <c r="N62" s="86"/>
    </row>
    <row r="63" ht="14" customHeight="1">
      <c r="A63" s="95">
        <v>62</v>
      </c>
      <c r="B63" t="s" s="84">
        <v>3981</v>
      </c>
      <c r="C63" s="86"/>
      <c r="D63" s="86"/>
      <c r="E63" s="86"/>
      <c r="F63" s="86"/>
      <c r="G63" s="86"/>
      <c r="H63" s="86"/>
      <c r="I63" s="96"/>
      <c r="J63" s="86"/>
      <c r="K63" s="86"/>
      <c r="L63" s="97"/>
      <c r="M63" s="97"/>
      <c r="N63" s="86"/>
    </row>
    <row r="64" ht="14" customHeight="1">
      <c r="A64" s="95">
        <v>63</v>
      </c>
      <c r="B64" t="s" s="84">
        <v>3982</v>
      </c>
      <c r="C64" s="86"/>
      <c r="D64" s="86"/>
      <c r="E64" s="86"/>
      <c r="F64" s="86"/>
      <c r="G64" s="86"/>
      <c r="H64" s="86"/>
      <c r="I64" s="96"/>
      <c r="J64" s="86"/>
      <c r="K64" s="86"/>
      <c r="L64" s="97"/>
      <c r="M64" s="97"/>
      <c r="N64" s="86"/>
    </row>
    <row r="65" ht="14" customHeight="1">
      <c r="A65" s="95">
        <v>64</v>
      </c>
      <c r="B65" t="s" s="84">
        <v>3983</v>
      </c>
      <c r="C65" s="86"/>
      <c r="D65" s="86"/>
      <c r="E65" s="86"/>
      <c r="F65" s="86"/>
      <c r="G65" s="86"/>
      <c r="H65" s="86"/>
      <c r="I65" s="96"/>
      <c r="J65" s="86"/>
      <c r="K65" s="86"/>
      <c r="L65" s="97"/>
      <c r="M65" s="97"/>
      <c r="N65" s="86"/>
    </row>
    <row r="66" ht="14" customHeight="1">
      <c r="A66" s="95">
        <v>65</v>
      </c>
      <c r="B66" t="s" s="84">
        <v>3984</v>
      </c>
      <c r="C66" s="86"/>
      <c r="D66" s="86"/>
      <c r="E66" s="86"/>
      <c r="F66" s="86"/>
      <c r="G66" s="86"/>
      <c r="H66" s="86"/>
      <c r="I66" s="96"/>
      <c r="J66" s="86"/>
      <c r="K66" s="86"/>
      <c r="L66" s="97"/>
      <c r="M66" s="97"/>
      <c r="N66" s="86"/>
    </row>
    <row r="67" ht="14" customHeight="1">
      <c r="A67" s="95">
        <v>66</v>
      </c>
      <c r="B67" t="s" s="84">
        <v>3985</v>
      </c>
      <c r="C67" s="86"/>
      <c r="D67" s="86"/>
      <c r="E67" s="86"/>
      <c r="F67" s="86"/>
      <c r="G67" s="86"/>
      <c r="H67" s="86"/>
      <c r="I67" s="96"/>
      <c r="J67" s="86"/>
      <c r="K67" s="86"/>
      <c r="L67" s="97"/>
      <c r="M67" s="97"/>
      <c r="N67" s="86"/>
    </row>
    <row r="68" ht="14" customHeight="1">
      <c r="A68" s="95">
        <v>67</v>
      </c>
      <c r="B68" t="s" s="84">
        <v>3986</v>
      </c>
      <c r="C68" s="86"/>
      <c r="D68" s="86"/>
      <c r="E68" s="86"/>
      <c r="F68" s="86"/>
      <c r="G68" s="86"/>
      <c r="H68" s="86"/>
      <c r="I68" s="96"/>
      <c r="J68" s="86"/>
      <c r="K68" s="86"/>
      <c r="L68" s="97"/>
      <c r="M68" s="97"/>
      <c r="N68" s="86"/>
    </row>
    <row r="69" ht="14" customHeight="1">
      <c r="A69" s="95">
        <v>68</v>
      </c>
      <c r="B69" t="s" s="84">
        <v>3987</v>
      </c>
      <c r="C69" s="86"/>
      <c r="D69" s="86"/>
      <c r="E69" s="86"/>
      <c r="F69" s="86"/>
      <c r="G69" s="86"/>
      <c r="H69" s="86"/>
      <c r="I69" s="96"/>
      <c r="J69" s="86"/>
      <c r="K69" s="86"/>
      <c r="L69" s="97"/>
      <c r="M69" s="97"/>
      <c r="N69" s="86"/>
    </row>
    <row r="70" ht="14" customHeight="1">
      <c r="A70" s="95">
        <v>69</v>
      </c>
      <c r="B70" t="s" s="84">
        <v>3988</v>
      </c>
      <c r="C70" s="86"/>
      <c r="D70" s="86"/>
      <c r="E70" s="86"/>
      <c r="F70" s="86"/>
      <c r="G70" s="86"/>
      <c r="H70" s="86"/>
      <c r="I70" s="96"/>
      <c r="J70" s="86"/>
      <c r="K70" s="86"/>
      <c r="L70" s="97"/>
      <c r="M70" s="97"/>
      <c r="N70" s="86"/>
    </row>
    <row r="71" ht="14" customHeight="1">
      <c r="A71" s="95">
        <v>70</v>
      </c>
      <c r="B71" t="s" s="84">
        <v>3989</v>
      </c>
      <c r="C71" s="86"/>
      <c r="D71" s="86"/>
      <c r="E71" s="86"/>
      <c r="F71" s="86"/>
      <c r="G71" s="86"/>
      <c r="H71" s="86"/>
      <c r="I71" s="96"/>
      <c r="J71" s="86"/>
      <c r="K71" s="86"/>
      <c r="L71" s="97"/>
      <c r="M71" s="97"/>
      <c r="N71" s="86"/>
    </row>
    <row r="72" ht="14" customHeight="1">
      <c r="A72" s="95">
        <v>71</v>
      </c>
      <c r="B72" t="s" s="84">
        <v>3990</v>
      </c>
      <c r="C72" s="86"/>
      <c r="D72" s="86"/>
      <c r="E72" s="86"/>
      <c r="F72" s="86"/>
      <c r="G72" s="86"/>
      <c r="H72" s="86"/>
      <c r="I72" s="96"/>
      <c r="J72" s="86"/>
      <c r="K72" s="86"/>
      <c r="L72" s="97"/>
      <c r="M72" s="97"/>
      <c r="N72" s="86"/>
    </row>
    <row r="73" ht="14" customHeight="1">
      <c r="A73" s="95">
        <v>72</v>
      </c>
      <c r="B73" t="s" s="84">
        <v>3991</v>
      </c>
      <c r="C73" s="86"/>
      <c r="D73" s="86"/>
      <c r="E73" s="86"/>
      <c r="F73" s="86"/>
      <c r="G73" s="86"/>
      <c r="H73" s="86"/>
      <c r="I73" s="96"/>
      <c r="J73" s="86"/>
      <c r="K73" s="86"/>
      <c r="L73" s="97"/>
      <c r="M73" s="97"/>
      <c r="N73" s="86"/>
    </row>
    <row r="74" ht="14" customHeight="1">
      <c r="A74" s="95">
        <v>73</v>
      </c>
      <c r="B74" t="s" s="84">
        <v>3992</v>
      </c>
      <c r="C74" s="86"/>
      <c r="D74" s="86"/>
      <c r="E74" s="86"/>
      <c r="F74" s="86"/>
      <c r="G74" s="86"/>
      <c r="H74" s="86"/>
      <c r="I74" s="96"/>
      <c r="J74" s="86"/>
      <c r="K74" s="86"/>
      <c r="L74" s="97"/>
      <c r="M74" s="97"/>
      <c r="N74" s="86"/>
    </row>
    <row r="75" ht="14" customHeight="1">
      <c r="A75" s="95">
        <v>74</v>
      </c>
      <c r="B75" t="s" s="84">
        <v>3993</v>
      </c>
      <c r="C75" s="86"/>
      <c r="D75" s="86"/>
      <c r="E75" s="86"/>
      <c r="F75" s="86"/>
      <c r="G75" s="86"/>
      <c r="H75" s="86"/>
      <c r="I75" s="96"/>
      <c r="J75" s="86"/>
      <c r="K75" s="86"/>
      <c r="L75" s="97"/>
      <c r="M75" s="97"/>
      <c r="N75" s="86"/>
    </row>
    <row r="76" ht="14" customHeight="1">
      <c r="A76" s="95">
        <v>75</v>
      </c>
      <c r="B76" t="s" s="84">
        <v>3994</v>
      </c>
      <c r="C76" s="86"/>
      <c r="D76" s="86"/>
      <c r="E76" s="86"/>
      <c r="F76" s="86"/>
      <c r="G76" s="86"/>
      <c r="H76" s="86"/>
      <c r="I76" s="96"/>
      <c r="J76" s="86"/>
      <c r="K76" s="86"/>
      <c r="L76" s="97"/>
      <c r="M76" s="97"/>
      <c r="N76" s="86"/>
    </row>
    <row r="77" ht="14" customHeight="1">
      <c r="A77" s="95">
        <v>76</v>
      </c>
      <c r="B77" t="s" s="84">
        <v>3995</v>
      </c>
      <c r="C77" s="86"/>
      <c r="D77" s="86"/>
      <c r="E77" s="86"/>
      <c r="F77" s="86"/>
      <c r="G77" s="86"/>
      <c r="H77" s="86"/>
      <c r="I77" s="96"/>
      <c r="J77" s="86"/>
      <c r="K77" s="86"/>
      <c r="L77" s="97"/>
      <c r="M77" s="97"/>
      <c r="N77" s="86"/>
    </row>
    <row r="78" ht="14" customHeight="1">
      <c r="A78" s="95">
        <v>77</v>
      </c>
      <c r="B78" t="s" s="84">
        <v>3996</v>
      </c>
      <c r="C78" s="86"/>
      <c r="D78" s="86"/>
      <c r="E78" s="86"/>
      <c r="F78" s="86"/>
      <c r="G78" s="86"/>
      <c r="H78" s="86"/>
      <c r="I78" s="96"/>
      <c r="J78" s="86"/>
      <c r="K78" s="86"/>
      <c r="L78" s="97"/>
      <c r="M78" s="97"/>
      <c r="N78" s="86"/>
    </row>
    <row r="79" ht="14" customHeight="1">
      <c r="A79" s="95">
        <v>78</v>
      </c>
      <c r="B79" t="s" s="84">
        <v>3997</v>
      </c>
      <c r="C79" s="86"/>
      <c r="D79" s="86"/>
      <c r="E79" s="86"/>
      <c r="F79" s="86"/>
      <c r="G79" s="86"/>
      <c r="H79" s="86"/>
      <c r="I79" s="96"/>
      <c r="J79" s="86"/>
      <c r="K79" s="86"/>
      <c r="L79" s="97"/>
      <c r="M79" s="97"/>
      <c r="N79" s="86"/>
    </row>
    <row r="80" ht="14" customHeight="1">
      <c r="A80" s="95">
        <v>79</v>
      </c>
      <c r="B80" t="s" s="84">
        <v>3998</v>
      </c>
      <c r="C80" s="86"/>
      <c r="D80" s="86"/>
      <c r="E80" s="86"/>
      <c r="F80" s="86"/>
      <c r="G80" s="86"/>
      <c r="H80" s="86"/>
      <c r="I80" s="96"/>
      <c r="J80" s="86"/>
      <c r="K80" s="86"/>
      <c r="L80" s="97"/>
      <c r="M80" s="97"/>
      <c r="N80" s="86"/>
    </row>
    <row r="81" ht="14" customHeight="1">
      <c r="A81" s="95">
        <v>80</v>
      </c>
      <c r="B81" t="s" s="84">
        <v>3999</v>
      </c>
      <c r="C81" s="86"/>
      <c r="D81" s="86"/>
      <c r="E81" s="86"/>
      <c r="F81" s="86"/>
      <c r="G81" s="86"/>
      <c r="H81" s="86"/>
      <c r="I81" s="96"/>
      <c r="J81" s="86"/>
      <c r="K81" s="86"/>
      <c r="L81" s="97"/>
      <c r="M81" s="97"/>
      <c r="N81" s="86"/>
    </row>
    <row r="82" ht="14" customHeight="1">
      <c r="A82" s="95">
        <v>81</v>
      </c>
      <c r="B82" t="s" s="84">
        <v>4000</v>
      </c>
      <c r="C82" s="86"/>
      <c r="D82" s="86"/>
      <c r="E82" s="86"/>
      <c r="F82" s="86"/>
      <c r="G82" s="86"/>
      <c r="H82" s="86"/>
      <c r="I82" s="96"/>
      <c r="J82" s="86"/>
      <c r="K82" s="86"/>
      <c r="L82" s="97"/>
      <c r="M82" s="97"/>
      <c r="N82" s="86"/>
    </row>
    <row r="83" ht="14" customHeight="1">
      <c r="A83" s="95">
        <v>82</v>
      </c>
      <c r="B83" t="s" s="84">
        <v>4001</v>
      </c>
      <c r="C83" s="86"/>
      <c r="D83" s="86"/>
      <c r="E83" s="86"/>
      <c r="F83" s="86"/>
      <c r="G83" s="86"/>
      <c r="H83" s="86"/>
      <c r="I83" s="96"/>
      <c r="J83" s="86"/>
      <c r="K83" s="86"/>
      <c r="L83" s="97"/>
      <c r="M83" s="97"/>
      <c r="N83" s="86"/>
    </row>
    <row r="84" ht="14" customHeight="1">
      <c r="A84" s="95">
        <v>83</v>
      </c>
      <c r="B84" t="s" s="84">
        <v>4002</v>
      </c>
      <c r="C84" s="86"/>
      <c r="D84" s="86"/>
      <c r="E84" s="86"/>
      <c r="F84" s="86"/>
      <c r="G84" s="86"/>
      <c r="H84" s="86"/>
      <c r="I84" s="96"/>
      <c r="J84" s="86"/>
      <c r="K84" s="86"/>
      <c r="L84" s="97"/>
      <c r="M84" s="97"/>
      <c r="N84" s="86"/>
    </row>
    <row r="85" ht="14" customHeight="1">
      <c r="A85" s="95">
        <v>84</v>
      </c>
      <c r="B85" t="s" s="84">
        <v>4003</v>
      </c>
      <c r="C85" s="86"/>
      <c r="D85" s="86"/>
      <c r="E85" s="86"/>
      <c r="F85" s="86"/>
      <c r="G85" s="86"/>
      <c r="H85" s="86"/>
      <c r="I85" s="96"/>
      <c r="J85" s="86"/>
      <c r="K85" s="86"/>
      <c r="L85" s="97"/>
      <c r="M85" s="97"/>
      <c r="N85" s="86"/>
    </row>
    <row r="86" ht="14" customHeight="1">
      <c r="A86" s="95">
        <v>85</v>
      </c>
      <c r="B86" t="s" s="84">
        <v>4004</v>
      </c>
      <c r="C86" s="86"/>
      <c r="D86" s="86"/>
      <c r="E86" s="86"/>
      <c r="F86" s="86"/>
      <c r="G86" s="86"/>
      <c r="H86" s="86"/>
      <c r="I86" s="96"/>
      <c r="J86" s="86"/>
      <c r="K86" s="86"/>
      <c r="L86" s="97"/>
      <c r="M86" s="97"/>
      <c r="N86" s="86"/>
    </row>
    <row r="87" ht="14" customHeight="1">
      <c r="A87" s="95">
        <v>86</v>
      </c>
      <c r="B87" t="s" s="84">
        <v>4005</v>
      </c>
      <c r="C87" s="86"/>
      <c r="D87" s="86"/>
      <c r="E87" s="86"/>
      <c r="F87" s="86"/>
      <c r="G87" s="86"/>
      <c r="H87" s="86"/>
      <c r="I87" s="96"/>
      <c r="J87" s="86"/>
      <c r="K87" s="86"/>
      <c r="L87" s="97"/>
      <c r="M87" s="97"/>
      <c r="N87" s="86"/>
    </row>
    <row r="88" ht="14" customHeight="1">
      <c r="A88" s="95">
        <v>87</v>
      </c>
      <c r="B88" t="s" s="84">
        <v>4006</v>
      </c>
      <c r="C88" s="86"/>
      <c r="D88" s="86"/>
      <c r="E88" s="86"/>
      <c r="F88" s="86"/>
      <c r="G88" s="86"/>
      <c r="H88" s="86"/>
      <c r="I88" s="96"/>
      <c r="J88" s="86"/>
      <c r="K88" s="86"/>
      <c r="L88" s="97"/>
      <c r="M88" s="97"/>
      <c r="N88" s="86"/>
    </row>
    <row r="89" ht="14" customHeight="1">
      <c r="A89" s="95">
        <v>88</v>
      </c>
      <c r="B89" t="s" s="84">
        <v>4007</v>
      </c>
      <c r="C89" s="86"/>
      <c r="D89" s="86"/>
      <c r="E89" s="86"/>
      <c r="F89" s="86"/>
      <c r="G89" s="86"/>
      <c r="H89" s="86"/>
      <c r="I89" s="96"/>
      <c r="J89" s="86"/>
      <c r="K89" s="86"/>
      <c r="L89" s="97"/>
      <c r="M89" s="97"/>
      <c r="N89" s="86"/>
    </row>
    <row r="90" ht="14" customHeight="1">
      <c r="A90" s="95">
        <v>89</v>
      </c>
      <c r="B90" t="s" s="84">
        <v>4008</v>
      </c>
      <c r="C90" s="86"/>
      <c r="D90" s="86"/>
      <c r="E90" s="86"/>
      <c r="F90" s="86"/>
      <c r="G90" s="86"/>
      <c r="H90" s="86"/>
      <c r="I90" s="96"/>
      <c r="J90" s="86"/>
      <c r="K90" s="86"/>
      <c r="L90" s="97"/>
      <c r="M90" s="97"/>
      <c r="N90" s="86"/>
    </row>
    <row r="91" ht="14" customHeight="1">
      <c r="A91" s="95">
        <v>90</v>
      </c>
      <c r="B91" t="s" s="84">
        <v>4009</v>
      </c>
      <c r="C91" s="86"/>
      <c r="D91" s="86"/>
      <c r="E91" s="86"/>
      <c r="F91" s="86"/>
      <c r="G91" s="86"/>
      <c r="H91" s="86"/>
      <c r="I91" s="96"/>
      <c r="J91" s="86"/>
      <c r="K91" s="86"/>
      <c r="L91" s="97"/>
      <c r="M91" s="97"/>
      <c r="N91" s="86"/>
    </row>
    <row r="92" ht="14" customHeight="1">
      <c r="A92" s="95">
        <v>91</v>
      </c>
      <c r="B92" t="s" s="84">
        <v>4010</v>
      </c>
      <c r="C92" s="86"/>
      <c r="D92" s="86"/>
      <c r="E92" s="86"/>
      <c r="F92" s="86"/>
      <c r="G92" s="86"/>
      <c r="H92" s="86"/>
      <c r="I92" s="96"/>
      <c r="J92" s="86"/>
      <c r="K92" s="86"/>
      <c r="L92" s="97"/>
      <c r="M92" s="97"/>
      <c r="N92" s="86"/>
    </row>
    <row r="93" ht="14" customHeight="1">
      <c r="A93" s="95">
        <v>92</v>
      </c>
      <c r="B93" t="s" s="84">
        <v>4011</v>
      </c>
      <c r="C93" s="86"/>
      <c r="D93" s="86"/>
      <c r="E93" s="86"/>
      <c r="F93" s="86"/>
      <c r="G93" s="86"/>
      <c r="H93" s="86"/>
      <c r="I93" s="96"/>
      <c r="J93" s="86"/>
      <c r="K93" s="86"/>
      <c r="L93" s="97"/>
      <c r="M93" s="97"/>
      <c r="N93" s="86"/>
    </row>
    <row r="94" ht="14" customHeight="1">
      <c r="A94" s="95">
        <v>93</v>
      </c>
      <c r="B94" t="s" s="84">
        <v>4012</v>
      </c>
      <c r="C94" s="86"/>
      <c r="D94" s="86"/>
      <c r="E94" s="86"/>
      <c r="F94" s="86"/>
      <c r="G94" s="86"/>
      <c r="H94" s="86"/>
      <c r="I94" s="96"/>
      <c r="J94" s="86"/>
      <c r="K94" s="86"/>
      <c r="L94" s="97"/>
      <c r="M94" s="97"/>
      <c r="N94" s="86"/>
    </row>
    <row r="95" ht="14" customHeight="1">
      <c r="A95" s="95">
        <v>94</v>
      </c>
      <c r="B95" t="s" s="84">
        <v>4013</v>
      </c>
      <c r="C95" s="86"/>
      <c r="D95" s="86"/>
      <c r="E95" s="86"/>
      <c r="F95" s="86"/>
      <c r="G95" s="86"/>
      <c r="H95" s="86"/>
      <c r="I95" s="96"/>
      <c r="J95" s="86"/>
      <c r="K95" s="86"/>
      <c r="L95" s="97"/>
      <c r="M95" s="97"/>
      <c r="N95" s="86"/>
    </row>
    <row r="96" ht="14" customHeight="1">
      <c r="A96" s="95">
        <v>95</v>
      </c>
      <c r="B96" t="s" s="84">
        <v>4014</v>
      </c>
      <c r="C96" s="86"/>
      <c r="D96" s="86"/>
      <c r="E96" s="86"/>
      <c r="F96" s="86"/>
      <c r="G96" s="86"/>
      <c r="H96" s="86"/>
      <c r="I96" s="96"/>
      <c r="J96" s="86"/>
      <c r="K96" s="86"/>
      <c r="L96" s="97"/>
      <c r="M96" s="97"/>
      <c r="N96" s="86"/>
    </row>
    <row r="97" ht="14" customHeight="1">
      <c r="A97" s="95">
        <v>96</v>
      </c>
      <c r="B97" t="s" s="84">
        <v>4015</v>
      </c>
      <c r="C97" s="86"/>
      <c r="D97" s="86"/>
      <c r="E97" s="86"/>
      <c r="F97" s="86"/>
      <c r="G97" s="86"/>
      <c r="H97" s="86"/>
      <c r="I97" s="96"/>
      <c r="J97" s="86"/>
      <c r="K97" s="86"/>
      <c r="L97" s="97"/>
      <c r="M97" s="97"/>
      <c r="N97" s="86"/>
    </row>
    <row r="98" ht="14" customHeight="1">
      <c r="A98" s="95">
        <v>1</v>
      </c>
      <c r="B98" t="s" s="84">
        <v>3841</v>
      </c>
      <c r="C98" t="s" s="84">
        <v>25</v>
      </c>
      <c r="D98" s="95">
        <v>0</v>
      </c>
      <c r="E98" s="95">
        <v>1</v>
      </c>
      <c r="F98" s="95">
        <v>160</v>
      </c>
      <c r="G98" t="s" s="84">
        <v>4016</v>
      </c>
      <c r="H98" t="s" s="84">
        <v>4017</v>
      </c>
      <c r="I98" s="96">
        <v>42695</v>
      </c>
      <c r="J98" t="s" s="84">
        <v>3346</v>
      </c>
      <c r="K98" t="s" s="84">
        <v>4018</v>
      </c>
      <c r="L98" t="s" s="98">
        <v>26</v>
      </c>
      <c r="M98" t="s" s="98">
        <v>26</v>
      </c>
      <c r="N98" s="86"/>
    </row>
    <row r="99" ht="14" customHeight="1">
      <c r="A99" s="95">
        <v>2</v>
      </c>
      <c r="B99" t="s" s="84">
        <v>3846</v>
      </c>
      <c r="C99" t="s" s="84">
        <v>31</v>
      </c>
      <c r="D99" s="95">
        <v>0</v>
      </c>
      <c r="E99" s="95">
        <v>1</v>
      </c>
      <c r="F99" s="95">
        <v>271</v>
      </c>
      <c r="G99" t="s" s="84">
        <v>4019</v>
      </c>
      <c r="H99" t="s" s="84">
        <v>4020</v>
      </c>
      <c r="I99" s="96">
        <v>42695</v>
      </c>
      <c r="J99" t="s" s="84">
        <v>3346</v>
      </c>
      <c r="K99" t="s" s="84">
        <v>4018</v>
      </c>
      <c r="L99" t="s" s="98">
        <v>26</v>
      </c>
      <c r="M99" t="s" s="98">
        <v>26</v>
      </c>
      <c r="N99" s="86"/>
    </row>
    <row r="100" ht="14" customHeight="1">
      <c r="A100" s="95">
        <v>3</v>
      </c>
      <c r="B100" t="s" s="84">
        <v>3850</v>
      </c>
      <c r="C100" t="s" s="84">
        <v>33</v>
      </c>
      <c r="D100" s="95">
        <v>0</v>
      </c>
      <c r="E100" s="95">
        <v>1</v>
      </c>
      <c r="F100" s="95">
        <v>271</v>
      </c>
      <c r="G100" t="s" s="84">
        <v>4019</v>
      </c>
      <c r="H100" t="s" s="84">
        <v>4021</v>
      </c>
      <c r="I100" s="96">
        <v>42695</v>
      </c>
      <c r="J100" t="s" s="84">
        <v>3346</v>
      </c>
      <c r="K100" t="s" s="84">
        <v>4022</v>
      </c>
      <c r="L100" t="s" s="98">
        <v>26</v>
      </c>
      <c r="M100" t="s" s="98">
        <v>26</v>
      </c>
      <c r="N100" s="86"/>
    </row>
    <row r="101" ht="14" customHeight="1">
      <c r="A101" s="95">
        <v>4</v>
      </c>
      <c r="B101" t="s" s="84">
        <v>3854</v>
      </c>
      <c r="C101" t="s" s="84">
        <v>35</v>
      </c>
      <c r="D101" s="95">
        <v>0</v>
      </c>
      <c r="E101" s="95">
        <v>1</v>
      </c>
      <c r="F101" s="95">
        <v>300</v>
      </c>
      <c r="G101" t="s" s="84">
        <v>4023</v>
      </c>
      <c r="H101" t="s" s="84">
        <v>4024</v>
      </c>
      <c r="I101" s="96">
        <v>42695</v>
      </c>
      <c r="J101" t="s" s="84">
        <v>3346</v>
      </c>
      <c r="K101" t="s" s="84">
        <v>4022</v>
      </c>
      <c r="L101" t="s" s="98">
        <v>26</v>
      </c>
      <c r="M101" t="s" s="98">
        <v>26</v>
      </c>
      <c r="N101" s="86"/>
    </row>
    <row r="102" ht="14" customHeight="1">
      <c r="A102" s="95">
        <v>5</v>
      </c>
      <c r="B102" t="s" s="84">
        <v>3856</v>
      </c>
      <c r="C102" t="s" s="84">
        <v>37</v>
      </c>
      <c r="D102" s="95">
        <v>0</v>
      </c>
      <c r="E102" s="95">
        <v>1</v>
      </c>
      <c r="F102" s="95">
        <v>300</v>
      </c>
      <c r="G102" t="s" s="84">
        <v>4023</v>
      </c>
      <c r="H102" t="s" s="84">
        <v>4024</v>
      </c>
      <c r="I102" s="96">
        <v>42695</v>
      </c>
      <c r="J102" t="s" s="84">
        <v>3346</v>
      </c>
      <c r="K102" t="s" s="84">
        <v>4025</v>
      </c>
      <c r="L102" s="99">
        <v>4</v>
      </c>
      <c r="M102" s="99">
        <v>9</v>
      </c>
      <c r="N102" s="86"/>
    </row>
    <row r="103" ht="14" customHeight="1">
      <c r="A103" s="95">
        <v>6</v>
      </c>
      <c r="B103" t="s" s="84">
        <v>3858</v>
      </c>
      <c r="C103" t="s" s="84">
        <v>39</v>
      </c>
      <c r="D103" s="95">
        <v>0</v>
      </c>
      <c r="E103" s="95">
        <v>1</v>
      </c>
      <c r="F103" s="95">
        <v>571</v>
      </c>
      <c r="G103" t="s" s="84">
        <v>4026</v>
      </c>
      <c r="H103" t="s" s="84">
        <v>4027</v>
      </c>
      <c r="I103" s="96">
        <v>42695</v>
      </c>
      <c r="J103" t="s" s="84">
        <v>3346</v>
      </c>
      <c r="K103" t="s" s="84">
        <v>4025</v>
      </c>
      <c r="L103" s="99">
        <v>14</v>
      </c>
      <c r="M103" s="99">
        <v>27</v>
      </c>
      <c r="N103" s="86"/>
    </row>
    <row r="104" ht="14" customHeight="1">
      <c r="A104" s="95">
        <v>7</v>
      </c>
      <c r="B104" t="s" s="84">
        <v>3862</v>
      </c>
      <c r="C104" t="s" s="84">
        <v>41</v>
      </c>
      <c r="D104" s="95">
        <v>0</v>
      </c>
      <c r="E104" s="95">
        <v>1</v>
      </c>
      <c r="F104" s="95">
        <v>271</v>
      </c>
      <c r="G104" t="s" s="84">
        <v>4019</v>
      </c>
      <c r="H104" t="s" s="84">
        <v>4020</v>
      </c>
      <c r="I104" s="96">
        <v>42695</v>
      </c>
      <c r="J104" t="s" s="84">
        <v>3346</v>
      </c>
      <c r="K104" t="s" s="84">
        <v>4022</v>
      </c>
      <c r="L104" t="s" s="98">
        <v>26</v>
      </c>
      <c r="M104" t="s" s="98">
        <v>26</v>
      </c>
      <c r="N104" s="86"/>
    </row>
    <row r="105" ht="14" customHeight="1">
      <c r="A105" s="95">
        <v>8</v>
      </c>
      <c r="B105" t="s" s="84">
        <v>3866</v>
      </c>
      <c r="C105" t="s" s="84">
        <v>42</v>
      </c>
      <c r="D105" s="95">
        <v>0</v>
      </c>
      <c r="E105" s="95">
        <v>1</v>
      </c>
      <c r="F105" s="95">
        <v>271</v>
      </c>
      <c r="G105" t="s" s="84">
        <v>4019</v>
      </c>
      <c r="H105" t="s" s="84">
        <v>4020</v>
      </c>
      <c r="I105" s="96">
        <v>42695</v>
      </c>
      <c r="J105" t="s" s="84">
        <v>3346</v>
      </c>
      <c r="K105" t="s" s="84">
        <v>4025</v>
      </c>
      <c r="L105" s="99">
        <v>35</v>
      </c>
      <c r="M105" s="99">
        <v>27</v>
      </c>
      <c r="N105" s="86"/>
    </row>
    <row r="106" ht="14" customHeight="1">
      <c r="A106" s="95">
        <v>9</v>
      </c>
      <c r="B106" t="s" s="84">
        <v>3868</v>
      </c>
      <c r="C106" t="s" s="84">
        <v>43</v>
      </c>
      <c r="D106" s="95">
        <v>0</v>
      </c>
      <c r="E106" s="95">
        <v>1</v>
      </c>
      <c r="F106" s="95">
        <v>751</v>
      </c>
      <c r="G106" t="s" s="84">
        <v>4028</v>
      </c>
      <c r="H106" t="s" s="84">
        <v>4029</v>
      </c>
      <c r="I106" s="96">
        <v>42695</v>
      </c>
      <c r="J106" t="s" s="84">
        <v>3346</v>
      </c>
      <c r="K106" s="86"/>
      <c r="L106" t="s" s="98">
        <v>26</v>
      </c>
      <c r="M106" t="s" s="98">
        <v>26</v>
      </c>
      <c r="N106" s="86"/>
    </row>
    <row r="107" ht="14" customHeight="1">
      <c r="A107" s="95">
        <v>10</v>
      </c>
      <c r="B107" t="s" s="84">
        <v>3872</v>
      </c>
      <c r="C107" t="s" s="84">
        <v>45</v>
      </c>
      <c r="D107" s="95">
        <v>0</v>
      </c>
      <c r="E107" s="95">
        <v>1</v>
      </c>
      <c r="F107" s="95">
        <v>550</v>
      </c>
      <c r="G107" t="s" s="84">
        <v>4028</v>
      </c>
      <c r="H107" t="s" s="84">
        <v>4030</v>
      </c>
      <c r="I107" s="96">
        <v>42695</v>
      </c>
      <c r="J107" t="s" s="84">
        <v>3346</v>
      </c>
      <c r="K107" t="s" s="84">
        <v>4025</v>
      </c>
      <c r="L107" s="99">
        <v>319</v>
      </c>
      <c r="M107" s="99">
        <v>197</v>
      </c>
      <c r="N107" s="86"/>
    </row>
    <row r="108" ht="14" customHeight="1">
      <c r="A108" s="95">
        <v>11</v>
      </c>
      <c r="B108" t="s" s="84">
        <v>3876</v>
      </c>
      <c r="C108" t="s" s="84">
        <v>48</v>
      </c>
      <c r="D108" s="95">
        <v>0</v>
      </c>
      <c r="E108" s="95">
        <v>1</v>
      </c>
      <c r="F108" s="95">
        <v>350</v>
      </c>
      <c r="G108" t="s" s="84">
        <v>4028</v>
      </c>
      <c r="H108" t="s" s="84">
        <v>4031</v>
      </c>
      <c r="I108" s="96">
        <v>42695</v>
      </c>
      <c r="J108" t="s" s="84">
        <v>3346</v>
      </c>
      <c r="K108" t="s" s="84">
        <v>4025</v>
      </c>
      <c r="L108" s="99">
        <v>37</v>
      </c>
      <c r="M108" s="99">
        <v>53</v>
      </c>
      <c r="N108" s="86"/>
    </row>
    <row r="109" ht="14" customHeight="1">
      <c r="A109" s="95">
        <v>12</v>
      </c>
      <c r="B109" t="s" s="84">
        <v>3880</v>
      </c>
      <c r="C109" t="s" s="84">
        <v>50</v>
      </c>
      <c r="D109" s="95">
        <v>0</v>
      </c>
      <c r="E109" s="95">
        <v>1</v>
      </c>
      <c r="F109" s="95">
        <v>571</v>
      </c>
      <c r="G109" t="s" s="84">
        <v>4026</v>
      </c>
      <c r="H109" t="s" s="84">
        <v>4027</v>
      </c>
      <c r="I109" s="96">
        <v>42695</v>
      </c>
      <c r="J109" t="s" s="84">
        <v>3346</v>
      </c>
      <c r="K109" s="86"/>
      <c r="L109" t="s" s="98">
        <v>26</v>
      </c>
      <c r="M109" t="s" s="98">
        <v>26</v>
      </c>
      <c r="N109" s="86"/>
    </row>
    <row r="110" ht="38.25" customHeight="1">
      <c r="A110" s="95">
        <v>13</v>
      </c>
      <c r="B110" t="s" s="84">
        <v>3884</v>
      </c>
      <c r="C110" t="s" s="84">
        <v>51</v>
      </c>
      <c r="D110" s="95">
        <v>0</v>
      </c>
      <c r="E110" s="95">
        <v>1</v>
      </c>
      <c r="F110" s="95">
        <v>571</v>
      </c>
      <c r="G110" t="s" s="84">
        <v>4026</v>
      </c>
      <c r="H110" t="s" s="84">
        <v>3907</v>
      </c>
      <c r="I110" s="96">
        <v>42695</v>
      </c>
      <c r="J110" t="s" s="84">
        <v>3346</v>
      </c>
      <c r="K110" t="s" s="84">
        <v>4025</v>
      </c>
      <c r="L110" s="99">
        <v>11</v>
      </c>
      <c r="M110" t="s" s="98">
        <v>52</v>
      </c>
      <c r="N110" s="86"/>
    </row>
    <row r="111" ht="14" customHeight="1">
      <c r="A111" s="95">
        <v>14</v>
      </c>
      <c r="B111" t="s" s="84">
        <v>3888</v>
      </c>
      <c r="C111" t="s" s="84">
        <v>54</v>
      </c>
      <c r="D111" s="95">
        <v>0</v>
      </c>
      <c r="E111" s="95">
        <v>1</v>
      </c>
      <c r="F111" s="95">
        <v>300</v>
      </c>
      <c r="G111" t="s" s="84">
        <v>4028</v>
      </c>
      <c r="H111" t="s" s="84">
        <v>3917</v>
      </c>
      <c r="I111" s="96">
        <v>42695</v>
      </c>
      <c r="J111" t="s" s="84">
        <v>3346</v>
      </c>
      <c r="K111" t="s" s="84">
        <v>4022</v>
      </c>
      <c r="L111" t="s" s="98">
        <v>26</v>
      </c>
      <c r="M111" t="s" s="98">
        <v>26</v>
      </c>
      <c r="N111" s="86"/>
    </row>
    <row r="112" ht="14" customHeight="1">
      <c r="A112" s="95">
        <v>15</v>
      </c>
      <c r="B112" t="s" s="84">
        <v>3890</v>
      </c>
      <c r="C112" t="s" s="84">
        <v>55</v>
      </c>
      <c r="D112" s="95">
        <v>0</v>
      </c>
      <c r="E112" s="95">
        <v>1</v>
      </c>
      <c r="F112" s="95">
        <v>630</v>
      </c>
      <c r="G112" t="s" s="84">
        <v>4028</v>
      </c>
      <c r="H112" t="s" s="84">
        <v>4032</v>
      </c>
      <c r="I112" s="96">
        <v>42695</v>
      </c>
      <c r="J112" t="s" s="84">
        <v>3346</v>
      </c>
      <c r="K112" t="s" s="84">
        <v>4022</v>
      </c>
      <c r="L112" t="s" s="98">
        <v>26</v>
      </c>
      <c r="M112" t="s" s="98">
        <v>26</v>
      </c>
      <c r="N112" s="86"/>
    </row>
    <row r="113" ht="14" customHeight="1">
      <c r="A113" s="95">
        <v>16</v>
      </c>
      <c r="B113" t="s" s="84">
        <v>3893</v>
      </c>
      <c r="C113" t="s" s="84">
        <v>57</v>
      </c>
      <c r="D113" s="95">
        <v>0</v>
      </c>
      <c r="E113" s="95">
        <v>1</v>
      </c>
      <c r="F113" s="95">
        <v>271</v>
      </c>
      <c r="G113" t="s" s="84">
        <v>4019</v>
      </c>
      <c r="H113" t="s" s="84">
        <v>4020</v>
      </c>
      <c r="I113" s="96">
        <v>42695</v>
      </c>
      <c r="J113" t="s" s="84">
        <v>3346</v>
      </c>
      <c r="K113" t="s" s="84">
        <v>4022</v>
      </c>
      <c r="L113" t="s" s="98">
        <v>26</v>
      </c>
      <c r="M113" t="s" s="98">
        <v>26</v>
      </c>
      <c r="N113" s="86"/>
    </row>
    <row r="114" ht="14" customHeight="1">
      <c r="A114" s="95">
        <v>17</v>
      </c>
      <c r="B114" t="s" s="84">
        <v>3897</v>
      </c>
      <c r="C114" t="s" s="84">
        <v>58</v>
      </c>
      <c r="D114" s="95">
        <v>0</v>
      </c>
      <c r="E114" s="95">
        <v>1</v>
      </c>
      <c r="F114" s="95">
        <v>350</v>
      </c>
      <c r="G114" t="s" s="84">
        <v>4028</v>
      </c>
      <c r="H114" t="s" s="84">
        <v>4031</v>
      </c>
      <c r="I114" s="96">
        <v>42695</v>
      </c>
      <c r="J114" t="s" s="84">
        <v>3346</v>
      </c>
      <c r="K114" t="s" s="84">
        <v>4018</v>
      </c>
      <c r="L114" t="s" s="98">
        <v>26</v>
      </c>
      <c r="M114" t="s" s="98">
        <v>26</v>
      </c>
      <c r="N114" s="86"/>
    </row>
    <row r="115" ht="14" customHeight="1">
      <c r="A115" s="95">
        <v>18</v>
      </c>
      <c r="B115" t="s" s="84">
        <v>3901</v>
      </c>
      <c r="C115" t="s" s="84">
        <v>59</v>
      </c>
      <c r="D115" s="95">
        <v>0</v>
      </c>
      <c r="E115" s="95">
        <v>1</v>
      </c>
      <c r="F115" s="95">
        <v>271</v>
      </c>
      <c r="G115" t="s" s="84">
        <v>4019</v>
      </c>
      <c r="H115" t="s" s="84">
        <v>4020</v>
      </c>
      <c r="I115" s="96">
        <v>42695</v>
      </c>
      <c r="J115" t="s" s="84">
        <v>3346</v>
      </c>
      <c r="K115" s="86"/>
      <c r="L115" t="s" s="98">
        <v>26</v>
      </c>
      <c r="M115" t="s" s="98">
        <v>26</v>
      </c>
      <c r="N115" s="86"/>
    </row>
    <row r="116" ht="14" customHeight="1">
      <c r="A116" s="95">
        <v>19</v>
      </c>
      <c r="B116" t="s" s="84">
        <v>3905</v>
      </c>
      <c r="C116" t="s" s="84">
        <v>60</v>
      </c>
      <c r="D116" s="95">
        <v>0</v>
      </c>
      <c r="E116" s="95">
        <v>1</v>
      </c>
      <c r="F116" s="95">
        <v>160</v>
      </c>
      <c r="G116" t="s" s="84">
        <v>4016</v>
      </c>
      <c r="H116" t="s" s="84">
        <v>4017</v>
      </c>
      <c r="I116" s="96">
        <v>42695</v>
      </c>
      <c r="J116" t="s" s="84">
        <v>3346</v>
      </c>
      <c r="K116" t="s" s="84">
        <v>4025</v>
      </c>
      <c r="L116" s="99">
        <v>13</v>
      </c>
      <c r="M116" s="99">
        <v>41</v>
      </c>
      <c r="N116" s="86"/>
    </row>
    <row r="117" ht="14" customHeight="1">
      <c r="A117" s="95">
        <v>20</v>
      </c>
      <c r="B117" t="s" s="84">
        <v>3908</v>
      </c>
      <c r="C117" t="s" s="84">
        <v>61</v>
      </c>
      <c r="D117" s="95">
        <v>0</v>
      </c>
      <c r="E117" s="95">
        <v>1</v>
      </c>
      <c r="F117" s="95">
        <v>300</v>
      </c>
      <c r="G117" t="s" s="84">
        <v>4023</v>
      </c>
      <c r="H117" t="s" s="84">
        <v>4024</v>
      </c>
      <c r="I117" s="96">
        <v>42695</v>
      </c>
      <c r="J117" t="s" s="84">
        <v>3346</v>
      </c>
      <c r="K117" t="s" s="84">
        <v>4025</v>
      </c>
      <c r="L117" s="99">
        <v>88</v>
      </c>
      <c r="M117" t="s" s="98">
        <v>26</v>
      </c>
      <c r="N117" s="86"/>
    </row>
    <row r="118" ht="14" customHeight="1">
      <c r="A118" s="95">
        <v>21</v>
      </c>
      <c r="B118" t="s" s="84">
        <v>3911</v>
      </c>
      <c r="C118" t="s" s="84">
        <v>62</v>
      </c>
      <c r="D118" s="95">
        <v>0</v>
      </c>
      <c r="E118" s="95">
        <v>1</v>
      </c>
      <c r="F118" s="95">
        <v>371</v>
      </c>
      <c r="G118" t="s" s="84">
        <v>4033</v>
      </c>
      <c r="H118" t="s" s="84">
        <v>3923</v>
      </c>
      <c r="I118" s="96">
        <v>42695</v>
      </c>
      <c r="J118" t="s" s="84">
        <v>3346</v>
      </c>
      <c r="K118" t="s" s="84">
        <v>4025</v>
      </c>
      <c r="L118" s="99">
        <v>37</v>
      </c>
      <c r="M118" s="99">
        <v>27</v>
      </c>
      <c r="N118" s="86"/>
    </row>
    <row r="119" ht="14" customHeight="1">
      <c r="A119" s="95">
        <v>22</v>
      </c>
      <c r="B119" t="s" s="84">
        <v>3913</v>
      </c>
      <c r="C119" t="s" s="84">
        <v>64</v>
      </c>
      <c r="D119" s="95">
        <v>1</v>
      </c>
      <c r="E119" s="95">
        <v>1</v>
      </c>
      <c r="F119" s="95">
        <v>271</v>
      </c>
      <c r="G119" t="s" s="84">
        <v>4019</v>
      </c>
      <c r="H119" t="s" s="84">
        <v>4020</v>
      </c>
      <c r="I119" s="96">
        <v>42695</v>
      </c>
      <c r="J119" t="s" s="84">
        <v>3346</v>
      </c>
      <c r="K119" t="s" s="84">
        <v>4025</v>
      </c>
      <c r="L119" s="99">
        <v>35</v>
      </c>
      <c r="M119" s="99">
        <v>27</v>
      </c>
      <c r="N119" s="86"/>
    </row>
    <row r="120" ht="14" customHeight="1">
      <c r="A120" s="95">
        <v>23</v>
      </c>
      <c r="B120" t="s" s="84">
        <v>3916</v>
      </c>
      <c r="C120" t="s" s="84">
        <v>65</v>
      </c>
      <c r="D120" s="95">
        <v>0</v>
      </c>
      <c r="E120" s="95">
        <v>1</v>
      </c>
      <c r="F120" s="95">
        <v>271</v>
      </c>
      <c r="G120" t="s" s="84">
        <v>4019</v>
      </c>
      <c r="H120" t="s" s="84">
        <v>4020</v>
      </c>
      <c r="I120" s="96">
        <v>42695</v>
      </c>
      <c r="J120" t="s" s="84">
        <v>3346</v>
      </c>
      <c r="K120" t="s" s="84">
        <v>4025</v>
      </c>
      <c r="L120" s="99">
        <v>35</v>
      </c>
      <c r="M120" s="99">
        <v>27</v>
      </c>
      <c r="N120" s="86"/>
    </row>
    <row r="121" ht="14" customHeight="1">
      <c r="A121" s="95">
        <v>24</v>
      </c>
      <c r="B121" t="s" s="84">
        <v>3918</v>
      </c>
      <c r="C121" t="s" s="84">
        <v>66</v>
      </c>
      <c r="D121" s="95">
        <v>0</v>
      </c>
      <c r="E121" s="95">
        <v>1</v>
      </c>
      <c r="F121" s="95">
        <v>300</v>
      </c>
      <c r="G121" t="s" s="84">
        <v>4023</v>
      </c>
      <c r="H121" t="s" s="84">
        <v>4024</v>
      </c>
      <c r="I121" s="96">
        <v>42695</v>
      </c>
      <c r="J121" t="s" s="84">
        <v>3346</v>
      </c>
      <c r="K121" t="s" s="84">
        <v>4022</v>
      </c>
      <c r="L121" t="s" s="98">
        <v>26</v>
      </c>
      <c r="M121" t="s" s="98">
        <v>26</v>
      </c>
      <c r="N121" s="86"/>
    </row>
    <row r="122" ht="14" customHeight="1">
      <c r="A122" s="95">
        <v>25</v>
      </c>
      <c r="B122" t="s" s="84">
        <v>3921</v>
      </c>
      <c r="C122" t="s" s="84">
        <v>67</v>
      </c>
      <c r="D122" s="95">
        <v>1</v>
      </c>
      <c r="E122" s="95">
        <v>1</v>
      </c>
      <c r="F122" s="95">
        <v>271</v>
      </c>
      <c r="G122" t="s" s="84">
        <v>4019</v>
      </c>
      <c r="H122" t="s" s="84">
        <v>4020</v>
      </c>
      <c r="I122" s="96">
        <v>42695</v>
      </c>
      <c r="J122" t="s" s="84">
        <v>3346</v>
      </c>
      <c r="K122" t="s" s="84">
        <v>4025</v>
      </c>
      <c r="L122" s="99">
        <v>35</v>
      </c>
      <c r="M122" s="99">
        <v>27</v>
      </c>
      <c r="N122" s="86"/>
    </row>
    <row r="123" ht="14" customHeight="1">
      <c r="A123" s="95">
        <v>26</v>
      </c>
      <c r="B123" t="s" s="84">
        <v>3924</v>
      </c>
      <c r="C123" t="s" s="84">
        <v>68</v>
      </c>
      <c r="D123" s="95">
        <v>1</v>
      </c>
      <c r="E123" s="95">
        <v>1</v>
      </c>
      <c r="F123" s="95">
        <v>271</v>
      </c>
      <c r="G123" t="s" s="84">
        <v>4019</v>
      </c>
      <c r="H123" t="s" s="84">
        <v>4020</v>
      </c>
      <c r="I123" s="96">
        <v>42695</v>
      </c>
      <c r="J123" t="s" s="84">
        <v>3346</v>
      </c>
      <c r="K123" t="s" s="84">
        <v>4025</v>
      </c>
      <c r="L123" s="99">
        <v>35</v>
      </c>
      <c r="M123" s="99">
        <v>27</v>
      </c>
      <c r="N123" s="86"/>
    </row>
    <row r="124" ht="14" customHeight="1">
      <c r="A124" s="95">
        <v>27</v>
      </c>
      <c r="B124" t="s" s="84">
        <v>3925</v>
      </c>
      <c r="C124" t="s" s="84">
        <v>69</v>
      </c>
      <c r="D124" s="95">
        <v>1</v>
      </c>
      <c r="E124" s="95">
        <v>1</v>
      </c>
      <c r="F124" s="95">
        <v>271</v>
      </c>
      <c r="G124" t="s" s="84">
        <v>4019</v>
      </c>
      <c r="H124" t="s" s="84">
        <v>4020</v>
      </c>
      <c r="I124" s="96">
        <v>42695</v>
      </c>
      <c r="J124" t="s" s="84">
        <v>3346</v>
      </c>
      <c r="K124" t="s" s="84">
        <v>4025</v>
      </c>
      <c r="L124" s="99">
        <v>35</v>
      </c>
      <c r="M124" s="99">
        <v>27</v>
      </c>
      <c r="N124" s="86"/>
    </row>
    <row r="125" ht="14" customHeight="1">
      <c r="A125" s="95">
        <v>28</v>
      </c>
      <c r="B125" t="s" s="84">
        <v>3927</v>
      </c>
      <c r="C125" t="s" s="84">
        <v>70</v>
      </c>
      <c r="D125" s="95">
        <v>0</v>
      </c>
      <c r="E125" s="95">
        <v>1</v>
      </c>
      <c r="F125" s="95">
        <v>271</v>
      </c>
      <c r="G125" t="s" s="84">
        <v>4019</v>
      </c>
      <c r="H125" t="s" s="84">
        <v>4020</v>
      </c>
      <c r="I125" s="96">
        <v>42695</v>
      </c>
      <c r="J125" t="s" s="84">
        <v>3346</v>
      </c>
      <c r="K125" t="s" s="84">
        <v>4025</v>
      </c>
      <c r="L125" s="99">
        <v>35</v>
      </c>
      <c r="M125" s="99">
        <v>27</v>
      </c>
      <c r="N125" s="86"/>
    </row>
    <row r="126" ht="14" customHeight="1">
      <c r="A126" s="95">
        <v>29</v>
      </c>
      <c r="B126" t="s" s="84">
        <v>3929</v>
      </c>
      <c r="C126" t="s" s="84">
        <v>71</v>
      </c>
      <c r="D126" s="95">
        <v>0</v>
      </c>
      <c r="E126" s="95">
        <v>1</v>
      </c>
      <c r="F126" s="95">
        <v>300</v>
      </c>
      <c r="G126" t="s" s="84">
        <v>4028</v>
      </c>
      <c r="H126" t="s" s="84">
        <v>4034</v>
      </c>
      <c r="I126" s="96">
        <v>42695</v>
      </c>
      <c r="J126" t="s" s="84">
        <v>3346</v>
      </c>
      <c r="K126" t="s" s="84">
        <v>4022</v>
      </c>
      <c r="L126" t="s" s="98">
        <v>26</v>
      </c>
      <c r="M126" t="s" s="98">
        <v>26</v>
      </c>
      <c r="N126" s="86"/>
    </row>
    <row r="127" ht="14" customHeight="1">
      <c r="A127" s="95">
        <v>30</v>
      </c>
      <c r="B127" t="s" s="84">
        <v>3933</v>
      </c>
      <c r="C127" t="s" s="84">
        <v>72</v>
      </c>
      <c r="D127" s="95">
        <v>0</v>
      </c>
      <c r="E127" s="95">
        <v>1</v>
      </c>
      <c r="F127" s="95">
        <v>571</v>
      </c>
      <c r="G127" t="s" s="84">
        <v>4026</v>
      </c>
      <c r="H127" t="s" s="84">
        <v>4027</v>
      </c>
      <c r="I127" s="96">
        <v>42695</v>
      </c>
      <c r="J127" t="s" s="84">
        <v>3346</v>
      </c>
      <c r="K127" t="s" s="84">
        <v>4025</v>
      </c>
      <c r="L127" s="99">
        <v>14</v>
      </c>
      <c r="M127" s="99">
        <v>27</v>
      </c>
      <c r="N127" s="86"/>
    </row>
    <row r="128" ht="14" customHeight="1">
      <c r="A128" s="95">
        <v>31</v>
      </c>
      <c r="B128" t="s" s="84">
        <v>3935</v>
      </c>
      <c r="C128" t="s" s="84">
        <v>73</v>
      </c>
      <c r="D128" s="95">
        <v>0</v>
      </c>
      <c r="E128" s="95">
        <v>1</v>
      </c>
      <c r="F128" s="95">
        <v>571</v>
      </c>
      <c r="G128" t="s" s="84">
        <v>4026</v>
      </c>
      <c r="H128" t="s" s="84">
        <v>4035</v>
      </c>
      <c r="I128" s="96">
        <v>42695</v>
      </c>
      <c r="J128" t="s" s="84">
        <v>3346</v>
      </c>
      <c r="K128" t="s" s="84">
        <v>4025</v>
      </c>
      <c r="L128" s="99">
        <v>14</v>
      </c>
      <c r="M128" s="99">
        <v>64</v>
      </c>
      <c r="N128" s="86"/>
    </row>
    <row r="129" ht="14" customHeight="1">
      <c r="A129" s="95">
        <v>32</v>
      </c>
      <c r="B129" t="s" s="84">
        <v>3937</v>
      </c>
      <c r="C129" t="s" s="84">
        <v>75</v>
      </c>
      <c r="D129" s="95">
        <v>1</v>
      </c>
      <c r="E129" s="95">
        <v>1</v>
      </c>
      <c r="F129" s="95">
        <v>571</v>
      </c>
      <c r="G129" t="s" s="84">
        <v>4026</v>
      </c>
      <c r="H129" t="s" s="84">
        <v>4027</v>
      </c>
      <c r="I129" s="96">
        <v>42695</v>
      </c>
      <c r="J129" t="s" s="84">
        <v>3346</v>
      </c>
      <c r="K129" t="s" s="84">
        <v>4025</v>
      </c>
      <c r="L129" s="99">
        <v>13</v>
      </c>
      <c r="M129" s="99">
        <v>27</v>
      </c>
      <c r="N129" s="86"/>
    </row>
    <row r="130" ht="14" customHeight="1">
      <c r="A130" s="95">
        <v>33</v>
      </c>
      <c r="B130" t="s" s="84">
        <v>3939</v>
      </c>
      <c r="C130" t="s" s="84">
        <v>77</v>
      </c>
      <c r="D130" s="95">
        <v>0</v>
      </c>
      <c r="E130" s="95">
        <v>1</v>
      </c>
      <c r="F130" s="95">
        <v>571</v>
      </c>
      <c r="G130" t="s" s="84">
        <v>4026</v>
      </c>
      <c r="H130" t="s" s="84">
        <v>4035</v>
      </c>
      <c r="I130" s="96">
        <v>42695</v>
      </c>
      <c r="J130" t="s" s="84">
        <v>3346</v>
      </c>
      <c r="K130" t="s" s="84">
        <v>4025</v>
      </c>
      <c r="L130" s="99">
        <v>14</v>
      </c>
      <c r="M130" s="99">
        <v>27</v>
      </c>
      <c r="N130" s="86"/>
    </row>
    <row r="131" ht="14" customHeight="1">
      <c r="A131" s="95">
        <v>34</v>
      </c>
      <c r="B131" t="s" s="84">
        <v>3943</v>
      </c>
      <c r="C131" t="s" s="84">
        <v>79</v>
      </c>
      <c r="D131" s="95">
        <v>0</v>
      </c>
      <c r="E131" s="95">
        <v>1</v>
      </c>
      <c r="F131" s="95">
        <v>551</v>
      </c>
      <c r="G131" t="s" s="84">
        <v>4036</v>
      </c>
      <c r="H131" t="s" s="84">
        <v>4037</v>
      </c>
      <c r="I131" s="96">
        <v>42695</v>
      </c>
      <c r="J131" t="s" s="84">
        <v>3346</v>
      </c>
      <c r="K131" t="s" s="84">
        <v>4025</v>
      </c>
      <c r="L131" s="99">
        <v>99</v>
      </c>
      <c r="M131" s="99">
        <v>54</v>
      </c>
      <c r="N131" s="86"/>
    </row>
    <row r="132" ht="14" customHeight="1">
      <c r="A132" s="95">
        <v>35</v>
      </c>
      <c r="B132" t="s" s="84">
        <v>3947</v>
      </c>
      <c r="C132" t="s" s="84">
        <v>81</v>
      </c>
      <c r="D132" s="95">
        <v>1</v>
      </c>
      <c r="E132" s="95">
        <v>1</v>
      </c>
      <c r="F132" s="95">
        <v>571</v>
      </c>
      <c r="G132" t="s" s="84">
        <v>4026</v>
      </c>
      <c r="H132" t="s" s="84">
        <v>4027</v>
      </c>
      <c r="I132" s="96">
        <v>42695</v>
      </c>
      <c r="J132" t="s" s="84">
        <v>3346</v>
      </c>
      <c r="K132" t="s" s="84">
        <v>4025</v>
      </c>
      <c r="L132" s="99">
        <v>14</v>
      </c>
      <c r="M132" s="99">
        <v>64</v>
      </c>
      <c r="N132" s="86"/>
    </row>
    <row r="133" ht="14" customHeight="1">
      <c r="A133" s="95">
        <v>36</v>
      </c>
      <c r="B133" t="s" s="84">
        <v>3950</v>
      </c>
      <c r="C133" t="s" s="84">
        <v>82</v>
      </c>
      <c r="D133" s="95">
        <v>0</v>
      </c>
      <c r="E133" s="95">
        <v>1</v>
      </c>
      <c r="F133" s="95">
        <v>561</v>
      </c>
      <c r="G133" t="s" s="84">
        <v>4038</v>
      </c>
      <c r="H133" t="s" s="84">
        <v>3926</v>
      </c>
      <c r="I133" s="96">
        <v>42695</v>
      </c>
      <c r="J133" t="s" s="84">
        <v>3346</v>
      </c>
      <c r="K133" t="s" s="84">
        <v>4025</v>
      </c>
      <c r="L133" s="99">
        <v>40</v>
      </c>
      <c r="M133" s="99">
        <v>27</v>
      </c>
      <c r="N133" s="86"/>
    </row>
    <row r="134" ht="14" customHeight="1">
      <c r="A134" s="95">
        <v>37</v>
      </c>
      <c r="B134" t="s" s="84">
        <v>3953</v>
      </c>
      <c r="C134" t="s" s="84">
        <v>83</v>
      </c>
      <c r="D134" s="95">
        <v>0</v>
      </c>
      <c r="E134" s="95">
        <v>1</v>
      </c>
      <c r="F134" s="95">
        <v>571</v>
      </c>
      <c r="G134" t="s" s="84">
        <v>4026</v>
      </c>
      <c r="H134" t="s" s="84">
        <v>4035</v>
      </c>
      <c r="I134" s="96">
        <v>42695</v>
      </c>
      <c r="J134" t="s" s="84">
        <v>3346</v>
      </c>
      <c r="K134" t="s" s="84">
        <v>4025</v>
      </c>
      <c r="L134" s="99">
        <v>14</v>
      </c>
      <c r="M134" s="99">
        <v>27</v>
      </c>
      <c r="N134" s="86"/>
    </row>
    <row r="135" ht="14" customHeight="1">
      <c r="A135" s="95">
        <v>38</v>
      </c>
      <c r="B135" t="s" s="84">
        <v>3957</v>
      </c>
      <c r="C135" t="s" s="84">
        <v>84</v>
      </c>
      <c r="D135" s="95">
        <v>1</v>
      </c>
      <c r="E135" s="95">
        <v>1</v>
      </c>
      <c r="F135" s="95">
        <v>571</v>
      </c>
      <c r="G135" t="s" s="84">
        <v>4026</v>
      </c>
      <c r="H135" t="s" s="84">
        <v>4027</v>
      </c>
      <c r="I135" s="96">
        <v>42695</v>
      </c>
      <c r="J135" t="s" s="84">
        <v>3346</v>
      </c>
      <c r="K135" t="s" s="84">
        <v>4025</v>
      </c>
      <c r="L135" s="99">
        <v>14</v>
      </c>
      <c r="M135" s="99">
        <v>64</v>
      </c>
      <c r="N135" s="86"/>
    </row>
    <row r="136" ht="14" customHeight="1">
      <c r="A136" s="95">
        <v>39</v>
      </c>
      <c r="B136" t="s" s="84">
        <v>3958</v>
      </c>
      <c r="C136" t="s" s="84">
        <v>85</v>
      </c>
      <c r="D136" s="95">
        <v>0</v>
      </c>
      <c r="E136" s="95">
        <v>1</v>
      </c>
      <c r="F136" s="95">
        <v>571</v>
      </c>
      <c r="G136" t="s" s="84">
        <v>4026</v>
      </c>
      <c r="H136" t="s" s="84">
        <v>4027</v>
      </c>
      <c r="I136" s="96">
        <v>42695</v>
      </c>
      <c r="J136" t="s" s="84">
        <v>3346</v>
      </c>
      <c r="K136" t="s" s="84">
        <v>4025</v>
      </c>
      <c r="L136" s="99">
        <v>14</v>
      </c>
      <c r="M136" s="99">
        <v>64</v>
      </c>
      <c r="N136" s="86"/>
    </row>
    <row r="137" ht="14" customHeight="1">
      <c r="A137" s="95">
        <v>40</v>
      </c>
      <c r="B137" t="s" s="84">
        <v>3959</v>
      </c>
      <c r="C137" t="s" s="84">
        <v>86</v>
      </c>
      <c r="D137" s="95">
        <v>0</v>
      </c>
      <c r="E137" s="95">
        <v>1</v>
      </c>
      <c r="F137" s="95">
        <v>571</v>
      </c>
      <c r="G137" t="s" s="84">
        <v>4026</v>
      </c>
      <c r="H137" t="s" s="84">
        <v>4039</v>
      </c>
      <c r="I137" s="96">
        <v>42695</v>
      </c>
      <c r="J137" t="s" s="84">
        <v>3346</v>
      </c>
      <c r="K137" t="s" s="84">
        <v>4025</v>
      </c>
      <c r="L137" s="99">
        <v>37</v>
      </c>
      <c r="M137" s="99">
        <v>27</v>
      </c>
      <c r="N137" s="86"/>
    </row>
    <row r="138" ht="14" customHeight="1">
      <c r="A138" s="95">
        <v>41</v>
      </c>
      <c r="B138" t="s" s="84">
        <v>3960</v>
      </c>
      <c r="C138" t="s" s="84">
        <v>87</v>
      </c>
      <c r="D138" s="95">
        <v>0</v>
      </c>
      <c r="E138" s="95">
        <v>1</v>
      </c>
      <c r="F138" s="95">
        <v>571</v>
      </c>
      <c r="G138" t="s" s="84">
        <v>4028</v>
      </c>
      <c r="H138" t="s" s="84">
        <v>4035</v>
      </c>
      <c r="I138" s="96">
        <v>42695</v>
      </c>
      <c r="J138" t="s" s="84">
        <v>3346</v>
      </c>
      <c r="K138" t="s" s="84">
        <v>4025</v>
      </c>
      <c r="L138" s="99">
        <v>14</v>
      </c>
      <c r="M138" s="99">
        <v>27</v>
      </c>
      <c r="N138" s="86"/>
    </row>
    <row r="139" ht="14" customHeight="1">
      <c r="A139" s="95">
        <v>42</v>
      </c>
      <c r="B139" t="s" s="84">
        <v>3961</v>
      </c>
      <c r="C139" t="s" s="84">
        <v>88</v>
      </c>
      <c r="D139" s="95">
        <v>0</v>
      </c>
      <c r="E139" s="95">
        <v>1</v>
      </c>
      <c r="F139" s="95">
        <v>721</v>
      </c>
      <c r="G139" t="s" s="84">
        <v>4028</v>
      </c>
      <c r="H139" t="s" s="84">
        <v>4040</v>
      </c>
      <c r="I139" s="96">
        <v>42695</v>
      </c>
      <c r="J139" t="s" s="84">
        <v>3346</v>
      </c>
      <c r="K139" t="s" s="84">
        <v>4025</v>
      </c>
      <c r="L139" s="99">
        <v>38</v>
      </c>
      <c r="M139" t="s" s="98">
        <v>26</v>
      </c>
      <c r="N139" s="86"/>
    </row>
    <row r="140" ht="14" customHeight="1">
      <c r="A140" s="95">
        <v>43</v>
      </c>
      <c r="B140" t="s" s="84">
        <v>3962</v>
      </c>
      <c r="C140" t="s" s="84">
        <v>89</v>
      </c>
      <c r="D140" s="95">
        <v>0</v>
      </c>
      <c r="E140" s="95">
        <v>1</v>
      </c>
      <c r="F140" s="95">
        <v>510</v>
      </c>
      <c r="G140" t="s" s="84">
        <v>4028</v>
      </c>
      <c r="H140" t="s" s="84">
        <v>4041</v>
      </c>
      <c r="I140" s="96">
        <v>42695</v>
      </c>
      <c r="J140" t="s" s="84">
        <v>3346</v>
      </c>
      <c r="K140" t="s" s="84">
        <v>4025</v>
      </c>
      <c r="L140" s="99">
        <v>40</v>
      </c>
      <c r="M140" s="99">
        <v>22</v>
      </c>
      <c r="N140" s="86"/>
    </row>
    <row r="141" ht="14" customHeight="1">
      <c r="A141" s="95">
        <v>44</v>
      </c>
      <c r="B141" t="s" s="84">
        <v>3963</v>
      </c>
      <c r="C141" t="s" s="84">
        <v>91</v>
      </c>
      <c r="D141" s="95">
        <v>0</v>
      </c>
      <c r="E141" s="95">
        <v>1</v>
      </c>
      <c r="F141" s="95">
        <v>561</v>
      </c>
      <c r="G141" t="s" s="84">
        <v>4028</v>
      </c>
      <c r="H141" t="s" s="84">
        <v>3926</v>
      </c>
      <c r="I141" s="96">
        <v>42695</v>
      </c>
      <c r="J141" t="s" s="84">
        <v>3346</v>
      </c>
      <c r="K141" t="s" s="84">
        <v>4025</v>
      </c>
      <c r="L141" s="99">
        <v>40</v>
      </c>
      <c r="M141" s="99">
        <v>30</v>
      </c>
      <c r="N141" s="86"/>
    </row>
    <row r="142" ht="14" customHeight="1">
      <c r="A142" s="95">
        <v>45</v>
      </c>
      <c r="B142" t="s" s="84">
        <v>3964</v>
      </c>
      <c r="C142" t="s" s="84">
        <v>92</v>
      </c>
      <c r="D142" s="95">
        <v>0</v>
      </c>
      <c r="E142" s="95">
        <v>1</v>
      </c>
      <c r="F142" s="95">
        <v>571</v>
      </c>
      <c r="G142" t="s" s="84">
        <v>4028</v>
      </c>
      <c r="H142" t="s" s="84">
        <v>3907</v>
      </c>
      <c r="I142" s="96">
        <v>42695</v>
      </c>
      <c r="J142" t="s" s="84">
        <v>3346</v>
      </c>
      <c r="K142" t="s" s="84">
        <v>4025</v>
      </c>
      <c r="L142" s="99">
        <v>40</v>
      </c>
      <c r="M142" s="99">
        <v>410</v>
      </c>
      <c r="N142" s="86"/>
    </row>
    <row r="143" ht="14" customHeight="1">
      <c r="A143" s="95">
        <v>46</v>
      </c>
      <c r="B143" t="s" s="84">
        <v>3965</v>
      </c>
      <c r="C143" t="s" s="84">
        <v>93</v>
      </c>
      <c r="D143" s="95">
        <v>0</v>
      </c>
      <c r="E143" s="95">
        <v>1</v>
      </c>
      <c r="F143" s="95">
        <v>500</v>
      </c>
      <c r="G143" t="s" s="84">
        <v>3955</v>
      </c>
      <c r="H143" t="s" s="84">
        <v>3956</v>
      </c>
      <c r="I143" s="96">
        <v>42695</v>
      </c>
      <c r="J143" t="s" s="84">
        <v>3346</v>
      </c>
      <c r="K143" t="s" s="84">
        <v>4022</v>
      </c>
      <c r="L143" t="s" s="98">
        <v>26</v>
      </c>
      <c r="M143" t="s" s="98">
        <v>26</v>
      </c>
      <c r="N143" s="86"/>
    </row>
    <row r="144" ht="14" customHeight="1">
      <c r="A144" s="95">
        <v>47</v>
      </c>
      <c r="B144" t="s" s="84">
        <v>3966</v>
      </c>
      <c r="C144" t="s" s="84">
        <v>95</v>
      </c>
      <c r="D144" s="95">
        <v>0</v>
      </c>
      <c r="E144" s="95">
        <v>1</v>
      </c>
      <c r="F144" s="95">
        <v>571</v>
      </c>
      <c r="G144" t="s" s="84">
        <v>4026</v>
      </c>
      <c r="H144" t="s" s="84">
        <v>4027</v>
      </c>
      <c r="I144" s="96">
        <v>42695</v>
      </c>
      <c r="J144" t="s" s="84">
        <v>3346</v>
      </c>
      <c r="K144" t="s" s="84">
        <v>4025</v>
      </c>
      <c r="L144" s="99">
        <v>14</v>
      </c>
      <c r="M144" s="99">
        <v>64</v>
      </c>
      <c r="N144" s="86"/>
    </row>
    <row r="145" ht="14" customHeight="1">
      <c r="A145" s="95">
        <v>48</v>
      </c>
      <c r="B145" t="s" s="84">
        <v>3967</v>
      </c>
      <c r="C145" t="s" s="84">
        <v>96</v>
      </c>
      <c r="D145" s="95">
        <v>0</v>
      </c>
      <c r="E145" s="95">
        <v>1</v>
      </c>
      <c r="F145" s="95">
        <v>271</v>
      </c>
      <c r="G145" t="s" s="84">
        <v>4019</v>
      </c>
      <c r="H145" t="s" s="84">
        <v>4020</v>
      </c>
      <c r="I145" s="96">
        <v>42695</v>
      </c>
      <c r="J145" t="s" s="84">
        <v>3346</v>
      </c>
      <c r="K145" t="s" s="84">
        <v>4025</v>
      </c>
      <c r="L145" s="99">
        <v>35</v>
      </c>
      <c r="M145" s="99">
        <v>27</v>
      </c>
      <c r="N145" s="86"/>
    </row>
    <row r="146" ht="14" customHeight="1">
      <c r="A146" s="95">
        <v>49</v>
      </c>
      <c r="B146" t="s" s="84">
        <v>3968</v>
      </c>
      <c r="C146" t="s" s="84">
        <v>97</v>
      </c>
      <c r="D146" s="95">
        <v>0</v>
      </c>
      <c r="E146" s="95">
        <v>1</v>
      </c>
      <c r="F146" s="95">
        <v>271</v>
      </c>
      <c r="G146" t="s" s="84">
        <v>4019</v>
      </c>
      <c r="H146" t="s" s="84">
        <v>4020</v>
      </c>
      <c r="I146" s="96">
        <v>42695</v>
      </c>
      <c r="J146" t="s" s="84">
        <v>3346</v>
      </c>
      <c r="K146" t="s" s="84">
        <v>4025</v>
      </c>
      <c r="L146" s="99">
        <v>35</v>
      </c>
      <c r="M146" s="99">
        <v>27</v>
      </c>
      <c r="N146" s="86"/>
    </row>
    <row r="147" ht="14" customHeight="1">
      <c r="A147" s="95">
        <v>50</v>
      </c>
      <c r="B147" t="s" s="84">
        <v>3969</v>
      </c>
      <c r="C147" t="s" s="84">
        <v>98</v>
      </c>
      <c r="D147" s="95">
        <v>0</v>
      </c>
      <c r="E147" s="95">
        <v>1</v>
      </c>
      <c r="F147" s="95">
        <v>571</v>
      </c>
      <c r="G147" t="s" s="84">
        <v>4026</v>
      </c>
      <c r="H147" t="s" s="84">
        <v>4027</v>
      </c>
      <c r="I147" s="96">
        <v>42695</v>
      </c>
      <c r="J147" t="s" s="84">
        <v>3346</v>
      </c>
      <c r="K147" t="s" s="84">
        <v>4025</v>
      </c>
      <c r="L147" s="99">
        <v>13</v>
      </c>
      <c r="M147" s="99">
        <v>5</v>
      </c>
      <c r="N147" s="86"/>
    </row>
    <row r="148" ht="14" customHeight="1">
      <c r="A148" s="95">
        <v>51</v>
      </c>
      <c r="B148" t="s" s="84">
        <v>3970</v>
      </c>
      <c r="C148" t="s" s="84">
        <v>100</v>
      </c>
      <c r="D148" s="95">
        <v>0</v>
      </c>
      <c r="E148" s="95">
        <v>1</v>
      </c>
      <c r="F148" s="95">
        <v>771</v>
      </c>
      <c r="G148" t="s" s="84">
        <v>4042</v>
      </c>
      <c r="H148" t="s" s="84">
        <v>4043</v>
      </c>
      <c r="I148" s="96">
        <v>42695</v>
      </c>
      <c r="J148" t="s" s="84">
        <v>3346</v>
      </c>
      <c r="K148" t="s" s="84">
        <v>4025</v>
      </c>
      <c r="L148" s="99">
        <v>251</v>
      </c>
      <c r="M148" t="s" s="98">
        <v>26</v>
      </c>
      <c r="N148" s="86"/>
    </row>
    <row r="149" ht="14" customHeight="1">
      <c r="A149" s="95">
        <v>52</v>
      </c>
      <c r="B149" t="s" s="84">
        <v>3971</v>
      </c>
      <c r="C149" t="s" s="84">
        <v>102</v>
      </c>
      <c r="D149" s="95">
        <v>0</v>
      </c>
      <c r="E149" s="95">
        <v>1</v>
      </c>
      <c r="F149" s="95">
        <v>271</v>
      </c>
      <c r="G149" t="s" s="84">
        <v>4019</v>
      </c>
      <c r="H149" t="s" s="84">
        <v>4020</v>
      </c>
      <c r="I149" s="96">
        <v>42695</v>
      </c>
      <c r="J149" t="s" s="84">
        <v>3346</v>
      </c>
      <c r="K149" t="s" s="84">
        <v>4025</v>
      </c>
      <c r="L149" s="99">
        <v>35</v>
      </c>
      <c r="M149" s="99">
        <v>27</v>
      </c>
      <c r="N149" s="86"/>
    </row>
    <row r="150" ht="14" customHeight="1">
      <c r="A150" s="95">
        <v>53</v>
      </c>
      <c r="B150" t="s" s="84">
        <v>3972</v>
      </c>
      <c r="C150" t="s" s="84">
        <v>103</v>
      </c>
      <c r="D150" s="95">
        <v>0</v>
      </c>
      <c r="E150" s="95">
        <v>1</v>
      </c>
      <c r="F150" s="95">
        <v>571</v>
      </c>
      <c r="G150" t="s" s="84">
        <v>4026</v>
      </c>
      <c r="H150" t="s" s="84">
        <v>4027</v>
      </c>
      <c r="I150" s="96">
        <v>42695</v>
      </c>
      <c r="J150" t="s" s="84">
        <v>3346</v>
      </c>
      <c r="K150" t="s" s="84">
        <v>4025</v>
      </c>
      <c r="L150" s="99">
        <v>14</v>
      </c>
      <c r="M150" s="99">
        <v>27</v>
      </c>
      <c r="N150" s="86"/>
    </row>
    <row r="151" ht="14" customHeight="1">
      <c r="A151" s="95">
        <v>54</v>
      </c>
      <c r="B151" t="s" s="84">
        <v>3973</v>
      </c>
      <c r="C151" t="s" s="84">
        <v>105</v>
      </c>
      <c r="D151" s="95">
        <v>0</v>
      </c>
      <c r="E151" s="95">
        <v>1</v>
      </c>
      <c r="F151" s="95">
        <v>350</v>
      </c>
      <c r="G151" t="s" s="84">
        <v>4044</v>
      </c>
      <c r="H151" t="s" s="84">
        <v>4031</v>
      </c>
      <c r="I151" s="96">
        <v>42695</v>
      </c>
      <c r="J151" t="s" s="84">
        <v>3346</v>
      </c>
      <c r="K151" t="s" s="84">
        <v>4025</v>
      </c>
      <c r="L151" s="99">
        <v>37</v>
      </c>
      <c r="M151" s="99">
        <v>56</v>
      </c>
      <c r="N151" s="86"/>
    </row>
    <row r="152" ht="14" customHeight="1">
      <c r="A152" s="95">
        <v>55</v>
      </c>
      <c r="B152" t="s" s="84">
        <v>3974</v>
      </c>
      <c r="C152" t="s" s="84">
        <v>106</v>
      </c>
      <c r="D152" s="95">
        <v>0</v>
      </c>
      <c r="E152" s="95">
        <v>1</v>
      </c>
      <c r="F152" s="95">
        <v>300</v>
      </c>
      <c r="G152" t="s" s="84">
        <v>4023</v>
      </c>
      <c r="H152" t="s" s="84">
        <v>4024</v>
      </c>
      <c r="I152" s="96">
        <v>42695</v>
      </c>
      <c r="J152" t="s" s="84">
        <v>3346</v>
      </c>
      <c r="K152" t="s" s="84">
        <v>4022</v>
      </c>
      <c r="L152" t="s" s="98">
        <v>26</v>
      </c>
      <c r="M152" t="s" s="98">
        <v>26</v>
      </c>
      <c r="N152" s="86"/>
    </row>
    <row r="153" ht="14" customHeight="1">
      <c r="A153" s="95">
        <v>56</v>
      </c>
      <c r="B153" t="s" s="84">
        <v>3975</v>
      </c>
      <c r="C153" t="s" s="84">
        <v>107</v>
      </c>
      <c r="D153" s="95">
        <v>0</v>
      </c>
      <c r="E153" s="95">
        <v>1</v>
      </c>
      <c r="F153" s="95">
        <v>271</v>
      </c>
      <c r="G153" t="s" s="84">
        <v>4019</v>
      </c>
      <c r="H153" t="s" s="84">
        <v>4020</v>
      </c>
      <c r="I153" s="96">
        <v>42695</v>
      </c>
      <c r="J153" t="s" s="84">
        <v>3346</v>
      </c>
      <c r="K153" t="s" s="84">
        <v>4025</v>
      </c>
      <c r="L153" s="99">
        <v>35</v>
      </c>
      <c r="M153" s="99">
        <v>27</v>
      </c>
      <c r="N153" s="86"/>
    </row>
    <row r="154" ht="14" customHeight="1">
      <c r="A154" s="95">
        <v>57</v>
      </c>
      <c r="B154" t="s" s="84">
        <v>3976</v>
      </c>
      <c r="C154" t="s" s="84">
        <v>108</v>
      </c>
      <c r="D154" s="95">
        <v>0</v>
      </c>
      <c r="E154" s="95">
        <v>1</v>
      </c>
      <c r="F154" s="95">
        <v>271</v>
      </c>
      <c r="G154" t="s" s="84">
        <v>4019</v>
      </c>
      <c r="H154" t="s" s="84">
        <v>4021</v>
      </c>
      <c r="I154" s="96">
        <v>42695</v>
      </c>
      <c r="J154" t="s" s="84">
        <v>3346</v>
      </c>
      <c r="K154" t="s" s="84">
        <v>4025</v>
      </c>
      <c r="L154" s="99">
        <v>35</v>
      </c>
      <c r="M154" s="99">
        <v>27</v>
      </c>
      <c r="N154" s="86"/>
    </row>
    <row r="155" ht="14" customHeight="1">
      <c r="A155" s="95">
        <v>58</v>
      </c>
      <c r="B155" t="s" s="84">
        <v>3977</v>
      </c>
      <c r="C155" t="s" s="84">
        <v>109</v>
      </c>
      <c r="D155" s="95">
        <v>0</v>
      </c>
      <c r="E155" s="95">
        <v>1</v>
      </c>
      <c r="F155" s="95">
        <v>271</v>
      </c>
      <c r="G155" t="s" s="84">
        <v>4019</v>
      </c>
      <c r="H155" t="s" s="84">
        <v>4020</v>
      </c>
      <c r="I155" s="96">
        <v>42695</v>
      </c>
      <c r="J155" t="s" s="84">
        <v>3346</v>
      </c>
      <c r="K155" t="s" s="84">
        <v>4025</v>
      </c>
      <c r="L155" s="99">
        <v>35</v>
      </c>
      <c r="M155" s="99">
        <v>27</v>
      </c>
      <c r="N155" s="86"/>
    </row>
    <row r="156" ht="14" customHeight="1">
      <c r="A156" s="95">
        <v>59</v>
      </c>
      <c r="B156" t="s" s="84">
        <v>3978</v>
      </c>
      <c r="C156" t="s" s="84">
        <v>110</v>
      </c>
      <c r="D156" s="95">
        <v>0</v>
      </c>
      <c r="E156" s="95">
        <v>1</v>
      </c>
      <c r="F156" s="95">
        <v>271</v>
      </c>
      <c r="G156" t="s" s="84">
        <v>4019</v>
      </c>
      <c r="H156" t="s" s="84">
        <v>4020</v>
      </c>
      <c r="I156" s="96">
        <v>42695</v>
      </c>
      <c r="J156" t="s" s="84">
        <v>3346</v>
      </c>
      <c r="K156" t="s" s="84">
        <v>4025</v>
      </c>
      <c r="L156" s="99">
        <v>35</v>
      </c>
      <c r="M156" s="99">
        <v>27</v>
      </c>
      <c r="N156" s="86"/>
    </row>
    <row r="157" ht="14" customHeight="1">
      <c r="A157" s="95">
        <v>60</v>
      </c>
      <c r="B157" t="s" s="84">
        <v>3979</v>
      </c>
      <c r="C157" t="s" s="84">
        <v>111</v>
      </c>
      <c r="D157" s="95">
        <v>0</v>
      </c>
      <c r="E157" s="95">
        <v>1</v>
      </c>
      <c r="F157" s="95">
        <v>271</v>
      </c>
      <c r="G157" t="s" s="84">
        <v>4019</v>
      </c>
      <c r="H157" t="s" s="84">
        <v>4020</v>
      </c>
      <c r="I157" s="96">
        <v>42695</v>
      </c>
      <c r="J157" t="s" s="84">
        <v>3346</v>
      </c>
      <c r="K157" t="s" s="84">
        <v>4025</v>
      </c>
      <c r="L157" s="99">
        <v>35</v>
      </c>
      <c r="M157" s="99">
        <v>27</v>
      </c>
      <c r="N157" s="86"/>
    </row>
    <row r="158" ht="14" customHeight="1">
      <c r="A158" s="95">
        <v>61</v>
      </c>
      <c r="B158" t="s" s="84">
        <v>3980</v>
      </c>
      <c r="C158" t="s" s="84">
        <v>112</v>
      </c>
      <c r="D158" s="95">
        <v>0</v>
      </c>
      <c r="E158" s="95">
        <v>1</v>
      </c>
      <c r="F158" s="95">
        <v>271</v>
      </c>
      <c r="G158" t="s" s="84">
        <v>4019</v>
      </c>
      <c r="H158" t="s" s="84">
        <v>4020</v>
      </c>
      <c r="I158" s="96">
        <v>42695</v>
      </c>
      <c r="J158" t="s" s="84">
        <v>3346</v>
      </c>
      <c r="K158" t="s" s="84">
        <v>4025</v>
      </c>
      <c r="L158" s="99">
        <v>35</v>
      </c>
      <c r="M158" s="99">
        <v>27</v>
      </c>
      <c r="N158" s="86"/>
    </row>
    <row r="159" ht="14" customHeight="1">
      <c r="A159" s="95">
        <v>62</v>
      </c>
      <c r="B159" t="s" s="84">
        <v>3981</v>
      </c>
      <c r="C159" t="s" s="84">
        <v>113</v>
      </c>
      <c r="D159" s="95">
        <v>0</v>
      </c>
      <c r="E159" s="95">
        <v>1</v>
      </c>
      <c r="F159" s="95">
        <v>571</v>
      </c>
      <c r="G159" t="s" s="84">
        <v>4026</v>
      </c>
      <c r="H159" t="s" s="84">
        <v>4045</v>
      </c>
      <c r="I159" s="96">
        <v>42695</v>
      </c>
      <c r="J159" t="s" s="84">
        <v>3346</v>
      </c>
      <c r="K159" t="s" s="84">
        <v>4025</v>
      </c>
      <c r="L159" s="99">
        <v>40</v>
      </c>
      <c r="M159" s="99">
        <v>27</v>
      </c>
      <c r="N159" s="86"/>
    </row>
    <row r="160" ht="14" customHeight="1">
      <c r="A160" s="95">
        <v>63</v>
      </c>
      <c r="B160" t="s" s="84">
        <v>3982</v>
      </c>
      <c r="C160" t="s" s="84">
        <v>114</v>
      </c>
      <c r="D160" s="95">
        <v>0</v>
      </c>
      <c r="E160" s="95">
        <v>1</v>
      </c>
      <c r="F160" s="95">
        <v>571</v>
      </c>
      <c r="G160" t="s" s="84">
        <v>4026</v>
      </c>
      <c r="H160" t="s" s="84">
        <v>3907</v>
      </c>
      <c r="I160" s="96">
        <v>42695</v>
      </c>
      <c r="J160" t="s" s="84">
        <v>3346</v>
      </c>
      <c r="K160" t="s" s="84">
        <v>4025</v>
      </c>
      <c r="L160" s="99">
        <v>14</v>
      </c>
      <c r="M160" s="99">
        <v>64</v>
      </c>
      <c r="N160" s="86"/>
    </row>
    <row r="161" ht="14" customHeight="1">
      <c r="A161" s="95">
        <v>64</v>
      </c>
      <c r="B161" t="s" s="84">
        <v>3983</v>
      </c>
      <c r="C161" t="s" s="84">
        <v>115</v>
      </c>
      <c r="D161" s="95">
        <v>0</v>
      </c>
      <c r="E161" s="95">
        <v>1</v>
      </c>
      <c r="F161" s="95">
        <v>271</v>
      </c>
      <c r="G161" t="s" s="84">
        <v>4019</v>
      </c>
      <c r="H161" t="s" s="84">
        <v>4020</v>
      </c>
      <c r="I161" s="96">
        <v>42695</v>
      </c>
      <c r="J161" t="s" s="84">
        <v>3346</v>
      </c>
      <c r="K161" t="s" s="84">
        <v>4025</v>
      </c>
      <c r="L161" s="99">
        <v>35</v>
      </c>
      <c r="M161" s="99">
        <v>27</v>
      </c>
      <c r="N161" s="86"/>
    </row>
    <row r="162" ht="14" customHeight="1">
      <c r="A162" s="95">
        <v>65</v>
      </c>
      <c r="B162" t="s" s="84">
        <v>3984</v>
      </c>
      <c r="C162" t="s" s="84">
        <v>116</v>
      </c>
      <c r="D162" s="95">
        <v>0</v>
      </c>
      <c r="E162" s="95">
        <v>1</v>
      </c>
      <c r="F162" s="95">
        <v>251</v>
      </c>
      <c r="G162" t="s" s="84">
        <v>4028</v>
      </c>
      <c r="H162" t="s" s="84">
        <v>4046</v>
      </c>
      <c r="I162" s="96">
        <v>42695</v>
      </c>
      <c r="J162" t="s" s="84">
        <v>3346</v>
      </c>
      <c r="K162" t="s" s="84">
        <v>4025</v>
      </c>
      <c r="L162" s="99">
        <v>11</v>
      </c>
      <c r="M162" s="99">
        <v>198</v>
      </c>
      <c r="N162" s="86"/>
    </row>
    <row r="163" ht="14" customHeight="1">
      <c r="A163" s="95">
        <v>66</v>
      </c>
      <c r="B163" t="s" s="84">
        <v>3985</v>
      </c>
      <c r="C163" t="s" s="84">
        <v>118</v>
      </c>
      <c r="D163" s="95">
        <v>0</v>
      </c>
      <c r="E163" s="95">
        <v>1</v>
      </c>
      <c r="F163" s="95">
        <v>571</v>
      </c>
      <c r="G163" t="s" s="84">
        <v>4026</v>
      </c>
      <c r="H163" t="s" s="84">
        <v>4027</v>
      </c>
      <c r="I163" s="96">
        <v>42695</v>
      </c>
      <c r="J163" t="s" s="84">
        <v>3346</v>
      </c>
      <c r="K163" t="s" s="84">
        <v>4025</v>
      </c>
      <c r="L163" s="99">
        <v>14</v>
      </c>
      <c r="M163" s="99">
        <v>64</v>
      </c>
      <c r="N163" s="86"/>
    </row>
    <row r="164" ht="14" customHeight="1">
      <c r="A164" s="95">
        <v>67</v>
      </c>
      <c r="B164" t="s" s="84">
        <v>3986</v>
      </c>
      <c r="C164" t="s" s="84">
        <v>119</v>
      </c>
      <c r="D164" s="95">
        <v>0</v>
      </c>
      <c r="E164" s="95">
        <v>1</v>
      </c>
      <c r="F164" s="95">
        <v>561</v>
      </c>
      <c r="G164" t="s" s="84">
        <v>4038</v>
      </c>
      <c r="H164" t="s" s="84">
        <v>3926</v>
      </c>
      <c r="I164" s="96">
        <v>42695</v>
      </c>
      <c r="J164" t="s" s="84">
        <v>3346</v>
      </c>
      <c r="K164" t="s" s="84">
        <v>4025</v>
      </c>
      <c r="L164" s="99">
        <v>40</v>
      </c>
      <c r="M164" s="99">
        <v>30</v>
      </c>
      <c r="N164" s="86"/>
    </row>
    <row r="165" ht="14" customHeight="1">
      <c r="A165" s="95">
        <v>68</v>
      </c>
      <c r="B165" t="s" s="84">
        <v>3987</v>
      </c>
      <c r="C165" t="s" s="84">
        <v>121</v>
      </c>
      <c r="D165" s="95">
        <v>0</v>
      </c>
      <c r="E165" s="95">
        <v>1</v>
      </c>
      <c r="F165" s="95">
        <v>500</v>
      </c>
      <c r="G165" t="s" s="84">
        <v>3955</v>
      </c>
      <c r="H165" t="s" s="84">
        <v>3956</v>
      </c>
      <c r="I165" s="96">
        <v>42695</v>
      </c>
      <c r="J165" t="s" s="84">
        <v>3346</v>
      </c>
      <c r="K165" t="s" s="84">
        <v>4022</v>
      </c>
      <c r="L165" t="s" s="98">
        <v>26</v>
      </c>
      <c r="M165" t="s" s="98">
        <v>26</v>
      </c>
      <c r="N165" s="86"/>
    </row>
    <row r="166" ht="14" customHeight="1">
      <c r="A166" s="95">
        <v>69</v>
      </c>
      <c r="B166" t="s" s="84">
        <v>3988</v>
      </c>
      <c r="C166" t="s" s="84">
        <v>122</v>
      </c>
      <c r="D166" s="95">
        <v>0</v>
      </c>
      <c r="E166" s="95">
        <v>1</v>
      </c>
      <c r="F166" s="95">
        <v>571</v>
      </c>
      <c r="G166" t="s" s="84">
        <v>4026</v>
      </c>
      <c r="H166" t="s" s="84">
        <v>4027</v>
      </c>
      <c r="I166" s="96">
        <v>42695</v>
      </c>
      <c r="J166" t="s" s="84">
        <v>3346</v>
      </c>
      <c r="K166" t="s" s="84">
        <v>4025</v>
      </c>
      <c r="L166" s="99">
        <v>14</v>
      </c>
      <c r="M166" s="99">
        <v>64</v>
      </c>
      <c r="N166" s="86"/>
    </row>
    <row r="167" ht="14" customHeight="1">
      <c r="A167" s="95">
        <v>70</v>
      </c>
      <c r="B167" t="s" s="84">
        <v>3989</v>
      </c>
      <c r="C167" t="s" s="84">
        <v>124</v>
      </c>
      <c r="D167" s="95">
        <v>0</v>
      </c>
      <c r="E167" s="95">
        <v>1</v>
      </c>
      <c r="F167" s="95">
        <v>561</v>
      </c>
      <c r="G167" t="s" s="84">
        <v>4038</v>
      </c>
      <c r="H167" t="s" s="84">
        <v>3926</v>
      </c>
      <c r="I167" s="96">
        <v>42695</v>
      </c>
      <c r="J167" t="s" s="84">
        <v>3346</v>
      </c>
      <c r="K167" t="s" s="84">
        <v>4025</v>
      </c>
      <c r="L167" s="99">
        <v>40</v>
      </c>
      <c r="M167" s="99">
        <v>30</v>
      </c>
      <c r="N167" s="86"/>
    </row>
    <row r="168" ht="14" customHeight="1">
      <c r="A168" s="95">
        <v>71</v>
      </c>
      <c r="B168" t="s" s="84">
        <v>3990</v>
      </c>
      <c r="C168" t="s" s="84">
        <v>125</v>
      </c>
      <c r="D168" s="95">
        <v>0</v>
      </c>
      <c r="E168" s="95">
        <v>1</v>
      </c>
      <c r="F168" s="95">
        <v>571</v>
      </c>
      <c r="G168" t="s" s="84">
        <v>4026</v>
      </c>
      <c r="H168" t="s" s="84">
        <v>4027</v>
      </c>
      <c r="I168" s="96">
        <v>42695</v>
      </c>
      <c r="J168" t="s" s="84">
        <v>3346</v>
      </c>
      <c r="K168" t="s" s="84">
        <v>4025</v>
      </c>
      <c r="L168" s="99">
        <v>14</v>
      </c>
      <c r="M168" s="99">
        <v>27</v>
      </c>
      <c r="N168" s="86"/>
    </row>
    <row r="169" ht="14" customHeight="1">
      <c r="A169" s="95">
        <v>72</v>
      </c>
      <c r="B169" t="s" s="84">
        <v>3991</v>
      </c>
      <c r="C169" t="s" s="84">
        <v>126</v>
      </c>
      <c r="D169" s="95">
        <v>1</v>
      </c>
      <c r="E169" s="95">
        <v>1</v>
      </c>
      <c r="F169" s="95">
        <v>571</v>
      </c>
      <c r="G169" t="s" s="84">
        <v>4026</v>
      </c>
      <c r="H169" t="s" s="84">
        <v>4027</v>
      </c>
      <c r="I169" s="96">
        <v>42695</v>
      </c>
      <c r="J169" t="s" s="84">
        <v>3346</v>
      </c>
      <c r="K169" t="s" s="84">
        <v>4025</v>
      </c>
      <c r="L169" s="99">
        <v>14</v>
      </c>
      <c r="M169" s="99">
        <v>27</v>
      </c>
      <c r="N169" s="86"/>
    </row>
    <row r="170" ht="14" customHeight="1">
      <c r="A170" s="95">
        <v>73</v>
      </c>
      <c r="B170" t="s" s="84">
        <v>3992</v>
      </c>
      <c r="C170" t="s" s="84">
        <v>127</v>
      </c>
      <c r="D170" s="95">
        <v>1</v>
      </c>
      <c r="E170" s="95">
        <v>1</v>
      </c>
      <c r="F170" s="95">
        <v>571</v>
      </c>
      <c r="G170" t="s" s="84">
        <v>4026</v>
      </c>
      <c r="H170" t="s" s="84">
        <v>4027</v>
      </c>
      <c r="I170" s="96">
        <v>42695</v>
      </c>
      <c r="J170" t="s" s="84">
        <v>3346</v>
      </c>
      <c r="K170" t="s" s="84">
        <v>4025</v>
      </c>
      <c r="L170" s="99">
        <v>14</v>
      </c>
      <c r="M170" s="99">
        <v>64</v>
      </c>
      <c r="N170" s="86"/>
    </row>
    <row r="171" ht="14" customHeight="1">
      <c r="A171" s="95">
        <v>74</v>
      </c>
      <c r="B171" t="s" s="84">
        <v>3993</v>
      </c>
      <c r="C171" t="s" s="84">
        <v>128</v>
      </c>
      <c r="D171" s="95">
        <v>1</v>
      </c>
      <c r="E171" s="95">
        <v>1</v>
      </c>
      <c r="F171" s="95">
        <v>571</v>
      </c>
      <c r="G171" t="s" s="84">
        <v>4026</v>
      </c>
      <c r="H171" t="s" s="84">
        <v>4027</v>
      </c>
      <c r="I171" s="96">
        <v>42695</v>
      </c>
      <c r="J171" t="s" s="84">
        <v>3346</v>
      </c>
      <c r="K171" t="s" s="84">
        <v>4025</v>
      </c>
      <c r="L171" s="99">
        <v>14</v>
      </c>
      <c r="M171" s="99">
        <v>64</v>
      </c>
      <c r="N171" s="86"/>
    </row>
    <row r="172" ht="14" customHeight="1">
      <c r="A172" s="95">
        <v>75</v>
      </c>
      <c r="B172" t="s" s="84">
        <v>3994</v>
      </c>
      <c r="C172" t="s" s="84">
        <v>129</v>
      </c>
      <c r="D172" s="95">
        <v>0</v>
      </c>
      <c r="E172" s="95">
        <v>1</v>
      </c>
      <c r="F172" s="95">
        <v>660</v>
      </c>
      <c r="G172" t="s" s="84">
        <v>4047</v>
      </c>
      <c r="H172" t="s" s="84">
        <v>4048</v>
      </c>
      <c r="I172" s="96">
        <v>42695</v>
      </c>
      <c r="J172" t="s" s="84">
        <v>3346</v>
      </c>
      <c r="K172" t="s" s="84">
        <v>4025</v>
      </c>
      <c r="L172" s="99">
        <v>26</v>
      </c>
      <c r="M172" s="99">
        <v>65</v>
      </c>
      <c r="N172" s="86"/>
    </row>
    <row r="173" ht="14" customHeight="1">
      <c r="A173" s="95">
        <v>76</v>
      </c>
      <c r="B173" t="s" s="84">
        <v>3995</v>
      </c>
      <c r="C173" t="s" s="84">
        <v>131</v>
      </c>
      <c r="D173" s="95">
        <v>0</v>
      </c>
      <c r="E173" s="95">
        <v>1</v>
      </c>
      <c r="F173" s="95">
        <v>271</v>
      </c>
      <c r="G173" t="s" s="84">
        <v>4019</v>
      </c>
      <c r="H173" t="s" s="84">
        <v>4020</v>
      </c>
      <c r="I173" s="96">
        <v>42695</v>
      </c>
      <c r="J173" t="s" s="84">
        <v>3346</v>
      </c>
      <c r="K173" t="s" s="84">
        <v>4025</v>
      </c>
      <c r="L173" s="99">
        <v>35</v>
      </c>
      <c r="M173" s="99">
        <v>27</v>
      </c>
      <c r="N173" s="86"/>
    </row>
    <row r="174" ht="63.75" customHeight="1">
      <c r="A174" s="95">
        <v>77</v>
      </c>
      <c r="B174" t="s" s="84">
        <v>3996</v>
      </c>
      <c r="C174" t="s" s="84">
        <v>132</v>
      </c>
      <c r="D174" s="95">
        <v>0</v>
      </c>
      <c r="E174" s="95">
        <v>1</v>
      </c>
      <c r="F174" s="95">
        <v>361</v>
      </c>
      <c r="G174" t="s" s="84">
        <v>4049</v>
      </c>
      <c r="H174" t="s" s="84">
        <v>4050</v>
      </c>
      <c r="I174" s="96">
        <v>42695</v>
      </c>
      <c r="J174" t="s" s="84">
        <v>3346</v>
      </c>
      <c r="K174" t="s" s="84">
        <v>4025</v>
      </c>
      <c r="L174" t="s" s="98">
        <v>133</v>
      </c>
      <c r="M174" t="s" s="98">
        <v>134</v>
      </c>
      <c r="N174" s="86"/>
    </row>
    <row r="175" ht="14" customHeight="1">
      <c r="A175" s="95">
        <v>78</v>
      </c>
      <c r="B175" t="s" s="84">
        <v>3997</v>
      </c>
      <c r="C175" t="s" s="84">
        <v>136</v>
      </c>
      <c r="D175" s="95">
        <v>0</v>
      </c>
      <c r="E175" s="95">
        <v>1</v>
      </c>
      <c r="F175" s="95">
        <v>351</v>
      </c>
      <c r="G175" t="s" s="84">
        <v>4019</v>
      </c>
      <c r="H175" t="s" s="84">
        <v>4051</v>
      </c>
      <c r="I175" s="96">
        <v>42695</v>
      </c>
      <c r="J175" t="s" s="84">
        <v>3346</v>
      </c>
      <c r="K175" t="s" s="84">
        <v>4025</v>
      </c>
      <c r="L175" s="99">
        <v>37</v>
      </c>
      <c r="M175" s="99">
        <v>54</v>
      </c>
      <c r="N175" s="86"/>
    </row>
    <row r="176" ht="14" customHeight="1">
      <c r="A176" s="95">
        <v>79</v>
      </c>
      <c r="B176" t="s" s="84">
        <v>3998</v>
      </c>
      <c r="C176" t="s" s="84">
        <v>138</v>
      </c>
      <c r="D176" s="95">
        <v>0</v>
      </c>
      <c r="E176" s="95">
        <v>1</v>
      </c>
      <c r="F176" s="95">
        <v>571</v>
      </c>
      <c r="G176" t="s" s="84">
        <v>4026</v>
      </c>
      <c r="H176" t="s" s="84">
        <v>4027</v>
      </c>
      <c r="I176" s="96">
        <v>42695</v>
      </c>
      <c r="J176" t="s" s="84">
        <v>3346</v>
      </c>
      <c r="K176" t="s" s="84">
        <v>4025</v>
      </c>
      <c r="L176" s="99">
        <v>14</v>
      </c>
      <c r="M176" s="99">
        <v>27</v>
      </c>
      <c r="N176" s="86"/>
    </row>
    <row r="177" ht="14" customHeight="1">
      <c r="A177" s="95">
        <v>80</v>
      </c>
      <c r="B177" t="s" s="84">
        <v>3999</v>
      </c>
      <c r="C177" t="s" s="84">
        <v>139</v>
      </c>
      <c r="D177" s="95">
        <v>0</v>
      </c>
      <c r="E177" s="95">
        <v>1</v>
      </c>
      <c r="F177" s="95">
        <v>571</v>
      </c>
      <c r="G177" t="s" s="84">
        <v>4026</v>
      </c>
      <c r="H177" t="s" s="84">
        <v>4035</v>
      </c>
      <c r="I177" s="96">
        <v>42695</v>
      </c>
      <c r="J177" t="s" s="84">
        <v>3346</v>
      </c>
      <c r="K177" t="s" s="84">
        <v>4052</v>
      </c>
      <c r="L177" t="s" s="98">
        <v>26</v>
      </c>
      <c r="M177" t="s" s="98">
        <v>140</v>
      </c>
      <c r="N177" s="86"/>
    </row>
    <row r="178" ht="14" customHeight="1">
      <c r="A178" s="95">
        <v>81</v>
      </c>
      <c r="B178" t="s" s="84">
        <v>4000</v>
      </c>
      <c r="C178" t="s" s="84">
        <v>141</v>
      </c>
      <c r="D178" s="95">
        <v>0</v>
      </c>
      <c r="E178" s="95">
        <v>1</v>
      </c>
      <c r="F178" s="95">
        <v>571</v>
      </c>
      <c r="G178" t="s" s="84">
        <v>4026</v>
      </c>
      <c r="H178" t="s" s="84">
        <v>4027</v>
      </c>
      <c r="I178" s="96">
        <v>42695</v>
      </c>
      <c r="J178" t="s" s="84">
        <v>3346</v>
      </c>
      <c r="K178" t="s" s="84">
        <v>4025</v>
      </c>
      <c r="L178" s="99">
        <v>14</v>
      </c>
      <c r="M178" s="99">
        <v>64</v>
      </c>
      <c r="N178" s="86"/>
    </row>
    <row r="179" ht="14" customHeight="1">
      <c r="A179" s="95">
        <v>82</v>
      </c>
      <c r="B179" t="s" s="84">
        <v>4001</v>
      </c>
      <c r="C179" t="s" s="84">
        <v>142</v>
      </c>
      <c r="D179" s="95">
        <v>0</v>
      </c>
      <c r="E179" s="95">
        <v>1</v>
      </c>
      <c r="F179" s="95">
        <v>671</v>
      </c>
      <c r="G179" t="s" s="84">
        <v>4053</v>
      </c>
      <c r="H179" t="s" s="84">
        <v>4054</v>
      </c>
      <c r="I179" s="96">
        <v>42695</v>
      </c>
      <c r="J179" t="s" s="84">
        <v>3346</v>
      </c>
      <c r="K179" t="s" s="84">
        <v>4025</v>
      </c>
      <c r="L179" s="99">
        <v>26</v>
      </c>
      <c r="M179" s="99">
        <v>24</v>
      </c>
      <c r="N179" s="86"/>
    </row>
    <row r="180" ht="14" customHeight="1">
      <c r="A180" s="95">
        <v>83</v>
      </c>
      <c r="B180" t="s" s="84">
        <v>4002</v>
      </c>
      <c r="C180" t="s" s="84">
        <v>143</v>
      </c>
      <c r="D180" s="95">
        <v>0</v>
      </c>
      <c r="E180" s="95">
        <v>1</v>
      </c>
      <c r="F180" s="95">
        <v>271</v>
      </c>
      <c r="G180" t="s" s="84">
        <v>4019</v>
      </c>
      <c r="H180" t="s" s="84">
        <v>4020</v>
      </c>
      <c r="I180" s="96">
        <v>42695</v>
      </c>
      <c r="J180" t="s" s="84">
        <v>3346</v>
      </c>
      <c r="K180" t="s" s="84">
        <v>4025</v>
      </c>
      <c r="L180" s="99">
        <v>35</v>
      </c>
      <c r="M180" s="99">
        <v>27</v>
      </c>
      <c r="N180" s="86"/>
    </row>
    <row r="181" ht="14" customHeight="1">
      <c r="A181" s="95">
        <v>84</v>
      </c>
      <c r="B181" t="s" s="84">
        <v>4003</v>
      </c>
      <c r="C181" t="s" s="84">
        <v>145</v>
      </c>
      <c r="D181" s="95">
        <v>0</v>
      </c>
      <c r="E181" s="95">
        <v>1</v>
      </c>
      <c r="F181" s="95">
        <v>571</v>
      </c>
      <c r="G181" t="s" s="84">
        <v>4026</v>
      </c>
      <c r="H181" t="s" s="84">
        <v>4027</v>
      </c>
      <c r="I181" s="96">
        <v>42695</v>
      </c>
      <c r="J181" t="s" s="84">
        <v>3346</v>
      </c>
      <c r="K181" t="s" s="84">
        <v>4025</v>
      </c>
      <c r="L181" s="99">
        <v>14</v>
      </c>
      <c r="M181" s="99">
        <v>27</v>
      </c>
      <c r="N181" s="86"/>
    </row>
    <row r="182" ht="14" customHeight="1">
      <c r="A182" s="95">
        <v>85</v>
      </c>
      <c r="B182" t="s" s="84">
        <v>4004</v>
      </c>
      <c r="C182" t="s" s="84">
        <v>146</v>
      </c>
      <c r="D182" s="95">
        <v>0</v>
      </c>
      <c r="E182" s="95">
        <v>1</v>
      </c>
      <c r="F182" s="95">
        <v>500</v>
      </c>
      <c r="G182" t="s" s="84">
        <v>3955</v>
      </c>
      <c r="H182" t="s" s="84">
        <v>3956</v>
      </c>
      <c r="I182" s="96">
        <v>42695</v>
      </c>
      <c r="J182" t="s" s="84">
        <v>3346</v>
      </c>
      <c r="K182" t="s" s="84">
        <v>4022</v>
      </c>
      <c r="L182" t="s" s="98">
        <v>26</v>
      </c>
      <c r="M182" t="s" s="98">
        <v>26</v>
      </c>
      <c r="N182" s="86"/>
    </row>
    <row r="183" ht="14" customHeight="1">
      <c r="A183" s="95">
        <v>86</v>
      </c>
      <c r="B183" t="s" s="84">
        <v>4005</v>
      </c>
      <c r="C183" t="s" s="84">
        <v>147</v>
      </c>
      <c r="D183" s="95">
        <v>0</v>
      </c>
      <c r="E183" s="95">
        <v>1</v>
      </c>
      <c r="F183" s="95">
        <v>560</v>
      </c>
      <c r="G183" t="s" s="84">
        <v>4055</v>
      </c>
      <c r="H183" t="s" s="84">
        <v>4056</v>
      </c>
      <c r="I183" s="96">
        <v>42695</v>
      </c>
      <c r="J183" t="s" s="84">
        <v>3346</v>
      </c>
      <c r="K183" t="s" s="84">
        <v>4025</v>
      </c>
      <c r="L183" s="99">
        <v>40</v>
      </c>
      <c r="M183" s="99">
        <v>30</v>
      </c>
      <c r="N183" s="86"/>
    </row>
    <row r="184" ht="14" customHeight="1">
      <c r="A184" s="95">
        <v>87</v>
      </c>
      <c r="B184" t="s" s="84">
        <v>4006</v>
      </c>
      <c r="C184" t="s" s="84">
        <v>148</v>
      </c>
      <c r="D184" s="95">
        <v>1</v>
      </c>
      <c r="E184" s="95">
        <v>1</v>
      </c>
      <c r="F184" s="95">
        <v>271</v>
      </c>
      <c r="G184" t="s" s="84">
        <v>4019</v>
      </c>
      <c r="H184" t="s" s="84">
        <v>4020</v>
      </c>
      <c r="I184" s="96">
        <v>42695</v>
      </c>
      <c r="J184" t="s" s="84">
        <v>3346</v>
      </c>
      <c r="K184" t="s" s="84">
        <v>4025</v>
      </c>
      <c r="L184" s="99">
        <v>35</v>
      </c>
      <c r="M184" s="99">
        <v>27</v>
      </c>
      <c r="N184" s="86"/>
    </row>
    <row r="185" ht="14" customHeight="1">
      <c r="A185" s="95">
        <v>88</v>
      </c>
      <c r="B185" t="s" s="84">
        <v>4007</v>
      </c>
      <c r="C185" t="s" s="84">
        <v>149</v>
      </c>
      <c r="D185" s="95">
        <v>1</v>
      </c>
      <c r="E185" s="95">
        <v>1</v>
      </c>
      <c r="F185" s="95">
        <v>271</v>
      </c>
      <c r="G185" t="s" s="84">
        <v>4019</v>
      </c>
      <c r="H185" t="s" s="84">
        <v>4020</v>
      </c>
      <c r="I185" s="96">
        <v>42695</v>
      </c>
      <c r="J185" t="s" s="84">
        <v>3346</v>
      </c>
      <c r="K185" t="s" s="84">
        <v>4025</v>
      </c>
      <c r="L185" s="99">
        <v>35</v>
      </c>
      <c r="M185" s="99">
        <v>27</v>
      </c>
      <c r="N185" s="86"/>
    </row>
    <row r="186" ht="14" customHeight="1">
      <c r="A186" s="95">
        <v>89</v>
      </c>
      <c r="B186" t="s" s="84">
        <v>4008</v>
      </c>
      <c r="C186" t="s" s="84">
        <v>150</v>
      </c>
      <c r="D186" s="95">
        <v>0</v>
      </c>
      <c r="E186" s="95">
        <v>1</v>
      </c>
      <c r="F186" s="95">
        <v>271</v>
      </c>
      <c r="G186" t="s" s="84">
        <v>4019</v>
      </c>
      <c r="H186" t="s" s="84">
        <v>4020</v>
      </c>
      <c r="I186" s="96">
        <v>42695</v>
      </c>
      <c r="J186" t="s" s="84">
        <v>3346</v>
      </c>
      <c r="K186" t="s" s="84">
        <v>4025</v>
      </c>
      <c r="L186" s="99">
        <v>35</v>
      </c>
      <c r="M186" s="99">
        <v>27</v>
      </c>
      <c r="N186" s="86"/>
    </row>
    <row r="187" ht="14" customHeight="1">
      <c r="A187" s="95">
        <v>90</v>
      </c>
      <c r="B187" t="s" s="84">
        <v>4009</v>
      </c>
      <c r="C187" t="s" s="84">
        <v>151</v>
      </c>
      <c r="D187" s="95">
        <v>0</v>
      </c>
      <c r="E187" s="95">
        <v>1</v>
      </c>
      <c r="F187" s="95">
        <v>571</v>
      </c>
      <c r="G187" t="s" s="84">
        <v>4026</v>
      </c>
      <c r="H187" t="s" s="84">
        <v>4027</v>
      </c>
      <c r="I187" s="96">
        <v>42695</v>
      </c>
      <c r="J187" t="s" s="84">
        <v>3346</v>
      </c>
      <c r="K187" t="s" s="84">
        <v>4025</v>
      </c>
      <c r="L187" s="99">
        <v>14</v>
      </c>
      <c r="M187" s="99">
        <v>27</v>
      </c>
      <c r="N187" s="86"/>
    </row>
    <row r="188" ht="14" customHeight="1">
      <c r="A188" s="95">
        <v>91</v>
      </c>
      <c r="B188" t="s" s="84">
        <v>4010</v>
      </c>
      <c r="C188" t="s" s="84">
        <v>152</v>
      </c>
      <c r="D188" s="95">
        <v>0</v>
      </c>
      <c r="E188" s="95">
        <v>1</v>
      </c>
      <c r="F188" s="95">
        <v>571</v>
      </c>
      <c r="G188" t="s" s="84">
        <v>4026</v>
      </c>
      <c r="H188" t="s" s="84">
        <v>4027</v>
      </c>
      <c r="I188" s="96">
        <v>42695</v>
      </c>
      <c r="J188" t="s" s="84">
        <v>3346</v>
      </c>
      <c r="K188" t="s" s="84">
        <v>4025</v>
      </c>
      <c r="L188" s="99">
        <v>13</v>
      </c>
      <c r="M188" s="99">
        <v>5</v>
      </c>
      <c r="N188" s="86"/>
    </row>
    <row r="189" ht="14" customHeight="1">
      <c r="A189" s="95">
        <v>92</v>
      </c>
      <c r="B189" t="s" s="84">
        <v>4011</v>
      </c>
      <c r="C189" t="s" s="84">
        <v>154</v>
      </c>
      <c r="D189" s="95">
        <v>0</v>
      </c>
      <c r="E189" s="95">
        <v>1</v>
      </c>
      <c r="F189" s="95">
        <v>500</v>
      </c>
      <c r="G189" t="s" s="84">
        <v>3955</v>
      </c>
      <c r="H189" t="s" s="84">
        <v>4057</v>
      </c>
      <c r="I189" s="96">
        <v>42695</v>
      </c>
      <c r="J189" t="s" s="84">
        <v>3346</v>
      </c>
      <c r="K189" t="s" s="84">
        <v>4022</v>
      </c>
      <c r="L189" t="s" s="98">
        <v>26</v>
      </c>
      <c r="M189" t="s" s="98">
        <v>26</v>
      </c>
      <c r="N189" s="86"/>
    </row>
    <row r="190" ht="14" customHeight="1">
      <c r="A190" s="95">
        <v>93</v>
      </c>
      <c r="B190" t="s" s="84">
        <v>4012</v>
      </c>
      <c r="C190" t="s" s="84">
        <v>155</v>
      </c>
      <c r="D190" s="95">
        <v>0</v>
      </c>
      <c r="E190" s="95">
        <v>1</v>
      </c>
      <c r="F190" s="95">
        <v>571</v>
      </c>
      <c r="G190" t="s" s="84">
        <v>4028</v>
      </c>
      <c r="H190" t="s" s="84">
        <v>4035</v>
      </c>
      <c r="I190" s="96">
        <v>42695</v>
      </c>
      <c r="J190" t="s" s="84">
        <v>3346</v>
      </c>
      <c r="K190" t="s" s="84">
        <v>4025</v>
      </c>
      <c r="L190" s="99">
        <v>14</v>
      </c>
      <c r="M190" s="99">
        <v>64</v>
      </c>
      <c r="N190" s="86"/>
    </row>
    <row r="191" ht="14" customHeight="1">
      <c r="A191" s="95">
        <v>94</v>
      </c>
      <c r="B191" t="s" s="84">
        <v>4013</v>
      </c>
      <c r="C191" t="s" s="84">
        <v>156</v>
      </c>
      <c r="D191" s="95">
        <v>0</v>
      </c>
      <c r="E191" s="95">
        <v>1</v>
      </c>
      <c r="F191" s="95">
        <v>571</v>
      </c>
      <c r="G191" t="s" s="84">
        <v>4026</v>
      </c>
      <c r="H191" t="s" s="84">
        <v>4035</v>
      </c>
      <c r="I191" s="96">
        <v>42695</v>
      </c>
      <c r="J191" t="s" s="84">
        <v>3346</v>
      </c>
      <c r="K191" t="s" s="84">
        <v>4025</v>
      </c>
      <c r="L191" s="99">
        <v>14</v>
      </c>
      <c r="M191" s="99">
        <v>64</v>
      </c>
      <c r="N191" s="86"/>
    </row>
    <row r="192" ht="14" customHeight="1">
      <c r="A192" s="95">
        <v>95</v>
      </c>
      <c r="B192" t="s" s="84">
        <v>4014</v>
      </c>
      <c r="C192" t="s" s="84">
        <v>157</v>
      </c>
      <c r="D192" s="95">
        <v>0</v>
      </c>
      <c r="E192" s="95">
        <v>1</v>
      </c>
      <c r="F192" s="95">
        <v>271</v>
      </c>
      <c r="G192" t="s" s="84">
        <v>4019</v>
      </c>
      <c r="H192" t="s" s="84">
        <v>4020</v>
      </c>
      <c r="I192" s="96">
        <v>42695</v>
      </c>
      <c r="J192" t="s" s="84">
        <v>3346</v>
      </c>
      <c r="K192" t="s" s="84">
        <v>4025</v>
      </c>
      <c r="L192" s="99">
        <v>35</v>
      </c>
      <c r="M192" s="99">
        <v>27</v>
      </c>
      <c r="N192" s="86"/>
    </row>
    <row r="193" ht="14" customHeight="1">
      <c r="A193" s="95">
        <v>96</v>
      </c>
      <c r="B193" t="s" s="84">
        <v>4015</v>
      </c>
      <c r="C193" t="s" s="84">
        <v>158</v>
      </c>
      <c r="D193" s="95">
        <v>0</v>
      </c>
      <c r="E193" s="95">
        <v>1</v>
      </c>
      <c r="F193" s="95">
        <v>571</v>
      </c>
      <c r="G193" t="s" s="84">
        <v>4026</v>
      </c>
      <c r="H193" t="s" s="84">
        <v>3907</v>
      </c>
      <c r="I193" s="96">
        <v>42695</v>
      </c>
      <c r="J193" t="s" s="84">
        <v>3346</v>
      </c>
      <c r="K193" t="s" s="84">
        <v>4025</v>
      </c>
      <c r="L193" s="99">
        <v>40</v>
      </c>
      <c r="M193" s="99">
        <v>27</v>
      </c>
      <c r="N193" s="86"/>
    </row>
  </sheetData>
  <conditionalFormatting sqref="A1:N97 A98:H193 J98:N193">
    <cfRule type="cellIs" dxfId="37" priority="1" operator="equal" stopIfTrue="1">
      <formula>0</formula>
    </cfRule>
  </conditionalFormatting>
  <conditionalFormatting sqref="I98:I193">
    <cfRule type="expression" dxfId="38" priority="1" stopIfTrue="1">
      <formula>AND(YEAR(DATE(1899,12,31)+TIME(0,0,0))=YEAR(I98),MONTH(DATE(1899,12,31)+TIME(0,0,0))=MONTH(I98),DAY(DATE(1899,12,31)+TIME(0,0,0))=DAY(I98))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AR53"/>
  <sheetViews>
    <sheetView workbookViewId="0" showGridLines="0" defaultGridColor="1"/>
  </sheetViews>
  <sheetFormatPr defaultColWidth="3.2" defaultRowHeight="12" customHeight="1" outlineLevelRow="0" outlineLevelCol="0"/>
  <cols>
    <col min="1" max="1" width="2.42188" style="100" customWidth="1"/>
    <col min="2" max="2" width="10.4219" style="100" customWidth="1"/>
    <col min="3" max="3" width="2" style="100" customWidth="1"/>
    <col min="4" max="4" width="2.8125" style="100" customWidth="1"/>
    <col min="5" max="5" width="10.4219" style="100" customWidth="1"/>
    <col min="6" max="6" width="2" style="100" customWidth="1"/>
    <col min="7" max="7" width="3.42188" style="100" customWidth="1"/>
    <col min="8" max="8" width="10.4219" style="100" customWidth="1"/>
    <col min="9" max="9" width="2" style="100" customWidth="1"/>
    <col min="10" max="10" width="2.8125" style="100" customWidth="1"/>
    <col min="11" max="11" width="10.4219" style="100" customWidth="1"/>
    <col min="12" max="12" width="3" style="100" customWidth="1"/>
    <col min="13" max="13" width="10.4219" style="100" customWidth="1"/>
    <col min="14" max="14" width="2" style="100" customWidth="1"/>
    <col min="15" max="15" width="2.8125" style="100" customWidth="1"/>
    <col min="16" max="16" width="10.4219" style="100" customWidth="1"/>
    <col min="17" max="17" width="2" style="100" customWidth="1"/>
    <col min="18" max="18" width="2.8125" style="100" customWidth="1"/>
    <col min="19" max="19" width="10.4219" style="100" customWidth="1"/>
    <col min="20" max="20" width="2" style="100" customWidth="1"/>
    <col min="21" max="21" width="3.42188" style="100" customWidth="1"/>
    <col min="22" max="22" width="10.4219" style="100" customWidth="1"/>
    <col min="23" max="23" width="2" style="100" customWidth="1"/>
    <col min="24" max="24" width="2.8125" style="100" customWidth="1"/>
    <col min="25" max="25" width="10.4219" style="100" customWidth="1"/>
    <col min="26" max="26" width="2" style="100" customWidth="1"/>
    <col min="27" max="27" width="2.8125" style="100" customWidth="1"/>
    <col min="28" max="28" width="10.4219" style="100" customWidth="1"/>
    <col min="29" max="29" width="2" style="100" customWidth="1"/>
    <col min="30" max="30" width="3.21094" style="100" customWidth="1"/>
    <col min="31" max="31" width="10.8125" style="100" customWidth="1"/>
    <col min="32" max="32" width="2" style="100" customWidth="1"/>
    <col min="33" max="33" width="2.8125" style="100" customWidth="1"/>
    <col min="34" max="34" width="11.2109" style="100" customWidth="1"/>
    <col min="35" max="35" width="2.8125" style="100" customWidth="1"/>
    <col min="36" max="36" width="9.42188" style="100" customWidth="1"/>
    <col min="37" max="37" width="1.60156" style="100" customWidth="1"/>
    <col min="38" max="38" width="2.8125" style="100" customWidth="1"/>
    <col min="39" max="39" width="8.42188" style="100" customWidth="1"/>
    <col min="40" max="40" width="1.60156" style="100" customWidth="1"/>
    <col min="41" max="41" width="2.8125" style="100" customWidth="1"/>
    <col min="42" max="42" width="9.42188" style="100" customWidth="1"/>
    <col min="43" max="43" width="3.21094" style="100" customWidth="1"/>
    <col min="44" max="44" width="3.21094" style="100" customWidth="1"/>
    <col min="45" max="256" width="3.21094" style="100" customWidth="1"/>
  </cols>
  <sheetData>
    <row r="1" ht="12.75" customHeight="1">
      <c r="A1" s="19"/>
      <c r="B1" t="s" s="101">
        <v>4058</v>
      </c>
      <c r="C1" s="102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t="s" s="103">
        <v>4059</v>
      </c>
      <c r="W1" s="104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ht="12.75" customHeight="1">
      <c r="A2" s="19"/>
      <c r="B2" s="102"/>
      <c r="C2" s="102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t="s" s="103">
        <v>4060</v>
      </c>
      <c r="W2" s="104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ht="12.75" customHeight="1">
      <c r="A3" s="19"/>
      <c r="B3" s="102"/>
      <c r="C3" s="102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t="s" s="103">
        <v>4061</v>
      </c>
      <c r="W3" s="104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ht="14" customHeight="1">
      <c r="A4" s="105"/>
      <c r="B4" t="s" s="106">
        <v>2</v>
      </c>
      <c r="C4" s="107"/>
      <c r="D4" s="108"/>
      <c r="E4" s="109"/>
      <c r="F4" s="109"/>
      <c r="G4" s="108"/>
      <c r="H4" s="105"/>
      <c r="I4" s="105"/>
      <c r="J4" s="105"/>
      <c r="K4" s="105"/>
      <c r="L4" s="108"/>
      <c r="M4" s="109"/>
      <c r="N4" s="109"/>
      <c r="O4" s="108"/>
      <c r="P4" s="105"/>
      <c r="Q4" s="105"/>
      <c r="R4" s="105"/>
      <c r="S4" s="105"/>
      <c r="T4" s="105"/>
      <c r="U4" s="108"/>
      <c r="V4" t="s" s="110">
        <v>4062</v>
      </c>
      <c r="W4" s="109"/>
      <c r="X4" s="108"/>
      <c r="Y4" s="105"/>
      <c r="Z4" s="105"/>
      <c r="AA4" s="105"/>
      <c r="AB4" s="105"/>
      <c r="AC4" s="105"/>
      <c r="AD4" s="108"/>
      <c r="AE4" s="109"/>
      <c r="AF4" s="109"/>
      <c r="AG4" s="105"/>
      <c r="AH4" s="105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ht="15" customHeight="1">
      <c r="A5" s="111">
        <v>1</v>
      </c>
      <c r="B5" t="s" s="112">
        <v>159</v>
      </c>
      <c r="C5" s="113"/>
      <c r="D5" s="114">
        <v>9</v>
      </c>
      <c r="E5" t="s" s="115">
        <v>394</v>
      </c>
      <c r="F5" s="116"/>
      <c r="G5" s="114">
        <v>17</v>
      </c>
      <c r="H5" t="s" s="112">
        <v>479</v>
      </c>
      <c r="I5" s="113"/>
      <c r="J5" s="111">
        <v>25</v>
      </c>
      <c r="K5" t="s" s="112">
        <v>491</v>
      </c>
      <c r="L5" s="114">
        <v>33</v>
      </c>
      <c r="M5" t="s" s="112">
        <v>512</v>
      </c>
      <c r="N5" s="116"/>
      <c r="O5" s="114">
        <v>41</v>
      </c>
      <c r="P5" t="s" s="112">
        <v>539</v>
      </c>
      <c r="Q5" s="113"/>
      <c r="R5" s="111">
        <v>49</v>
      </c>
      <c r="S5" t="s" s="112">
        <v>557</v>
      </c>
      <c r="T5" s="113"/>
      <c r="U5" s="114">
        <v>57</v>
      </c>
      <c r="V5" t="s" s="112">
        <v>578</v>
      </c>
      <c r="W5" s="116"/>
      <c r="X5" s="114">
        <v>65</v>
      </c>
      <c r="Y5" t="s" s="112">
        <v>758</v>
      </c>
      <c r="Z5" s="113"/>
      <c r="AA5" s="111">
        <v>73</v>
      </c>
      <c r="AB5" t="s" s="112">
        <v>767</v>
      </c>
      <c r="AC5" s="113"/>
      <c r="AD5" s="114">
        <v>81</v>
      </c>
      <c r="AE5" t="s" s="112">
        <v>698</v>
      </c>
      <c r="AF5" s="116"/>
      <c r="AG5" s="114">
        <v>89</v>
      </c>
      <c r="AH5" t="s" s="35">
        <v>666</v>
      </c>
      <c r="AI5" s="87"/>
      <c r="AJ5" s="19"/>
      <c r="AK5" s="19"/>
      <c r="AL5" s="19"/>
      <c r="AM5" s="19"/>
      <c r="AN5" s="19"/>
      <c r="AO5" s="19"/>
      <c r="AP5" s="19"/>
      <c r="AQ5" s="19"/>
      <c r="AR5" s="19"/>
    </row>
    <row r="6" ht="15" customHeight="1">
      <c r="A6" s="111">
        <v>2</v>
      </c>
      <c r="B6" t="s" s="115">
        <v>173</v>
      </c>
      <c r="C6" s="113"/>
      <c r="D6" s="114">
        <v>10</v>
      </c>
      <c r="E6" t="s" s="112">
        <v>298</v>
      </c>
      <c r="F6" s="116"/>
      <c r="G6" s="114">
        <v>18</v>
      </c>
      <c r="H6" t="s" s="112">
        <v>482</v>
      </c>
      <c r="I6" s="113"/>
      <c r="J6" s="111">
        <v>26</v>
      </c>
      <c r="K6" t="s" s="115">
        <v>492</v>
      </c>
      <c r="L6" s="114">
        <v>34</v>
      </c>
      <c r="M6" t="s" s="112">
        <v>525</v>
      </c>
      <c r="N6" s="116"/>
      <c r="O6" s="114">
        <v>42</v>
      </c>
      <c r="P6" t="s" s="115">
        <v>541</v>
      </c>
      <c r="Q6" s="113"/>
      <c r="R6" s="111">
        <v>50</v>
      </c>
      <c r="S6" t="s" s="112">
        <v>558</v>
      </c>
      <c r="T6" s="113"/>
      <c r="U6" s="114">
        <v>58</v>
      </c>
      <c r="V6" t="s" s="112">
        <v>579</v>
      </c>
      <c r="W6" s="116"/>
      <c r="X6" s="114">
        <v>66</v>
      </c>
      <c r="Y6" t="s" s="112">
        <v>759</v>
      </c>
      <c r="Z6" s="113"/>
      <c r="AA6" s="111">
        <v>74</v>
      </c>
      <c r="AB6" t="s" s="115">
        <v>768</v>
      </c>
      <c r="AC6" s="113"/>
      <c r="AD6" s="114">
        <v>82</v>
      </c>
      <c r="AE6" t="s" s="112">
        <v>699</v>
      </c>
      <c r="AF6" s="116"/>
      <c r="AG6" s="114">
        <v>90</v>
      </c>
      <c r="AH6" s="117"/>
      <c r="AI6" s="87"/>
      <c r="AJ6" s="19"/>
      <c r="AK6" s="19"/>
      <c r="AL6" s="19"/>
      <c r="AM6" s="19"/>
      <c r="AN6" s="19"/>
      <c r="AO6" s="19"/>
      <c r="AP6" s="19"/>
      <c r="AQ6" s="19"/>
      <c r="AR6" s="19"/>
    </row>
    <row r="7" ht="15" customHeight="1">
      <c r="A7" s="111">
        <v>3</v>
      </c>
      <c r="B7" t="s" s="112">
        <v>195</v>
      </c>
      <c r="C7" s="113"/>
      <c r="D7" s="114">
        <v>11</v>
      </c>
      <c r="E7" t="s" s="112">
        <v>470</v>
      </c>
      <c r="F7" s="116"/>
      <c r="G7" s="114">
        <v>19</v>
      </c>
      <c r="H7" t="s" s="112">
        <v>483</v>
      </c>
      <c r="I7" s="113"/>
      <c r="J7" s="111">
        <v>27</v>
      </c>
      <c r="K7" t="s" s="112">
        <v>494</v>
      </c>
      <c r="L7" s="114">
        <v>35</v>
      </c>
      <c r="M7" t="s" s="115">
        <v>529</v>
      </c>
      <c r="N7" s="116"/>
      <c r="O7" s="114">
        <v>43</v>
      </c>
      <c r="P7" t="s" s="115">
        <v>545</v>
      </c>
      <c r="Q7" s="113"/>
      <c r="R7" s="111">
        <v>51</v>
      </c>
      <c r="S7" t="s" s="115">
        <v>559</v>
      </c>
      <c r="T7" s="113"/>
      <c r="U7" s="114">
        <v>59</v>
      </c>
      <c r="V7" t="s" s="112">
        <v>580</v>
      </c>
      <c r="W7" s="116"/>
      <c r="X7" s="114">
        <v>67</v>
      </c>
      <c r="Y7" t="s" s="112">
        <v>760</v>
      </c>
      <c r="Z7" s="113"/>
      <c r="AA7" s="111">
        <v>75</v>
      </c>
      <c r="AB7" t="s" s="112">
        <v>770</v>
      </c>
      <c r="AC7" s="113"/>
      <c r="AD7" s="114">
        <v>83</v>
      </c>
      <c r="AE7" t="s" s="112">
        <v>716</v>
      </c>
      <c r="AF7" s="116"/>
      <c r="AG7" s="114">
        <v>91</v>
      </c>
      <c r="AH7" s="117"/>
      <c r="AI7" s="87"/>
      <c r="AJ7" s="19"/>
      <c r="AK7" s="19"/>
      <c r="AL7" s="19"/>
      <c r="AM7" s="19"/>
      <c r="AN7" s="19"/>
      <c r="AO7" s="19"/>
      <c r="AP7" s="19"/>
      <c r="AQ7" s="19"/>
      <c r="AR7" s="19"/>
    </row>
    <row r="8" ht="15" customHeight="1">
      <c r="A8" s="111">
        <v>4</v>
      </c>
      <c r="B8" t="s" s="115">
        <v>198</v>
      </c>
      <c r="C8" s="113"/>
      <c r="D8" s="114">
        <v>12</v>
      </c>
      <c r="E8" t="s" s="112">
        <v>471</v>
      </c>
      <c r="F8" s="116"/>
      <c r="G8" s="114">
        <v>20</v>
      </c>
      <c r="H8" t="s" s="112">
        <v>485</v>
      </c>
      <c r="I8" s="113"/>
      <c r="J8" s="111">
        <v>28</v>
      </c>
      <c r="K8" t="s" s="112">
        <v>496</v>
      </c>
      <c r="L8" s="114">
        <v>36</v>
      </c>
      <c r="M8" t="s" s="112">
        <v>531</v>
      </c>
      <c r="N8" s="116"/>
      <c r="O8" s="114">
        <v>44</v>
      </c>
      <c r="P8" t="s" s="115">
        <v>550</v>
      </c>
      <c r="Q8" s="113"/>
      <c r="R8" s="111">
        <v>52</v>
      </c>
      <c r="S8" t="s" s="112">
        <v>562</v>
      </c>
      <c r="T8" s="113"/>
      <c r="U8" s="114">
        <v>60</v>
      </c>
      <c r="V8" t="s" s="115">
        <v>581</v>
      </c>
      <c r="W8" s="116"/>
      <c r="X8" s="114">
        <v>68</v>
      </c>
      <c r="Y8" t="s" s="115">
        <v>761</v>
      </c>
      <c r="Z8" s="113"/>
      <c r="AA8" s="111">
        <v>76</v>
      </c>
      <c r="AB8" t="s" s="112">
        <v>771</v>
      </c>
      <c r="AC8" s="113"/>
      <c r="AD8" s="114">
        <v>84</v>
      </c>
      <c r="AE8" t="s" s="112">
        <v>717</v>
      </c>
      <c r="AF8" s="116"/>
      <c r="AG8" s="114">
        <v>92</v>
      </c>
      <c r="AH8" s="117"/>
      <c r="AI8" s="87"/>
      <c r="AJ8" s="19"/>
      <c r="AK8" s="19"/>
      <c r="AL8" s="19"/>
      <c r="AM8" s="19"/>
      <c r="AN8" s="19"/>
      <c r="AO8" s="19"/>
      <c r="AP8" s="19"/>
      <c r="AQ8" s="19"/>
      <c r="AR8" s="19"/>
    </row>
    <row r="9" ht="15" customHeight="1">
      <c r="A9" s="111">
        <v>5</v>
      </c>
      <c r="B9" t="s" s="118">
        <v>221</v>
      </c>
      <c r="C9" s="113"/>
      <c r="D9" s="114">
        <v>13</v>
      </c>
      <c r="E9" t="s" s="112">
        <v>473</v>
      </c>
      <c r="F9" s="116"/>
      <c r="G9" s="114">
        <v>21</v>
      </c>
      <c r="H9" t="s" s="112">
        <v>486</v>
      </c>
      <c r="I9" s="113"/>
      <c r="J9" s="111">
        <v>29</v>
      </c>
      <c r="K9" t="s" s="112">
        <v>498</v>
      </c>
      <c r="L9" s="114">
        <v>37</v>
      </c>
      <c r="M9" t="s" s="115">
        <v>533</v>
      </c>
      <c r="N9" s="116"/>
      <c r="O9" s="114">
        <v>45</v>
      </c>
      <c r="P9" t="s" s="112">
        <v>551</v>
      </c>
      <c r="Q9" s="113"/>
      <c r="R9" s="111">
        <v>53</v>
      </c>
      <c r="S9" t="s" s="112">
        <v>564</v>
      </c>
      <c r="T9" s="113"/>
      <c r="U9" s="114">
        <v>61</v>
      </c>
      <c r="V9" t="s" s="112">
        <v>594</v>
      </c>
      <c r="W9" s="116"/>
      <c r="X9" s="114">
        <v>69</v>
      </c>
      <c r="Y9" t="s" s="112">
        <v>762</v>
      </c>
      <c r="Z9" s="113"/>
      <c r="AA9" s="111">
        <v>77</v>
      </c>
      <c r="AB9" t="s" s="115">
        <v>772</v>
      </c>
      <c r="AC9" s="113"/>
      <c r="AD9" s="114">
        <v>85</v>
      </c>
      <c r="AE9" t="s" s="112">
        <v>753</v>
      </c>
      <c r="AF9" s="116"/>
      <c r="AG9" s="114">
        <v>93</v>
      </c>
      <c r="AH9" s="117"/>
      <c r="AI9" s="87"/>
      <c r="AJ9" s="19"/>
      <c r="AK9" s="19"/>
      <c r="AL9" s="19"/>
      <c r="AM9" s="19"/>
      <c r="AN9" s="19"/>
      <c r="AO9" s="19"/>
      <c r="AP9" s="19"/>
      <c r="AQ9" s="19"/>
      <c r="AR9" s="19"/>
    </row>
    <row r="10" ht="15" customHeight="1">
      <c r="A10" s="111">
        <v>6</v>
      </c>
      <c r="B10" t="s" s="112">
        <v>237</v>
      </c>
      <c r="C10" s="113"/>
      <c r="D10" s="114">
        <v>14</v>
      </c>
      <c r="E10" t="s" s="112">
        <v>475</v>
      </c>
      <c r="F10" s="116"/>
      <c r="G10" s="114">
        <v>22</v>
      </c>
      <c r="H10" t="s" s="112">
        <v>487</v>
      </c>
      <c r="I10" s="113"/>
      <c r="J10" s="111">
        <v>30</v>
      </c>
      <c r="K10" t="s" s="112">
        <v>499</v>
      </c>
      <c r="L10" s="114">
        <v>38</v>
      </c>
      <c r="M10" t="s" s="115">
        <v>534</v>
      </c>
      <c r="N10" s="116"/>
      <c r="O10" s="114">
        <v>46</v>
      </c>
      <c r="P10" t="s" s="112">
        <v>552</v>
      </c>
      <c r="Q10" s="113"/>
      <c r="R10" s="111">
        <v>54</v>
      </c>
      <c r="S10" t="s" s="112">
        <v>569</v>
      </c>
      <c r="T10" s="113"/>
      <c r="U10" s="114">
        <v>62</v>
      </c>
      <c r="V10" t="s" s="115">
        <v>596</v>
      </c>
      <c r="W10" s="116"/>
      <c r="X10" s="114">
        <v>70</v>
      </c>
      <c r="Y10" t="s" s="112">
        <v>763</v>
      </c>
      <c r="Z10" s="113"/>
      <c r="AA10" s="111">
        <v>78</v>
      </c>
      <c r="AB10" t="s" s="112">
        <v>773</v>
      </c>
      <c r="AC10" s="113"/>
      <c r="AD10" s="114">
        <v>86</v>
      </c>
      <c r="AE10" t="s" s="112">
        <v>754</v>
      </c>
      <c r="AF10" s="116"/>
      <c r="AG10" s="114">
        <v>94</v>
      </c>
      <c r="AH10" s="117"/>
      <c r="AI10" s="87"/>
      <c r="AJ10" s="19"/>
      <c r="AK10" s="19"/>
      <c r="AL10" s="19"/>
      <c r="AM10" s="19"/>
      <c r="AN10" s="19"/>
      <c r="AO10" s="19"/>
      <c r="AP10" s="19"/>
      <c r="AQ10" s="19"/>
      <c r="AR10" s="19"/>
    </row>
    <row r="11" ht="15" customHeight="1">
      <c r="A11" s="111">
        <v>7</v>
      </c>
      <c r="B11" t="s" s="112">
        <v>352</v>
      </c>
      <c r="C11" s="113"/>
      <c r="D11" s="114">
        <v>15</v>
      </c>
      <c r="E11" t="s" s="112">
        <v>476</v>
      </c>
      <c r="F11" s="116"/>
      <c r="G11" s="114">
        <v>23</v>
      </c>
      <c r="H11" t="s" s="112">
        <v>488</v>
      </c>
      <c r="I11" s="113"/>
      <c r="J11" s="111">
        <v>31</v>
      </c>
      <c r="K11" t="s" s="112">
        <v>507</v>
      </c>
      <c r="L11" s="114">
        <v>39</v>
      </c>
      <c r="M11" t="s" s="112">
        <v>535</v>
      </c>
      <c r="N11" s="116"/>
      <c r="O11" s="114">
        <v>47</v>
      </c>
      <c r="P11" t="s" s="112">
        <v>555</v>
      </c>
      <c r="Q11" s="113"/>
      <c r="R11" s="111">
        <v>55</v>
      </c>
      <c r="S11" t="s" s="115">
        <v>570</v>
      </c>
      <c r="T11" s="113"/>
      <c r="U11" s="114">
        <v>63</v>
      </c>
      <c r="V11" t="s" s="112">
        <v>606</v>
      </c>
      <c r="W11" s="116"/>
      <c r="X11" s="114">
        <v>71</v>
      </c>
      <c r="Y11" t="s" s="115">
        <v>764</v>
      </c>
      <c r="Z11" s="113"/>
      <c r="AA11" s="111">
        <v>79</v>
      </c>
      <c r="AB11" t="s" s="112">
        <v>774</v>
      </c>
      <c r="AC11" s="113"/>
      <c r="AD11" s="114">
        <v>87</v>
      </c>
      <c r="AE11" t="s" s="35">
        <v>663</v>
      </c>
      <c r="AF11" s="116"/>
      <c r="AG11" s="114">
        <v>95</v>
      </c>
      <c r="AH11" s="117"/>
      <c r="AI11" s="87"/>
      <c r="AJ11" s="19"/>
      <c r="AK11" s="19"/>
      <c r="AL11" s="19"/>
      <c r="AM11" s="19"/>
      <c r="AN11" s="19"/>
      <c r="AO11" s="19"/>
      <c r="AP11" s="19"/>
      <c r="AQ11" s="19"/>
      <c r="AR11" s="19"/>
    </row>
    <row r="12" ht="15" customHeight="1">
      <c r="A12" s="111">
        <v>8</v>
      </c>
      <c r="B12" t="s" s="115">
        <v>362</v>
      </c>
      <c r="C12" s="113"/>
      <c r="D12" s="114">
        <v>16</v>
      </c>
      <c r="E12" t="s" s="112">
        <v>477</v>
      </c>
      <c r="F12" s="116"/>
      <c r="G12" s="114">
        <v>24</v>
      </c>
      <c r="H12" t="s" s="112">
        <v>489</v>
      </c>
      <c r="I12" s="113"/>
      <c r="J12" s="111">
        <v>32</v>
      </c>
      <c r="K12" t="s" s="112">
        <v>511</v>
      </c>
      <c r="L12" s="114">
        <v>40</v>
      </c>
      <c r="M12" t="s" s="112">
        <v>536</v>
      </c>
      <c r="N12" s="116"/>
      <c r="O12" s="114">
        <v>48</v>
      </c>
      <c r="P12" t="s" s="112">
        <v>556</v>
      </c>
      <c r="Q12" s="113"/>
      <c r="R12" s="111">
        <v>56</v>
      </c>
      <c r="S12" t="s" s="112">
        <v>573</v>
      </c>
      <c r="T12" s="113"/>
      <c r="U12" s="114">
        <v>64</v>
      </c>
      <c r="V12" t="s" s="115">
        <v>757</v>
      </c>
      <c r="W12" s="116"/>
      <c r="X12" s="114">
        <v>72</v>
      </c>
      <c r="Y12" t="s" s="112">
        <v>766</v>
      </c>
      <c r="Z12" s="113"/>
      <c r="AA12" s="111">
        <v>80</v>
      </c>
      <c r="AB12" t="s" s="112">
        <v>776</v>
      </c>
      <c r="AC12" s="113"/>
      <c r="AD12" s="114">
        <v>88</v>
      </c>
      <c r="AE12" t="s" s="119">
        <v>665</v>
      </c>
      <c r="AF12" s="116"/>
      <c r="AG12" s="114">
        <v>96</v>
      </c>
      <c r="AH12" s="117"/>
      <c r="AI12" s="87"/>
      <c r="AJ12" s="19"/>
      <c r="AK12" s="19"/>
      <c r="AL12" s="19"/>
      <c r="AM12" s="19"/>
      <c r="AN12" s="19"/>
      <c r="AO12" s="19"/>
      <c r="AP12" s="19"/>
      <c r="AQ12" s="19"/>
      <c r="AR12" s="19"/>
    </row>
    <row r="13" ht="12.75" customHeight="1">
      <c r="A13" s="120"/>
      <c r="B13" s="120"/>
      <c r="C13" s="120"/>
      <c r="D13" s="121"/>
      <c r="E13" s="120"/>
      <c r="F13" s="120"/>
      <c r="G13" s="121"/>
      <c r="H13" s="121"/>
      <c r="I13" s="121"/>
      <c r="J13" s="120"/>
      <c r="K13" s="121"/>
      <c r="L13" s="121"/>
      <c r="M13" s="120"/>
      <c r="N13" s="120"/>
      <c r="O13" s="121"/>
      <c r="P13" s="121"/>
      <c r="Q13" s="121"/>
      <c r="R13" s="120"/>
      <c r="S13" s="121"/>
      <c r="T13" s="121"/>
      <c r="U13" s="121"/>
      <c r="V13" s="120"/>
      <c r="W13" s="120"/>
      <c r="X13" s="121"/>
      <c r="Y13" s="121"/>
      <c r="Z13" s="121"/>
      <c r="AA13" s="120"/>
      <c r="AB13" s="121"/>
      <c r="AC13" s="121"/>
      <c r="AD13" s="121"/>
      <c r="AE13" s="120"/>
      <c r="AF13" s="120"/>
      <c r="AG13" s="121"/>
      <c r="AH13" s="121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2.75" customHeight="1">
      <c r="A14" s="105"/>
      <c r="B14" t="s" s="106">
        <v>7</v>
      </c>
      <c r="C14" s="122"/>
      <c r="D14" s="108"/>
      <c r="E14" s="105"/>
      <c r="F14" s="105"/>
      <c r="G14" s="108"/>
      <c r="H14" s="108"/>
      <c r="I14" s="108"/>
      <c r="J14" s="105"/>
      <c r="K14" s="108"/>
      <c r="L14" s="108"/>
      <c r="M14" s="105"/>
      <c r="N14" s="105"/>
      <c r="O14" s="108"/>
      <c r="P14" s="108"/>
      <c r="Q14" s="108"/>
      <c r="R14" s="105"/>
      <c r="S14" s="108"/>
      <c r="T14" s="108"/>
      <c r="U14" s="108"/>
      <c r="V14" s="105"/>
      <c r="W14" s="105"/>
      <c r="X14" s="108"/>
      <c r="Y14" s="108"/>
      <c r="Z14" s="108"/>
      <c r="AA14" s="105"/>
      <c r="AB14" s="108"/>
      <c r="AC14" s="108"/>
      <c r="AD14" s="108"/>
      <c r="AE14" s="105"/>
      <c r="AF14" s="105"/>
      <c r="AG14" s="108"/>
      <c r="AH14" s="108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5" customHeight="1">
      <c r="A15" s="111">
        <v>1</v>
      </c>
      <c r="B15" t="s" s="112">
        <v>255</v>
      </c>
      <c r="C15" s="123"/>
      <c r="D15" s="114">
        <v>9</v>
      </c>
      <c r="E15" t="s" s="115">
        <v>373</v>
      </c>
      <c r="F15" s="116"/>
      <c r="G15" s="114">
        <v>17</v>
      </c>
      <c r="H15" t="s" s="112">
        <v>435</v>
      </c>
      <c r="I15" s="113"/>
      <c r="J15" s="111">
        <v>25</v>
      </c>
      <c r="K15" t="s" s="35">
        <v>577</v>
      </c>
      <c r="L15" s="114">
        <v>33</v>
      </c>
      <c r="M15" t="s" s="112">
        <v>687</v>
      </c>
      <c r="N15" s="116"/>
      <c r="O15" s="114">
        <v>41</v>
      </c>
      <c r="P15" t="s" s="112">
        <v>701</v>
      </c>
      <c r="Q15" s="113"/>
      <c r="R15" s="111">
        <v>49</v>
      </c>
      <c r="S15" t="s" s="112">
        <v>734</v>
      </c>
      <c r="T15" s="113"/>
      <c r="U15" s="114">
        <v>57</v>
      </c>
      <c r="V15" t="s" s="112">
        <v>749</v>
      </c>
      <c r="W15" s="116"/>
      <c r="X15" s="114">
        <v>65</v>
      </c>
      <c r="Y15" t="s" s="112">
        <v>763</v>
      </c>
      <c r="Z15" s="124"/>
      <c r="AA15" s="111">
        <v>73</v>
      </c>
      <c r="AB15" s="113"/>
      <c r="AC15" s="113"/>
      <c r="AD15" s="114">
        <v>81</v>
      </c>
      <c r="AE15" s="116"/>
      <c r="AF15" s="116"/>
      <c r="AG15" s="114">
        <v>89</v>
      </c>
      <c r="AH15" s="113"/>
      <c r="AI15" s="87"/>
      <c r="AJ15" s="19"/>
      <c r="AK15" s="19"/>
      <c r="AL15" s="19"/>
      <c r="AM15" s="19"/>
      <c r="AN15" s="19"/>
      <c r="AO15" s="19"/>
      <c r="AP15" s="19"/>
      <c r="AQ15" s="19"/>
      <c r="AR15" s="19"/>
    </row>
    <row r="16" ht="15" customHeight="1">
      <c r="A16" s="111">
        <v>2</v>
      </c>
      <c r="B16" t="s" s="112">
        <v>269</v>
      </c>
      <c r="C16" s="123"/>
      <c r="D16" s="114">
        <v>10</v>
      </c>
      <c r="E16" t="s" s="115">
        <v>401</v>
      </c>
      <c r="F16" s="116"/>
      <c r="G16" s="114">
        <v>18</v>
      </c>
      <c r="H16" t="s" s="112">
        <v>438</v>
      </c>
      <c r="I16" s="113"/>
      <c r="J16" s="111">
        <v>26</v>
      </c>
      <c r="K16" t="s" s="112">
        <v>583</v>
      </c>
      <c r="L16" s="114">
        <v>34</v>
      </c>
      <c r="M16" t="s" s="112">
        <v>688</v>
      </c>
      <c r="N16" s="116"/>
      <c r="O16" s="114">
        <v>42</v>
      </c>
      <c r="P16" t="s" s="112">
        <v>707</v>
      </c>
      <c r="Q16" s="113"/>
      <c r="R16" s="111">
        <v>50</v>
      </c>
      <c r="S16" t="s" s="112">
        <v>737</v>
      </c>
      <c r="T16" s="113"/>
      <c r="U16" s="114">
        <v>58</v>
      </c>
      <c r="V16" t="s" s="112">
        <v>750</v>
      </c>
      <c r="W16" s="116"/>
      <c r="X16" s="114">
        <v>66</v>
      </c>
      <c r="Y16" t="s" s="112">
        <v>772</v>
      </c>
      <c r="Z16" s="124"/>
      <c r="AA16" s="111">
        <v>74</v>
      </c>
      <c r="AB16" s="113"/>
      <c r="AC16" s="113"/>
      <c r="AD16" s="114">
        <v>82</v>
      </c>
      <c r="AE16" s="116"/>
      <c r="AF16" s="116"/>
      <c r="AG16" s="114">
        <v>90</v>
      </c>
      <c r="AH16" s="113"/>
      <c r="AI16" s="87"/>
      <c r="AJ16" s="19"/>
      <c r="AK16" s="19"/>
      <c r="AL16" s="19"/>
      <c r="AM16" s="19"/>
      <c r="AN16" s="19"/>
      <c r="AO16" s="19"/>
      <c r="AP16" s="19"/>
      <c r="AQ16" s="19"/>
      <c r="AR16" s="19"/>
    </row>
    <row r="17" ht="15" customHeight="1">
      <c r="A17" s="111">
        <v>3</v>
      </c>
      <c r="B17" t="s" s="118">
        <v>295</v>
      </c>
      <c r="C17" s="123"/>
      <c r="D17" s="114">
        <v>11</v>
      </c>
      <c r="E17" t="s" s="115">
        <v>406</v>
      </c>
      <c r="F17" s="116"/>
      <c r="G17" s="114">
        <v>19</v>
      </c>
      <c r="H17" t="s" s="112">
        <v>513</v>
      </c>
      <c r="I17" s="113"/>
      <c r="J17" s="111">
        <v>27</v>
      </c>
      <c r="K17" t="s" s="35">
        <v>590</v>
      </c>
      <c r="L17" s="114">
        <v>35</v>
      </c>
      <c r="M17" t="s" s="112">
        <v>692</v>
      </c>
      <c r="N17" s="116"/>
      <c r="O17" s="114">
        <v>43</v>
      </c>
      <c r="P17" t="s" s="112">
        <v>712</v>
      </c>
      <c r="Q17" s="113"/>
      <c r="R17" s="111">
        <v>51</v>
      </c>
      <c r="S17" t="s" s="112">
        <v>738</v>
      </c>
      <c r="T17" s="113"/>
      <c r="U17" s="114">
        <v>59</v>
      </c>
      <c r="V17" t="s" s="112">
        <v>755</v>
      </c>
      <c r="W17" s="116"/>
      <c r="X17" s="114">
        <v>67</v>
      </c>
      <c r="Y17" s="113"/>
      <c r="Z17" s="113"/>
      <c r="AA17" s="111">
        <v>75</v>
      </c>
      <c r="AB17" s="113"/>
      <c r="AC17" s="113"/>
      <c r="AD17" s="114">
        <v>83</v>
      </c>
      <c r="AE17" s="116"/>
      <c r="AF17" s="116"/>
      <c r="AG17" s="114">
        <v>91</v>
      </c>
      <c r="AH17" s="113"/>
      <c r="AI17" s="87"/>
      <c r="AJ17" s="19"/>
      <c r="AK17" s="19"/>
      <c r="AL17" s="19"/>
      <c r="AM17" s="19"/>
      <c r="AN17" s="19"/>
      <c r="AO17" s="19"/>
      <c r="AP17" s="19"/>
      <c r="AQ17" s="19"/>
      <c r="AR17" s="19"/>
    </row>
    <row r="18" ht="15" customHeight="1">
      <c r="A18" s="111">
        <v>4</v>
      </c>
      <c r="B18" t="s" s="115">
        <v>326</v>
      </c>
      <c r="C18" s="123"/>
      <c r="D18" s="114">
        <v>12</v>
      </c>
      <c r="E18" t="s" s="118">
        <v>409</v>
      </c>
      <c r="F18" s="116"/>
      <c r="G18" s="114">
        <v>20</v>
      </c>
      <c r="H18" t="s" s="112">
        <v>523</v>
      </c>
      <c r="I18" s="113"/>
      <c r="J18" s="111">
        <v>28</v>
      </c>
      <c r="K18" t="s" s="35">
        <v>603</v>
      </c>
      <c r="L18" s="114">
        <v>36</v>
      </c>
      <c r="M18" t="s" s="112">
        <v>694</v>
      </c>
      <c r="N18" s="116"/>
      <c r="O18" s="114">
        <v>44</v>
      </c>
      <c r="P18" t="s" s="112">
        <v>725</v>
      </c>
      <c r="Q18" s="113"/>
      <c r="R18" s="111">
        <v>52</v>
      </c>
      <c r="S18" t="s" s="112">
        <v>742</v>
      </c>
      <c r="T18" s="113"/>
      <c r="U18" s="114">
        <v>60</v>
      </c>
      <c r="V18" t="s" s="112">
        <v>757</v>
      </c>
      <c r="W18" s="116"/>
      <c r="X18" s="114">
        <v>68</v>
      </c>
      <c r="Y18" s="113"/>
      <c r="Z18" s="113"/>
      <c r="AA18" s="111">
        <v>76</v>
      </c>
      <c r="AB18" s="113"/>
      <c r="AC18" s="113"/>
      <c r="AD18" s="114">
        <v>84</v>
      </c>
      <c r="AE18" s="116"/>
      <c r="AF18" s="116"/>
      <c r="AG18" s="114">
        <v>92</v>
      </c>
      <c r="AH18" s="113"/>
      <c r="AI18" s="87"/>
      <c r="AJ18" s="19"/>
      <c r="AK18" s="19"/>
      <c r="AL18" s="19"/>
      <c r="AM18" s="19"/>
      <c r="AN18" s="19"/>
      <c r="AO18" s="19"/>
      <c r="AP18" s="19"/>
      <c r="AQ18" s="19"/>
      <c r="AR18" s="19"/>
    </row>
    <row r="19" ht="15" customHeight="1">
      <c r="A19" s="111">
        <v>5</v>
      </c>
      <c r="B19" t="s" s="112">
        <v>344</v>
      </c>
      <c r="C19" s="123"/>
      <c r="D19" s="114">
        <v>13</v>
      </c>
      <c r="E19" t="s" s="115">
        <v>423</v>
      </c>
      <c r="F19" s="116"/>
      <c r="G19" s="114">
        <v>21</v>
      </c>
      <c r="H19" t="s" s="112">
        <v>538</v>
      </c>
      <c r="I19" s="113"/>
      <c r="J19" s="111">
        <v>29</v>
      </c>
      <c r="K19" t="s" s="35">
        <v>610</v>
      </c>
      <c r="L19" s="114">
        <v>37</v>
      </c>
      <c r="M19" t="s" s="112">
        <v>695</v>
      </c>
      <c r="N19" s="116"/>
      <c r="O19" s="114">
        <v>45</v>
      </c>
      <c r="P19" t="s" s="112">
        <v>726</v>
      </c>
      <c r="Q19" s="113"/>
      <c r="R19" s="111">
        <v>53</v>
      </c>
      <c r="S19" t="s" s="112">
        <v>743</v>
      </c>
      <c r="T19" s="113"/>
      <c r="U19" s="114">
        <v>61</v>
      </c>
      <c r="V19" t="s" s="112">
        <v>758</v>
      </c>
      <c r="W19" s="116"/>
      <c r="X19" s="114">
        <v>69</v>
      </c>
      <c r="Y19" s="113"/>
      <c r="Z19" s="113"/>
      <c r="AA19" s="111">
        <v>77</v>
      </c>
      <c r="AB19" s="113"/>
      <c r="AC19" s="113"/>
      <c r="AD19" s="114">
        <v>85</v>
      </c>
      <c r="AE19" s="116"/>
      <c r="AF19" s="116"/>
      <c r="AG19" s="114">
        <v>93</v>
      </c>
      <c r="AH19" s="113"/>
      <c r="AI19" s="87"/>
      <c r="AJ19" s="19"/>
      <c r="AK19" s="19"/>
      <c r="AL19" s="19"/>
      <c r="AM19" s="19"/>
      <c r="AN19" s="19"/>
      <c r="AO19" s="19"/>
      <c r="AP19" s="19"/>
      <c r="AQ19" s="19"/>
      <c r="AR19" s="19"/>
    </row>
    <row r="20" ht="15" customHeight="1">
      <c r="A20" s="111">
        <v>6</v>
      </c>
      <c r="B20" t="s" s="112">
        <v>351</v>
      </c>
      <c r="C20" s="123"/>
      <c r="D20" s="114">
        <v>14</v>
      </c>
      <c r="E20" t="s" s="115">
        <v>424</v>
      </c>
      <c r="F20" s="116"/>
      <c r="G20" s="114">
        <v>22</v>
      </c>
      <c r="H20" t="s" s="112">
        <v>547</v>
      </c>
      <c r="I20" s="113"/>
      <c r="J20" s="111">
        <v>30</v>
      </c>
      <c r="K20" t="s" s="35">
        <v>632</v>
      </c>
      <c r="L20" s="114">
        <v>38</v>
      </c>
      <c r="M20" t="s" s="112">
        <v>698</v>
      </c>
      <c r="N20" s="116"/>
      <c r="O20" s="114">
        <v>46</v>
      </c>
      <c r="P20" t="s" s="112">
        <v>729</v>
      </c>
      <c r="Q20" s="113"/>
      <c r="R20" s="111">
        <v>54</v>
      </c>
      <c r="S20" t="s" s="112">
        <v>744</v>
      </c>
      <c r="T20" s="113"/>
      <c r="U20" s="114">
        <v>62</v>
      </c>
      <c r="V20" t="s" s="112">
        <v>759</v>
      </c>
      <c r="W20" s="116"/>
      <c r="X20" s="114">
        <v>70</v>
      </c>
      <c r="Y20" s="113"/>
      <c r="Z20" s="113"/>
      <c r="AA20" s="111">
        <v>78</v>
      </c>
      <c r="AB20" s="113"/>
      <c r="AC20" s="113"/>
      <c r="AD20" s="114">
        <v>86</v>
      </c>
      <c r="AE20" s="116"/>
      <c r="AF20" s="116"/>
      <c r="AG20" s="114">
        <v>94</v>
      </c>
      <c r="AH20" s="113"/>
      <c r="AI20" s="87"/>
      <c r="AJ20" s="19"/>
      <c r="AK20" s="19"/>
      <c r="AL20" s="19"/>
      <c r="AM20" s="19"/>
      <c r="AN20" s="19"/>
      <c r="AO20" s="19"/>
      <c r="AP20" s="19"/>
      <c r="AQ20" s="19"/>
      <c r="AR20" s="19"/>
    </row>
    <row r="21" ht="15" customHeight="1">
      <c r="A21" s="111">
        <v>7</v>
      </c>
      <c r="B21" t="s" s="115">
        <v>365</v>
      </c>
      <c r="C21" s="123"/>
      <c r="D21" s="114">
        <v>15</v>
      </c>
      <c r="E21" t="s" s="115">
        <v>425</v>
      </c>
      <c r="F21" s="116"/>
      <c r="G21" s="114">
        <v>23</v>
      </c>
      <c r="H21" t="s" s="112">
        <v>566</v>
      </c>
      <c r="I21" s="113"/>
      <c r="J21" s="111">
        <v>31</v>
      </c>
      <c r="K21" t="s" s="35">
        <v>640</v>
      </c>
      <c r="L21" s="114">
        <v>39</v>
      </c>
      <c r="M21" t="s" s="112">
        <v>699</v>
      </c>
      <c r="N21" s="116"/>
      <c r="O21" s="114">
        <v>47</v>
      </c>
      <c r="P21" t="s" s="112">
        <v>730</v>
      </c>
      <c r="Q21" s="113"/>
      <c r="R21" s="111">
        <v>55</v>
      </c>
      <c r="S21" t="s" s="112">
        <v>745</v>
      </c>
      <c r="T21" s="113"/>
      <c r="U21" s="114">
        <v>63</v>
      </c>
      <c r="V21" t="s" s="112">
        <v>760</v>
      </c>
      <c r="W21" s="116"/>
      <c r="X21" s="114">
        <v>71</v>
      </c>
      <c r="Y21" s="113"/>
      <c r="Z21" s="113"/>
      <c r="AA21" s="111">
        <v>79</v>
      </c>
      <c r="AB21" s="113"/>
      <c r="AC21" s="113"/>
      <c r="AD21" s="114">
        <v>87</v>
      </c>
      <c r="AE21" s="116"/>
      <c r="AF21" s="116"/>
      <c r="AG21" s="114">
        <v>95</v>
      </c>
      <c r="AH21" s="113"/>
      <c r="AI21" s="87"/>
      <c r="AJ21" s="19"/>
      <c r="AK21" s="19"/>
      <c r="AL21" s="19"/>
      <c r="AM21" s="19"/>
      <c r="AN21" s="19"/>
      <c r="AO21" s="19"/>
      <c r="AP21" s="19"/>
      <c r="AQ21" s="19"/>
      <c r="AR21" s="19"/>
    </row>
    <row r="22" ht="15" customHeight="1">
      <c r="A22" s="111">
        <v>8</v>
      </c>
      <c r="B22" t="s" s="118">
        <v>369</v>
      </c>
      <c r="C22" s="123"/>
      <c r="D22" s="114">
        <v>16</v>
      </c>
      <c r="E22" t="s" s="118">
        <v>433</v>
      </c>
      <c r="F22" s="116"/>
      <c r="G22" s="114">
        <v>24</v>
      </c>
      <c r="H22" t="s" s="112">
        <v>568</v>
      </c>
      <c r="I22" s="113"/>
      <c r="J22" s="111">
        <v>32</v>
      </c>
      <c r="K22" t="s" s="35">
        <v>648</v>
      </c>
      <c r="L22" s="114">
        <v>40</v>
      </c>
      <c r="M22" t="s" s="112">
        <v>700</v>
      </c>
      <c r="N22" s="116"/>
      <c r="O22" s="114">
        <v>48</v>
      </c>
      <c r="P22" t="s" s="112">
        <v>731</v>
      </c>
      <c r="Q22" s="113"/>
      <c r="R22" s="111">
        <v>56</v>
      </c>
      <c r="S22" t="s" s="112">
        <v>748</v>
      </c>
      <c r="T22" s="113"/>
      <c r="U22" s="114">
        <v>64</v>
      </c>
      <c r="V22" t="s" s="112">
        <v>761</v>
      </c>
      <c r="W22" s="116"/>
      <c r="X22" s="114">
        <v>72</v>
      </c>
      <c r="Y22" s="113"/>
      <c r="Z22" s="113"/>
      <c r="AA22" s="111">
        <v>80</v>
      </c>
      <c r="AB22" s="113"/>
      <c r="AC22" s="113"/>
      <c r="AD22" s="114">
        <v>88</v>
      </c>
      <c r="AE22" s="116"/>
      <c r="AF22" s="116"/>
      <c r="AG22" s="114">
        <v>96</v>
      </c>
      <c r="AH22" s="113"/>
      <c r="AI22" s="87"/>
      <c r="AJ22" s="19"/>
      <c r="AK22" s="19"/>
      <c r="AL22" s="19"/>
      <c r="AM22" s="19"/>
      <c r="AN22" s="19"/>
      <c r="AO22" s="19"/>
      <c r="AP22" s="19"/>
      <c r="AQ22" s="19"/>
      <c r="AR22" s="19"/>
    </row>
    <row r="23" ht="12.75" customHeight="1">
      <c r="A23" s="120"/>
      <c r="B23" s="120"/>
      <c r="C23" s="122"/>
      <c r="D23" s="121"/>
      <c r="E23" s="120"/>
      <c r="F23" s="120"/>
      <c r="G23" s="121"/>
      <c r="H23" s="121"/>
      <c r="I23" s="121"/>
      <c r="J23" s="120"/>
      <c r="K23" s="121"/>
      <c r="L23" s="121"/>
      <c r="M23" s="120"/>
      <c r="N23" s="120"/>
      <c r="O23" s="121"/>
      <c r="P23" s="121"/>
      <c r="Q23" s="121"/>
      <c r="R23" s="120"/>
      <c r="S23" s="121"/>
      <c r="T23" s="121"/>
      <c r="U23" s="121"/>
      <c r="V23" s="120"/>
      <c r="W23" s="120"/>
      <c r="X23" s="121"/>
      <c r="Y23" s="121"/>
      <c r="Z23" s="121"/>
      <c r="AA23" s="120"/>
      <c r="AB23" s="121"/>
      <c r="AC23" s="121"/>
      <c r="AD23" s="121"/>
      <c r="AE23" s="120"/>
      <c r="AF23" s="120"/>
      <c r="AG23" s="121"/>
      <c r="AH23" s="121"/>
      <c r="AI23" s="19"/>
      <c r="AJ23" s="19"/>
      <c r="AK23" s="19"/>
      <c r="AL23" s="19"/>
      <c r="AM23" s="19"/>
      <c r="AN23" s="19"/>
      <c r="AO23" s="19"/>
      <c r="AP23" s="19"/>
      <c r="AQ23" s="19"/>
      <c r="AR23" s="19"/>
    </row>
    <row r="24" ht="12.75" customHeight="1">
      <c r="A24" s="105"/>
      <c r="B24" t="s" s="106">
        <v>4</v>
      </c>
      <c r="C24" s="122"/>
      <c r="D24" s="108"/>
      <c r="E24" s="105"/>
      <c r="F24" s="105"/>
      <c r="G24" s="108"/>
      <c r="H24" s="108"/>
      <c r="I24" s="108"/>
      <c r="J24" s="105"/>
      <c r="K24" s="108"/>
      <c r="L24" s="108"/>
      <c r="M24" s="105"/>
      <c r="N24" s="105"/>
      <c r="O24" s="108"/>
      <c r="P24" s="108"/>
      <c r="Q24" s="108"/>
      <c r="R24" s="105"/>
      <c r="S24" s="108"/>
      <c r="T24" s="108"/>
      <c r="U24" s="108"/>
      <c r="V24" s="105"/>
      <c r="W24" s="105"/>
      <c r="X24" s="108"/>
      <c r="Y24" s="108"/>
      <c r="Z24" s="108"/>
      <c r="AA24" s="105"/>
      <c r="AB24" s="108"/>
      <c r="AC24" s="108"/>
      <c r="AD24" s="108"/>
      <c r="AE24" s="105"/>
      <c r="AF24" s="105"/>
      <c r="AG24" s="108"/>
      <c r="AH24" s="108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ht="15" customHeight="1">
      <c r="A25" s="111">
        <v>1</v>
      </c>
      <c r="B25" t="s" s="115">
        <v>195</v>
      </c>
      <c r="C25" s="123"/>
      <c r="D25" s="114">
        <v>9</v>
      </c>
      <c r="E25" t="s" s="112">
        <v>284</v>
      </c>
      <c r="F25" s="116"/>
      <c r="G25" s="114">
        <v>17</v>
      </c>
      <c r="H25" t="s" s="115">
        <v>362</v>
      </c>
      <c r="I25" s="113"/>
      <c r="J25" s="111">
        <v>25</v>
      </c>
      <c r="K25" t="s" s="118">
        <v>433</v>
      </c>
      <c r="L25" s="114">
        <v>33</v>
      </c>
      <c r="M25" t="s" s="112">
        <v>544</v>
      </c>
      <c r="N25" s="116"/>
      <c r="O25" s="114">
        <v>41</v>
      </c>
      <c r="P25" t="s" s="112">
        <v>634</v>
      </c>
      <c r="Q25" s="113"/>
      <c r="R25" s="111">
        <v>49</v>
      </c>
      <c r="S25" t="s" s="112">
        <v>717</v>
      </c>
      <c r="T25" s="113"/>
      <c r="U25" s="114">
        <v>57</v>
      </c>
      <c r="V25" s="116"/>
      <c r="W25" s="116"/>
      <c r="X25" s="114">
        <v>65</v>
      </c>
      <c r="Y25" s="113"/>
      <c r="Z25" s="113"/>
      <c r="AA25" s="111">
        <v>73</v>
      </c>
      <c r="AB25" s="113"/>
      <c r="AC25" s="113"/>
      <c r="AD25" s="114">
        <v>81</v>
      </c>
      <c r="AE25" s="116"/>
      <c r="AF25" s="116"/>
      <c r="AG25" s="114">
        <v>89</v>
      </c>
      <c r="AH25" s="113"/>
      <c r="AI25" s="87"/>
      <c r="AJ25" s="19"/>
      <c r="AK25" s="19"/>
      <c r="AL25" s="19"/>
      <c r="AM25" s="19"/>
      <c r="AN25" s="19"/>
      <c r="AO25" s="19"/>
      <c r="AP25" s="19"/>
      <c r="AQ25" s="19"/>
      <c r="AR25" s="19"/>
    </row>
    <row r="26" ht="15" customHeight="1">
      <c r="A26" s="111">
        <v>2</v>
      </c>
      <c r="B26" t="s" s="112">
        <v>200</v>
      </c>
      <c r="C26" s="123"/>
      <c r="D26" s="114">
        <v>10</v>
      </c>
      <c r="E26" t="s" s="112">
        <v>290</v>
      </c>
      <c r="F26" s="116"/>
      <c r="G26" s="114">
        <v>18</v>
      </c>
      <c r="H26" t="s" s="118">
        <v>369</v>
      </c>
      <c r="I26" s="113"/>
      <c r="J26" s="111">
        <v>26</v>
      </c>
      <c r="K26" t="s" s="115">
        <v>435</v>
      </c>
      <c r="L26" s="114">
        <v>34</v>
      </c>
      <c r="M26" t="s" s="112">
        <v>565</v>
      </c>
      <c r="N26" s="116"/>
      <c r="O26" s="114">
        <v>42</v>
      </c>
      <c r="P26" t="s" s="112">
        <v>635</v>
      </c>
      <c r="Q26" s="113"/>
      <c r="R26" s="111">
        <v>50</v>
      </c>
      <c r="S26" t="s" s="112">
        <v>762</v>
      </c>
      <c r="T26" s="113"/>
      <c r="U26" s="114">
        <v>58</v>
      </c>
      <c r="V26" s="116"/>
      <c r="W26" s="116"/>
      <c r="X26" s="114">
        <v>66</v>
      </c>
      <c r="Y26" s="113"/>
      <c r="Z26" s="113"/>
      <c r="AA26" s="111">
        <v>74</v>
      </c>
      <c r="AB26" s="113"/>
      <c r="AC26" s="113"/>
      <c r="AD26" s="114">
        <v>82</v>
      </c>
      <c r="AE26" s="116"/>
      <c r="AF26" s="116"/>
      <c r="AG26" s="114">
        <v>90</v>
      </c>
      <c r="AH26" s="113"/>
      <c r="AI26" s="87"/>
      <c r="AJ26" s="19"/>
      <c r="AK26" s="19"/>
      <c r="AL26" s="19"/>
      <c r="AM26" s="19"/>
      <c r="AN26" s="19"/>
      <c r="AO26" s="19"/>
      <c r="AP26" s="19"/>
      <c r="AQ26" s="19"/>
      <c r="AR26" s="19"/>
    </row>
    <row r="27" ht="15" customHeight="1">
      <c r="A27" s="111">
        <v>3</v>
      </c>
      <c r="B27" t="s" s="118">
        <v>221</v>
      </c>
      <c r="C27" s="123"/>
      <c r="D27" s="114">
        <v>11</v>
      </c>
      <c r="E27" t="s" s="112">
        <v>291</v>
      </c>
      <c r="F27" s="116"/>
      <c r="G27" s="114">
        <v>19</v>
      </c>
      <c r="H27" t="s" s="112">
        <v>371</v>
      </c>
      <c r="I27" s="113"/>
      <c r="J27" s="111">
        <v>27</v>
      </c>
      <c r="K27" t="s" s="115">
        <v>449</v>
      </c>
      <c r="L27" s="114">
        <v>35</v>
      </c>
      <c r="M27" t="s" s="115">
        <v>571</v>
      </c>
      <c r="N27" s="116"/>
      <c r="O27" s="114">
        <v>43</v>
      </c>
      <c r="P27" t="s" s="112">
        <v>639</v>
      </c>
      <c r="Q27" s="113"/>
      <c r="R27" s="111">
        <v>51</v>
      </c>
      <c r="S27" t="s" s="112">
        <v>764</v>
      </c>
      <c r="T27" s="113"/>
      <c r="U27" s="114">
        <v>59</v>
      </c>
      <c r="V27" s="116"/>
      <c r="W27" s="116"/>
      <c r="X27" s="114">
        <v>67</v>
      </c>
      <c r="Y27" s="113"/>
      <c r="Z27" s="113"/>
      <c r="AA27" s="111">
        <v>75</v>
      </c>
      <c r="AB27" s="113"/>
      <c r="AC27" s="113"/>
      <c r="AD27" s="114">
        <v>83</v>
      </c>
      <c r="AE27" s="116"/>
      <c r="AF27" s="116"/>
      <c r="AG27" s="114">
        <v>91</v>
      </c>
      <c r="AH27" s="113"/>
      <c r="AI27" s="87"/>
      <c r="AJ27" s="19"/>
      <c r="AK27" s="19"/>
      <c r="AL27" s="19"/>
      <c r="AM27" s="19"/>
      <c r="AN27" s="19"/>
      <c r="AO27" s="19"/>
      <c r="AP27" s="19"/>
      <c r="AQ27" s="19"/>
      <c r="AR27" s="19"/>
    </row>
    <row r="28" ht="15" customHeight="1">
      <c r="A28" s="111">
        <v>4</v>
      </c>
      <c r="B28" t="s" s="112">
        <v>226</v>
      </c>
      <c r="C28" s="123"/>
      <c r="D28" s="114">
        <v>12</v>
      </c>
      <c r="E28" t="s" s="118">
        <v>295</v>
      </c>
      <c r="F28" s="116"/>
      <c r="G28" s="114">
        <v>20</v>
      </c>
      <c r="H28" t="s" s="112">
        <v>384</v>
      </c>
      <c r="I28" s="113"/>
      <c r="J28" s="111">
        <v>28</v>
      </c>
      <c r="K28" t="s" s="115">
        <v>503</v>
      </c>
      <c r="L28" s="114">
        <v>36</v>
      </c>
      <c r="M28" t="s" s="112">
        <v>576</v>
      </c>
      <c r="N28" s="116"/>
      <c r="O28" s="114">
        <v>44</v>
      </c>
      <c r="P28" t="s" s="112">
        <v>649</v>
      </c>
      <c r="Q28" s="113"/>
      <c r="R28" s="111">
        <v>52</v>
      </c>
      <c r="S28" t="s" s="115">
        <v>774</v>
      </c>
      <c r="T28" s="113"/>
      <c r="U28" s="114">
        <v>60</v>
      </c>
      <c r="V28" s="116"/>
      <c r="W28" s="116"/>
      <c r="X28" s="114">
        <v>68</v>
      </c>
      <c r="Y28" s="113"/>
      <c r="Z28" s="113"/>
      <c r="AA28" s="111">
        <v>76</v>
      </c>
      <c r="AB28" s="113"/>
      <c r="AC28" s="113"/>
      <c r="AD28" s="114">
        <v>84</v>
      </c>
      <c r="AE28" s="116"/>
      <c r="AF28" s="116"/>
      <c r="AG28" s="114">
        <v>92</v>
      </c>
      <c r="AH28" s="113"/>
      <c r="AI28" s="87"/>
      <c r="AJ28" s="19"/>
      <c r="AK28" s="19"/>
      <c r="AL28" s="19"/>
      <c r="AM28" s="19"/>
      <c r="AN28" s="19"/>
      <c r="AO28" s="19"/>
      <c r="AP28" s="19"/>
      <c r="AQ28" s="19"/>
      <c r="AR28" s="19"/>
    </row>
    <row r="29" ht="15" customHeight="1">
      <c r="A29" s="111">
        <v>5</v>
      </c>
      <c r="B29" t="s" s="115">
        <v>231</v>
      </c>
      <c r="C29" s="123"/>
      <c r="D29" s="114">
        <v>13</v>
      </c>
      <c r="E29" t="s" s="115">
        <v>312</v>
      </c>
      <c r="F29" s="116"/>
      <c r="G29" s="114">
        <v>21</v>
      </c>
      <c r="H29" t="s" s="112">
        <v>399</v>
      </c>
      <c r="I29" s="113"/>
      <c r="J29" s="111">
        <v>29</v>
      </c>
      <c r="K29" t="s" s="115">
        <v>506</v>
      </c>
      <c r="L29" s="114">
        <v>37</v>
      </c>
      <c r="M29" t="s" s="112">
        <v>593</v>
      </c>
      <c r="N29" s="116"/>
      <c r="O29" s="114">
        <v>45</v>
      </c>
      <c r="P29" t="s" s="112">
        <v>666</v>
      </c>
      <c r="Q29" s="113"/>
      <c r="R29" s="111">
        <v>53</v>
      </c>
      <c r="S29" t="s" s="112">
        <v>776</v>
      </c>
      <c r="T29" s="113"/>
      <c r="U29" s="114">
        <v>61</v>
      </c>
      <c r="V29" s="116"/>
      <c r="W29" s="116"/>
      <c r="X29" s="114">
        <v>69</v>
      </c>
      <c r="Y29" s="113"/>
      <c r="Z29" s="113"/>
      <c r="AA29" s="111">
        <v>77</v>
      </c>
      <c r="AB29" s="113"/>
      <c r="AC29" s="113"/>
      <c r="AD29" s="114">
        <v>85</v>
      </c>
      <c r="AE29" s="116"/>
      <c r="AF29" s="116"/>
      <c r="AG29" s="114">
        <v>93</v>
      </c>
      <c r="AH29" s="113"/>
      <c r="AI29" s="87"/>
      <c r="AJ29" s="19"/>
      <c r="AK29" s="19"/>
      <c r="AL29" s="19"/>
      <c r="AM29" s="19"/>
      <c r="AN29" s="19"/>
      <c r="AO29" s="19"/>
      <c r="AP29" s="19"/>
      <c r="AQ29" s="19"/>
      <c r="AR29" s="19"/>
    </row>
    <row r="30" ht="15" customHeight="1">
      <c r="A30" s="111">
        <v>6</v>
      </c>
      <c r="B30" t="s" s="112">
        <v>239</v>
      </c>
      <c r="C30" s="123"/>
      <c r="D30" s="114">
        <v>14</v>
      </c>
      <c r="E30" t="s" s="112">
        <v>331</v>
      </c>
      <c r="F30" s="116"/>
      <c r="G30" s="114">
        <v>22</v>
      </c>
      <c r="H30" t="s" s="118">
        <v>409</v>
      </c>
      <c r="I30" s="113"/>
      <c r="J30" s="111">
        <v>30</v>
      </c>
      <c r="K30" t="s" s="112">
        <v>508</v>
      </c>
      <c r="L30" s="114">
        <v>38</v>
      </c>
      <c r="M30" t="s" s="112">
        <v>605</v>
      </c>
      <c r="N30" s="116"/>
      <c r="O30" s="114">
        <v>46</v>
      </c>
      <c r="P30" t="s" s="112">
        <v>670</v>
      </c>
      <c r="Q30" s="113"/>
      <c r="R30" s="111">
        <v>54</v>
      </c>
      <c r="S30" s="113"/>
      <c r="T30" s="113"/>
      <c r="U30" s="114">
        <v>62</v>
      </c>
      <c r="V30" s="116"/>
      <c r="W30" s="116"/>
      <c r="X30" s="114">
        <v>70</v>
      </c>
      <c r="Y30" s="113"/>
      <c r="Z30" s="113"/>
      <c r="AA30" s="111">
        <v>78</v>
      </c>
      <c r="AB30" s="113"/>
      <c r="AC30" s="113"/>
      <c r="AD30" s="114">
        <v>86</v>
      </c>
      <c r="AE30" s="116"/>
      <c r="AF30" s="116"/>
      <c r="AG30" s="114">
        <v>94</v>
      </c>
      <c r="AH30" s="113"/>
      <c r="AI30" s="87"/>
      <c r="AJ30" s="19"/>
      <c r="AK30" s="19"/>
      <c r="AL30" s="19"/>
      <c r="AM30" s="19"/>
      <c r="AN30" s="19"/>
      <c r="AO30" s="19"/>
      <c r="AP30" s="19"/>
      <c r="AQ30" s="19"/>
      <c r="AR30" s="19"/>
    </row>
    <row r="31" ht="15" customHeight="1">
      <c r="A31" s="111">
        <v>7</v>
      </c>
      <c r="B31" t="s" s="112">
        <v>242</v>
      </c>
      <c r="C31" s="123"/>
      <c r="D31" s="114">
        <v>15</v>
      </c>
      <c r="E31" t="s" s="112">
        <v>346</v>
      </c>
      <c r="F31" s="116"/>
      <c r="G31" s="114">
        <v>23</v>
      </c>
      <c r="H31" t="s" s="112">
        <v>425</v>
      </c>
      <c r="I31" s="113"/>
      <c r="J31" s="111">
        <v>31</v>
      </c>
      <c r="K31" t="s" s="112">
        <v>510</v>
      </c>
      <c r="L31" s="114">
        <v>39</v>
      </c>
      <c r="M31" t="s" s="112">
        <v>618</v>
      </c>
      <c r="N31" s="116"/>
      <c r="O31" s="114">
        <v>47</v>
      </c>
      <c r="P31" t="s" s="112">
        <v>693</v>
      </c>
      <c r="Q31" s="113"/>
      <c r="R31" s="111">
        <v>55</v>
      </c>
      <c r="S31" s="113"/>
      <c r="T31" s="113"/>
      <c r="U31" s="114">
        <v>63</v>
      </c>
      <c r="V31" s="116"/>
      <c r="W31" s="116"/>
      <c r="X31" s="114">
        <v>71</v>
      </c>
      <c r="Y31" s="113"/>
      <c r="Z31" s="113"/>
      <c r="AA31" s="111">
        <v>79</v>
      </c>
      <c r="AB31" s="113"/>
      <c r="AC31" s="113"/>
      <c r="AD31" s="114">
        <v>87</v>
      </c>
      <c r="AE31" s="116"/>
      <c r="AF31" s="116"/>
      <c r="AG31" s="114">
        <v>95</v>
      </c>
      <c r="AH31" s="113"/>
      <c r="AI31" s="87"/>
      <c r="AJ31" s="19"/>
      <c r="AK31" s="19"/>
      <c r="AL31" s="19"/>
      <c r="AM31" s="19"/>
      <c r="AN31" s="19"/>
      <c r="AO31" s="19"/>
      <c r="AP31" s="19"/>
      <c r="AQ31" s="19"/>
      <c r="AR31" s="19"/>
    </row>
    <row r="32" ht="15" customHeight="1">
      <c r="A32" s="111">
        <v>8</v>
      </c>
      <c r="B32" t="s" s="112">
        <v>263</v>
      </c>
      <c r="C32" s="123"/>
      <c r="D32" s="114">
        <v>16</v>
      </c>
      <c r="E32" t="s" s="112">
        <v>352</v>
      </c>
      <c r="F32" s="116"/>
      <c r="G32" s="114">
        <v>24</v>
      </c>
      <c r="H32" t="s" s="112">
        <v>429</v>
      </c>
      <c r="I32" s="113"/>
      <c r="J32" s="111">
        <v>32</v>
      </c>
      <c r="K32" t="s" s="112">
        <v>537</v>
      </c>
      <c r="L32" s="114">
        <v>40</v>
      </c>
      <c r="M32" t="s" s="112">
        <v>624</v>
      </c>
      <c r="N32" s="116"/>
      <c r="O32" s="114">
        <v>48</v>
      </c>
      <c r="P32" t="s" s="112">
        <v>716</v>
      </c>
      <c r="Q32" s="113"/>
      <c r="R32" s="111">
        <v>56</v>
      </c>
      <c r="S32" s="113"/>
      <c r="T32" s="113"/>
      <c r="U32" s="114">
        <v>64</v>
      </c>
      <c r="V32" s="116"/>
      <c r="W32" s="116"/>
      <c r="X32" s="114">
        <v>72</v>
      </c>
      <c r="Y32" s="113"/>
      <c r="Z32" s="113"/>
      <c r="AA32" s="111">
        <v>80</v>
      </c>
      <c r="AB32" s="113"/>
      <c r="AC32" s="113"/>
      <c r="AD32" s="114">
        <v>88</v>
      </c>
      <c r="AE32" s="116"/>
      <c r="AF32" s="116"/>
      <c r="AG32" s="114">
        <v>96</v>
      </c>
      <c r="AH32" s="113"/>
      <c r="AI32" s="87"/>
      <c r="AJ32" s="19"/>
      <c r="AK32" s="19"/>
      <c r="AL32" s="19"/>
      <c r="AM32" s="19"/>
      <c r="AN32" s="19"/>
      <c r="AO32" s="19"/>
      <c r="AP32" s="19"/>
      <c r="AQ32" s="19"/>
      <c r="AR32" s="19"/>
    </row>
    <row r="33" ht="12.75" customHeight="1">
      <c r="A33" s="120"/>
      <c r="B33" s="120"/>
      <c r="C33" s="122"/>
      <c r="D33" s="121"/>
      <c r="E33" s="125"/>
      <c r="F33" s="125"/>
      <c r="G33" s="120"/>
      <c r="H33" s="120"/>
      <c r="I33" s="120"/>
      <c r="J33" s="125"/>
      <c r="K33" s="120"/>
      <c r="L33" s="120"/>
      <c r="M33" s="125"/>
      <c r="N33" s="125"/>
      <c r="O33" s="120"/>
      <c r="P33" s="120"/>
      <c r="Q33" s="120"/>
      <c r="R33" s="125"/>
      <c r="S33" s="120"/>
      <c r="T33" s="121"/>
      <c r="U33" s="121"/>
      <c r="V33" s="125"/>
      <c r="W33" s="125"/>
      <c r="X33" s="120"/>
      <c r="Y33" s="120"/>
      <c r="Z33" s="120"/>
      <c r="AA33" s="125"/>
      <c r="AB33" s="120"/>
      <c r="AC33" s="120"/>
      <c r="AD33" s="120"/>
      <c r="AE33" s="125"/>
      <c r="AF33" s="125"/>
      <c r="AG33" s="120"/>
      <c r="AH33" s="120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2.75" customHeight="1">
      <c r="A34" s="105"/>
      <c r="B34" t="s" s="106">
        <v>6</v>
      </c>
      <c r="C34" s="122"/>
      <c r="D34" s="108"/>
      <c r="E34" s="109"/>
      <c r="F34" s="109"/>
      <c r="G34" s="105"/>
      <c r="H34" s="105"/>
      <c r="I34" s="105"/>
      <c r="J34" s="109"/>
      <c r="K34" s="105"/>
      <c r="L34" s="105"/>
      <c r="M34" s="109"/>
      <c r="N34" s="109"/>
      <c r="O34" s="105"/>
      <c r="P34" s="105"/>
      <c r="Q34" s="105"/>
      <c r="R34" s="109"/>
      <c r="S34" t="s" s="106">
        <v>3</v>
      </c>
      <c r="T34" s="108"/>
      <c r="U34" s="108"/>
      <c r="V34" s="109"/>
      <c r="W34" s="109"/>
      <c r="X34" s="105"/>
      <c r="Y34" s="105"/>
      <c r="Z34" s="105"/>
      <c r="AA34" s="109"/>
      <c r="AB34" s="105"/>
      <c r="AC34" s="105"/>
      <c r="AD34" s="105"/>
      <c r="AE34" s="109"/>
      <c r="AF34" s="109"/>
      <c r="AG34" s="105"/>
      <c r="AH34" s="105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5" customHeight="1">
      <c r="A35" s="111">
        <v>1</v>
      </c>
      <c r="B35" t="s" s="112">
        <v>195</v>
      </c>
      <c r="C35" s="123"/>
      <c r="D35" s="114">
        <v>9</v>
      </c>
      <c r="E35" t="s" s="112">
        <v>409</v>
      </c>
      <c r="F35" s="116"/>
      <c r="G35" s="114">
        <v>17</v>
      </c>
      <c r="H35" t="s" s="112">
        <v>650</v>
      </c>
      <c r="I35" s="113"/>
      <c r="J35" s="111">
        <v>25</v>
      </c>
      <c r="K35" t="s" s="112">
        <v>714</v>
      </c>
      <c r="L35" s="114">
        <v>33</v>
      </c>
      <c r="M35" s="116"/>
      <c r="N35" s="116"/>
      <c r="O35" s="114">
        <v>41</v>
      </c>
      <c r="P35" s="113"/>
      <c r="Q35" s="113"/>
      <c r="R35" s="111">
        <v>49</v>
      </c>
      <c r="S35" t="s" s="35">
        <v>178</v>
      </c>
      <c r="T35" s="113"/>
      <c r="U35" s="114">
        <v>57</v>
      </c>
      <c r="V35" t="s" s="119">
        <v>324</v>
      </c>
      <c r="W35" s="116"/>
      <c r="X35" s="114">
        <v>65</v>
      </c>
      <c r="Y35" t="s" s="35">
        <v>514</v>
      </c>
      <c r="Z35" s="113"/>
      <c r="AA35" s="111">
        <v>73</v>
      </c>
      <c r="AB35" t="s" s="35">
        <v>636</v>
      </c>
      <c r="AC35" s="113"/>
      <c r="AD35" s="114">
        <v>81</v>
      </c>
      <c r="AE35" s="116"/>
      <c r="AF35" s="116"/>
      <c r="AG35" s="114">
        <v>89</v>
      </c>
      <c r="AH35" s="113"/>
      <c r="AI35" s="87"/>
      <c r="AJ35" s="19"/>
      <c r="AK35" s="19"/>
      <c r="AL35" s="19"/>
      <c r="AM35" s="19"/>
      <c r="AN35" s="19"/>
      <c r="AO35" s="19"/>
      <c r="AP35" s="19"/>
      <c r="AQ35" s="19"/>
      <c r="AR35" s="19"/>
    </row>
    <row r="36" ht="15" customHeight="1">
      <c r="A36" s="111">
        <v>2</v>
      </c>
      <c r="B36" t="s" s="112">
        <v>221</v>
      </c>
      <c r="C36" s="123"/>
      <c r="D36" s="114">
        <v>10</v>
      </c>
      <c r="E36" t="s" s="112">
        <v>433</v>
      </c>
      <c r="F36" s="116"/>
      <c r="G36" s="114">
        <v>18</v>
      </c>
      <c r="H36" t="s" s="112">
        <v>655</v>
      </c>
      <c r="I36" s="113"/>
      <c r="J36" s="111">
        <v>26</v>
      </c>
      <c r="K36" t="s" s="112">
        <v>720</v>
      </c>
      <c r="L36" s="114">
        <v>34</v>
      </c>
      <c r="M36" s="116"/>
      <c r="N36" s="116"/>
      <c r="O36" s="114">
        <v>42</v>
      </c>
      <c r="P36" s="113"/>
      <c r="Q36" s="113"/>
      <c r="R36" s="111">
        <v>50</v>
      </c>
      <c r="S36" t="s" s="35">
        <v>205</v>
      </c>
      <c r="T36" s="113"/>
      <c r="U36" s="114">
        <v>58</v>
      </c>
      <c r="V36" t="s" s="119">
        <v>334</v>
      </c>
      <c r="W36" s="116"/>
      <c r="X36" s="114">
        <v>66</v>
      </c>
      <c r="Y36" t="s" s="35">
        <v>515</v>
      </c>
      <c r="Z36" s="113"/>
      <c r="AA36" s="111">
        <v>74</v>
      </c>
      <c r="AB36" t="s" s="35">
        <v>679</v>
      </c>
      <c r="AC36" s="113"/>
      <c r="AD36" s="114">
        <v>82</v>
      </c>
      <c r="AE36" s="116"/>
      <c r="AF36" s="116"/>
      <c r="AG36" s="114">
        <v>90</v>
      </c>
      <c r="AH36" s="113"/>
      <c r="AI36" s="87"/>
      <c r="AJ36" s="19"/>
      <c r="AK36" s="19"/>
      <c r="AL36" s="19"/>
      <c r="AM36" s="19"/>
      <c r="AN36" s="19"/>
      <c r="AO36" s="19"/>
      <c r="AP36" s="19"/>
      <c r="AQ36" s="19"/>
      <c r="AR36" s="19"/>
    </row>
    <row r="37" ht="15" customHeight="1">
      <c r="A37" s="111">
        <v>3</v>
      </c>
      <c r="B37" t="s" s="112">
        <v>231</v>
      </c>
      <c r="C37" s="123"/>
      <c r="D37" s="114">
        <v>11</v>
      </c>
      <c r="E37" t="s" s="112">
        <v>480</v>
      </c>
      <c r="F37" s="116"/>
      <c r="G37" s="114">
        <v>19</v>
      </c>
      <c r="H37" t="s" s="112">
        <v>656</v>
      </c>
      <c r="I37" s="113"/>
      <c r="J37" s="111">
        <v>27</v>
      </c>
      <c r="K37" t="s" s="112">
        <v>735</v>
      </c>
      <c r="L37" s="114">
        <v>35</v>
      </c>
      <c r="M37" s="116"/>
      <c r="N37" s="116"/>
      <c r="O37" s="114">
        <v>43</v>
      </c>
      <c r="P37" s="113"/>
      <c r="Q37" s="113"/>
      <c r="R37" s="111">
        <v>51</v>
      </c>
      <c r="S37" t="s" s="35">
        <v>221</v>
      </c>
      <c r="T37" s="113"/>
      <c r="U37" s="114">
        <v>59</v>
      </c>
      <c r="V37" t="s" s="119">
        <v>373</v>
      </c>
      <c r="W37" s="116"/>
      <c r="X37" s="114">
        <v>67</v>
      </c>
      <c r="Y37" t="s" s="35">
        <v>523</v>
      </c>
      <c r="Z37" s="113"/>
      <c r="AA37" s="111">
        <v>75</v>
      </c>
      <c r="AB37" t="s" s="35">
        <v>703</v>
      </c>
      <c r="AC37" s="113"/>
      <c r="AD37" s="114">
        <v>83</v>
      </c>
      <c r="AE37" s="116"/>
      <c r="AF37" s="116"/>
      <c r="AG37" s="114">
        <v>91</v>
      </c>
      <c r="AH37" s="113"/>
      <c r="AI37" s="87"/>
      <c r="AJ37" s="19"/>
      <c r="AK37" s="19"/>
      <c r="AL37" s="19"/>
      <c r="AM37" s="19"/>
      <c r="AN37" s="19"/>
      <c r="AO37" s="19"/>
      <c r="AP37" s="19"/>
      <c r="AQ37" s="19"/>
      <c r="AR37" s="19"/>
    </row>
    <row r="38" ht="15" customHeight="1">
      <c r="A38" s="111">
        <v>4</v>
      </c>
      <c r="B38" t="s" s="112">
        <v>295</v>
      </c>
      <c r="C38" s="123"/>
      <c r="D38" s="114">
        <v>12</v>
      </c>
      <c r="E38" t="s" s="112">
        <v>500</v>
      </c>
      <c r="F38" s="116"/>
      <c r="G38" s="114">
        <v>20</v>
      </c>
      <c r="H38" t="s" s="112">
        <v>674</v>
      </c>
      <c r="I38" s="113"/>
      <c r="J38" s="111">
        <v>28</v>
      </c>
      <c r="K38" t="s" s="112">
        <v>771</v>
      </c>
      <c r="L38" s="114">
        <v>36</v>
      </c>
      <c r="M38" s="116"/>
      <c r="N38" s="116"/>
      <c r="O38" s="114">
        <v>44</v>
      </c>
      <c r="P38" s="113"/>
      <c r="Q38" s="113"/>
      <c r="R38" s="111">
        <v>52</v>
      </c>
      <c r="S38" t="s" s="35">
        <v>231</v>
      </c>
      <c r="T38" s="113"/>
      <c r="U38" s="114">
        <v>60</v>
      </c>
      <c r="V38" t="s" s="119">
        <v>409</v>
      </c>
      <c r="W38" s="116"/>
      <c r="X38" s="114">
        <v>68</v>
      </c>
      <c r="Y38" t="s" s="35">
        <v>538</v>
      </c>
      <c r="Z38" s="113"/>
      <c r="AA38" s="111">
        <v>76</v>
      </c>
      <c r="AB38" t="s" s="35">
        <v>706</v>
      </c>
      <c r="AC38" s="113"/>
      <c r="AD38" s="114">
        <v>84</v>
      </c>
      <c r="AE38" s="116"/>
      <c r="AF38" s="116"/>
      <c r="AG38" s="114">
        <v>92</v>
      </c>
      <c r="AH38" s="113"/>
      <c r="AI38" s="87"/>
      <c r="AJ38" s="19"/>
      <c r="AK38" s="19"/>
      <c r="AL38" s="19"/>
      <c r="AM38" s="19"/>
      <c r="AN38" s="19"/>
      <c r="AO38" s="19"/>
      <c r="AP38" s="19"/>
      <c r="AQ38" s="19"/>
      <c r="AR38" s="19"/>
    </row>
    <row r="39" ht="15" customHeight="1">
      <c r="A39" s="111">
        <v>5</v>
      </c>
      <c r="B39" t="s" s="112">
        <v>320</v>
      </c>
      <c r="C39" s="123"/>
      <c r="D39" s="114">
        <v>13</v>
      </c>
      <c r="E39" t="s" s="112">
        <v>538</v>
      </c>
      <c r="F39" s="116"/>
      <c r="G39" s="114">
        <v>21</v>
      </c>
      <c r="H39" t="s" s="112">
        <v>677</v>
      </c>
      <c r="I39" s="113"/>
      <c r="J39" s="111">
        <v>29</v>
      </c>
      <c r="K39" s="113"/>
      <c r="L39" s="114">
        <v>37</v>
      </c>
      <c r="M39" s="116"/>
      <c r="N39" s="116"/>
      <c r="O39" s="114">
        <v>45</v>
      </c>
      <c r="P39" s="113"/>
      <c r="Q39" s="113"/>
      <c r="R39" s="111">
        <v>53</v>
      </c>
      <c r="S39" t="s" s="35">
        <v>240</v>
      </c>
      <c r="T39" s="113"/>
      <c r="U39" s="114">
        <v>61</v>
      </c>
      <c r="V39" t="s" s="119">
        <v>425</v>
      </c>
      <c r="W39" s="116"/>
      <c r="X39" s="114">
        <v>69</v>
      </c>
      <c r="Y39" t="s" s="35">
        <v>571</v>
      </c>
      <c r="Z39" s="113"/>
      <c r="AA39" s="111">
        <v>77</v>
      </c>
      <c r="AB39" t="s" s="35">
        <v>722</v>
      </c>
      <c r="AC39" s="113"/>
      <c r="AD39" s="114">
        <v>85</v>
      </c>
      <c r="AE39" s="116"/>
      <c r="AF39" s="116"/>
      <c r="AG39" s="114">
        <v>93</v>
      </c>
      <c r="AH39" s="113"/>
      <c r="AI39" s="87"/>
      <c r="AJ39" s="19"/>
      <c r="AK39" s="19"/>
      <c r="AL39" s="19"/>
      <c r="AM39" s="19"/>
      <c r="AN39" s="19"/>
      <c r="AO39" s="19"/>
      <c r="AP39" s="19"/>
      <c r="AQ39" s="19"/>
      <c r="AR39" s="19"/>
    </row>
    <row r="40" ht="15" customHeight="1">
      <c r="A40" s="111">
        <v>6</v>
      </c>
      <c r="B40" t="s" s="112">
        <v>322</v>
      </c>
      <c r="C40" s="123"/>
      <c r="D40" s="114">
        <v>14</v>
      </c>
      <c r="E40" t="s" s="115">
        <v>572</v>
      </c>
      <c r="F40" s="116"/>
      <c r="G40" s="114">
        <v>22</v>
      </c>
      <c r="H40" t="s" s="112">
        <v>678</v>
      </c>
      <c r="I40" s="113"/>
      <c r="J40" s="111">
        <v>30</v>
      </c>
      <c r="K40" s="113"/>
      <c r="L40" s="114">
        <v>38</v>
      </c>
      <c r="M40" s="116"/>
      <c r="N40" s="116"/>
      <c r="O40" s="114">
        <v>46</v>
      </c>
      <c r="P40" s="113"/>
      <c r="Q40" s="113"/>
      <c r="R40" s="111">
        <v>54</v>
      </c>
      <c r="S40" t="s" s="35">
        <v>274</v>
      </c>
      <c r="T40" s="113"/>
      <c r="U40" s="114">
        <v>62</v>
      </c>
      <c r="V40" t="s" s="119">
        <v>429</v>
      </c>
      <c r="W40" s="116"/>
      <c r="X40" s="114">
        <v>70</v>
      </c>
      <c r="Y40" t="s" s="35">
        <v>583</v>
      </c>
      <c r="Z40" s="113"/>
      <c r="AA40" s="111">
        <v>78</v>
      </c>
      <c r="AB40" t="s" s="35">
        <v>747</v>
      </c>
      <c r="AC40" s="113"/>
      <c r="AD40" s="114">
        <v>86</v>
      </c>
      <c r="AE40" s="116"/>
      <c r="AF40" s="116"/>
      <c r="AG40" s="114">
        <v>94</v>
      </c>
      <c r="AH40" s="113"/>
      <c r="AI40" s="87"/>
      <c r="AJ40" s="19"/>
      <c r="AK40" s="19"/>
      <c r="AL40" s="19"/>
      <c r="AM40" s="19"/>
      <c r="AN40" s="19"/>
      <c r="AO40" s="19"/>
      <c r="AP40" s="19"/>
      <c r="AQ40" s="19"/>
      <c r="AR40" s="19"/>
    </row>
    <row r="41" ht="15" customHeight="1">
      <c r="A41" s="111">
        <v>7</v>
      </c>
      <c r="B41" t="s" s="112">
        <v>339</v>
      </c>
      <c r="C41" s="123"/>
      <c r="D41" s="114">
        <v>15</v>
      </c>
      <c r="E41" t="s" s="112">
        <v>582</v>
      </c>
      <c r="F41" s="116"/>
      <c r="G41" s="114">
        <v>23</v>
      </c>
      <c r="H41" t="s" s="112">
        <v>691</v>
      </c>
      <c r="I41" s="113"/>
      <c r="J41" s="111">
        <v>31</v>
      </c>
      <c r="K41" s="113"/>
      <c r="L41" s="114">
        <v>39</v>
      </c>
      <c r="M41" s="116"/>
      <c r="N41" s="116"/>
      <c r="O41" s="114">
        <v>47</v>
      </c>
      <c r="P41" s="113"/>
      <c r="Q41" s="113"/>
      <c r="R41" s="111">
        <v>55</v>
      </c>
      <c r="S41" t="s" s="35">
        <v>288</v>
      </c>
      <c r="T41" s="113"/>
      <c r="U41" s="114">
        <v>63</v>
      </c>
      <c r="V41" t="s" s="119">
        <v>467</v>
      </c>
      <c r="W41" s="116"/>
      <c r="X41" s="114">
        <v>71</v>
      </c>
      <c r="Y41" t="s" s="35">
        <v>587</v>
      </c>
      <c r="Z41" s="113"/>
      <c r="AA41" s="111">
        <v>79</v>
      </c>
      <c r="AB41" s="113"/>
      <c r="AC41" s="113"/>
      <c r="AD41" s="114">
        <v>87</v>
      </c>
      <c r="AE41" s="116"/>
      <c r="AF41" s="116"/>
      <c r="AG41" s="114">
        <v>95</v>
      </c>
      <c r="AH41" s="113"/>
      <c r="AI41" s="87"/>
      <c r="AJ41" s="19"/>
      <c r="AK41" s="19"/>
      <c r="AL41" s="19"/>
      <c r="AM41" s="19"/>
      <c r="AN41" s="19"/>
      <c r="AO41" s="19"/>
      <c r="AP41" s="19"/>
      <c r="AQ41" s="19"/>
      <c r="AR41" s="19"/>
    </row>
    <row r="42" ht="15" customHeight="1">
      <c r="A42" s="111">
        <v>8</v>
      </c>
      <c r="B42" t="s" s="112">
        <v>369</v>
      </c>
      <c r="C42" s="123"/>
      <c r="D42" s="114">
        <v>16</v>
      </c>
      <c r="E42" t="s" s="112">
        <v>601</v>
      </c>
      <c r="F42" s="116"/>
      <c r="G42" s="114">
        <v>24</v>
      </c>
      <c r="H42" t="s" s="112">
        <v>703</v>
      </c>
      <c r="I42" s="113"/>
      <c r="J42" s="111">
        <v>32</v>
      </c>
      <c r="K42" s="113"/>
      <c r="L42" s="114">
        <v>40</v>
      </c>
      <c r="M42" s="116"/>
      <c r="N42" s="116"/>
      <c r="O42" s="114">
        <v>48</v>
      </c>
      <c r="P42" s="113"/>
      <c r="Q42" s="113"/>
      <c r="R42" s="111">
        <v>56</v>
      </c>
      <c r="S42" t="s" s="35">
        <v>312</v>
      </c>
      <c r="T42" s="113"/>
      <c r="U42" s="114">
        <v>64</v>
      </c>
      <c r="V42" t="s" s="119">
        <v>493</v>
      </c>
      <c r="W42" s="116"/>
      <c r="X42" s="114">
        <v>72</v>
      </c>
      <c r="Y42" t="s" s="35">
        <v>590</v>
      </c>
      <c r="Z42" s="113"/>
      <c r="AA42" s="111">
        <v>80</v>
      </c>
      <c r="AB42" s="113"/>
      <c r="AC42" s="113"/>
      <c r="AD42" s="114">
        <v>88</v>
      </c>
      <c r="AE42" s="116"/>
      <c r="AF42" s="116"/>
      <c r="AG42" s="114">
        <v>96</v>
      </c>
      <c r="AH42" s="113"/>
      <c r="AI42" s="87"/>
      <c r="AJ42" s="19"/>
      <c r="AK42" s="19"/>
      <c r="AL42" s="19"/>
      <c r="AM42" s="19"/>
      <c r="AN42" s="19"/>
      <c r="AO42" s="19"/>
      <c r="AP42" s="19"/>
      <c r="AQ42" s="19"/>
      <c r="AR42" s="19"/>
    </row>
    <row r="43" ht="12.75" customHeight="1">
      <c r="A43" s="120"/>
      <c r="B43" s="120"/>
      <c r="C43" s="122"/>
      <c r="D43" s="121"/>
      <c r="E43" s="125"/>
      <c r="F43" s="125"/>
      <c r="G43" s="120"/>
      <c r="H43" s="120"/>
      <c r="I43" s="120"/>
      <c r="J43" s="125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1"/>
      <c r="V43" s="125"/>
      <c r="W43" s="125"/>
      <c r="X43" s="121"/>
      <c r="Y43" s="120"/>
      <c r="Z43" s="120"/>
      <c r="AA43" s="120"/>
      <c r="AB43" s="120"/>
      <c r="AC43" s="120"/>
      <c r="AD43" s="121"/>
      <c r="AE43" s="125"/>
      <c r="AF43" s="125"/>
      <c r="AG43" s="120"/>
      <c r="AH43" s="120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4" customHeight="1">
      <c r="A44" s="19"/>
      <c r="B44" s="19"/>
      <c r="C44" s="19"/>
      <c r="D44" s="19"/>
      <c r="E44" s="19"/>
      <c r="F44" s="104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4" customHeight="1">
      <c r="A45" s="19"/>
      <c r="B45" s="19"/>
      <c r="C45" s="19"/>
      <c r="D45" s="19"/>
      <c r="E45" s="19"/>
      <c r="F45" s="104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4" customHeight="1">
      <c r="A46" s="19"/>
      <c r="B46" s="19"/>
      <c r="C46" s="19"/>
      <c r="D46" s="19"/>
      <c r="E46" s="19"/>
      <c r="F46" s="10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4" customHeight="1">
      <c r="A47" s="19"/>
      <c r="B47" s="19"/>
      <c r="C47" s="19"/>
      <c r="D47" s="19"/>
      <c r="E47" s="19"/>
      <c r="F47" s="10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4" customHeight="1">
      <c r="A48" s="19"/>
      <c r="B48" s="19"/>
      <c r="C48" s="19"/>
      <c r="D48" s="19"/>
      <c r="E48" s="19"/>
      <c r="F48" s="104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ht="14" customHeight="1">
      <c r="A49" s="19"/>
      <c r="B49" s="19"/>
      <c r="C49" s="19"/>
      <c r="D49" s="19"/>
      <c r="E49" s="19"/>
      <c r="F49" s="104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</row>
    <row r="50" ht="14" customHeight="1">
      <c r="A50" s="19"/>
      <c r="B50" s="19"/>
      <c r="C50" s="19"/>
      <c r="D50" s="19"/>
      <c r="E50" s="19"/>
      <c r="F50" s="10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</row>
    <row r="51" ht="14" customHeight="1">
      <c r="A51" s="19"/>
      <c r="B51" s="19"/>
      <c r="C51" s="19"/>
      <c r="D51" s="19"/>
      <c r="E51" s="19"/>
      <c r="F51" s="104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</row>
    <row r="52" ht="14" customHeight="1">
      <c r="A52" s="19"/>
      <c r="B52" s="19"/>
      <c r="C52" s="19"/>
      <c r="D52" s="19"/>
      <c r="E52" s="19"/>
      <c r="F52" s="104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</row>
    <row r="53" ht="14" customHeight="1">
      <c r="A53" s="19"/>
      <c r="B53" s="19"/>
      <c r="C53" s="19"/>
      <c r="D53" s="19"/>
      <c r="E53" s="19"/>
      <c r="F53" s="104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</sheetData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&amp;C&amp;"Arial,Regular"&amp;12&amp;K000000&amp;P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N40"/>
  <sheetViews>
    <sheetView workbookViewId="0" showGridLines="0" defaultGridColor="1"/>
  </sheetViews>
  <sheetFormatPr defaultColWidth="9" defaultRowHeight="12.75" customHeight="1" outlineLevelRow="0" outlineLevelCol="0"/>
  <cols>
    <col min="1" max="1" width="9" style="126" customWidth="1"/>
    <col min="2" max="2" width="9" style="126" customWidth="1"/>
    <col min="3" max="3" width="9" style="126" customWidth="1"/>
    <col min="4" max="4" width="9.42188" style="126" customWidth="1"/>
    <col min="5" max="5" width="9" style="126" customWidth="1"/>
    <col min="6" max="6" width="9" style="126" customWidth="1"/>
    <col min="7" max="7" width="9" style="126" customWidth="1"/>
    <col min="8" max="8" width="9" style="126" customWidth="1"/>
    <col min="9" max="9" width="9" style="126" customWidth="1"/>
    <col min="10" max="10" width="9" style="126" customWidth="1"/>
    <col min="11" max="11" width="9" style="126" customWidth="1"/>
    <col min="12" max="12" width="9" style="126" customWidth="1"/>
    <col min="13" max="13" width="9" style="126" customWidth="1"/>
    <col min="14" max="14" width="9" style="126" customWidth="1"/>
    <col min="15" max="256" width="9" style="126" customWidth="1"/>
  </cols>
  <sheetData>
    <row r="1" ht="14" customHeight="1">
      <c r="A1" t="s" s="62">
        <v>0</v>
      </c>
      <c r="B1" t="s" s="62">
        <v>777</v>
      </c>
      <c r="C1" t="s" s="62">
        <v>778</v>
      </c>
      <c r="D1" t="s" s="20">
        <v>779</v>
      </c>
      <c r="E1" t="s" s="62">
        <v>780</v>
      </c>
      <c r="F1" t="s" s="62">
        <v>781</v>
      </c>
      <c r="G1" t="s" s="62">
        <v>782</v>
      </c>
      <c r="H1" t="s" s="62">
        <v>783</v>
      </c>
      <c r="I1" t="s" s="62">
        <v>784</v>
      </c>
      <c r="J1" t="s" s="62">
        <v>785</v>
      </c>
      <c r="K1" t="s" s="62">
        <v>786</v>
      </c>
      <c r="L1" t="s" s="62">
        <v>787</v>
      </c>
      <c r="M1" t="s" s="62">
        <v>788</v>
      </c>
      <c r="N1" t="s" s="62">
        <v>789</v>
      </c>
    </row>
    <row r="2" ht="14" customHeight="1">
      <c r="A2" t="s" s="62">
        <v>4063</v>
      </c>
      <c r="B2" t="s" s="62">
        <v>4064</v>
      </c>
      <c r="C2" t="s" s="62">
        <v>1967</v>
      </c>
      <c r="D2" s="47">
        <v>42746</v>
      </c>
      <c r="E2" t="s" s="62">
        <v>791</v>
      </c>
      <c r="F2" t="s" s="62">
        <v>791</v>
      </c>
      <c r="G2" t="s" s="62">
        <v>179</v>
      </c>
      <c r="H2" s="64">
        <v>0</v>
      </c>
      <c r="I2" s="64">
        <v>0</v>
      </c>
      <c r="J2" s="64">
        <v>1</v>
      </c>
      <c r="K2" t="s" s="62">
        <v>4065</v>
      </c>
      <c r="L2" t="s" s="62">
        <v>1969</v>
      </c>
      <c r="M2" t="s" s="62">
        <v>4066</v>
      </c>
      <c r="N2" s="64">
        <v>0</v>
      </c>
    </row>
    <row r="3" ht="14" customHeight="1">
      <c r="A3" t="s" s="62">
        <v>4067</v>
      </c>
      <c r="B3" t="s" s="62">
        <v>4068</v>
      </c>
      <c r="C3" t="s" s="62">
        <v>1689</v>
      </c>
      <c r="D3" s="47">
        <v>42746</v>
      </c>
      <c r="E3" t="s" s="62">
        <v>791</v>
      </c>
      <c r="F3" t="s" s="62">
        <v>791</v>
      </c>
      <c r="G3" s="64">
        <v>1</v>
      </c>
      <c r="H3" s="64">
        <v>0</v>
      </c>
      <c r="I3" s="64">
        <v>0</v>
      </c>
      <c r="J3" s="64">
        <v>0</v>
      </c>
      <c r="K3" t="s" s="62">
        <v>4065</v>
      </c>
      <c r="L3" s="61"/>
      <c r="M3" s="64">
        <v>0</v>
      </c>
      <c r="N3" s="64">
        <v>0</v>
      </c>
    </row>
    <row r="4" ht="14" customHeight="1">
      <c r="A4" t="s" s="62">
        <v>4069</v>
      </c>
      <c r="B4" t="s" s="62">
        <v>4070</v>
      </c>
      <c r="C4" t="s" s="62">
        <v>1734</v>
      </c>
      <c r="D4" s="47">
        <v>42746</v>
      </c>
      <c r="E4" t="s" s="62">
        <v>791</v>
      </c>
      <c r="F4" t="s" s="62">
        <v>791</v>
      </c>
      <c r="G4" t="s" s="62">
        <v>264</v>
      </c>
      <c r="H4" s="64">
        <v>0</v>
      </c>
      <c r="I4" s="64">
        <v>0</v>
      </c>
      <c r="J4" s="64">
        <v>0</v>
      </c>
      <c r="K4" t="s" s="62">
        <v>4065</v>
      </c>
      <c r="L4" t="s" s="62">
        <v>4071</v>
      </c>
      <c r="M4" t="s" s="62">
        <v>4066</v>
      </c>
      <c r="N4" s="64">
        <v>0</v>
      </c>
    </row>
    <row r="5" ht="14" customHeight="1">
      <c r="A5" t="s" s="62">
        <v>4072</v>
      </c>
      <c r="B5" t="s" s="62">
        <v>4073</v>
      </c>
      <c r="C5" t="s" s="62">
        <v>1778</v>
      </c>
      <c r="D5" s="47">
        <v>42803</v>
      </c>
      <c r="E5" t="s" s="62">
        <v>797</v>
      </c>
      <c r="F5" t="s" s="62">
        <v>798</v>
      </c>
      <c r="G5" t="s" s="62">
        <v>206</v>
      </c>
      <c r="H5" s="64">
        <v>0</v>
      </c>
      <c r="I5" s="64">
        <v>0</v>
      </c>
      <c r="J5" s="64">
        <v>1</v>
      </c>
      <c r="K5" t="s" s="62">
        <v>4074</v>
      </c>
      <c r="L5" t="s" s="62">
        <v>1780</v>
      </c>
      <c r="M5" s="64">
        <v>0</v>
      </c>
      <c r="N5" s="64">
        <v>0</v>
      </c>
    </row>
    <row r="6" ht="14" customHeight="1">
      <c r="A6" t="s" s="62">
        <v>4075</v>
      </c>
      <c r="B6" t="s" s="62">
        <v>4076</v>
      </c>
      <c r="C6" t="s" s="62">
        <v>1833</v>
      </c>
      <c r="D6" s="47">
        <v>42803</v>
      </c>
      <c r="E6" t="s" s="62">
        <v>797</v>
      </c>
      <c r="F6" t="s" s="62">
        <v>798</v>
      </c>
      <c r="G6" t="s" s="62">
        <v>400</v>
      </c>
      <c r="H6" s="64">
        <v>0</v>
      </c>
      <c r="I6" s="64">
        <v>0</v>
      </c>
      <c r="J6" s="64">
        <v>1</v>
      </c>
      <c r="K6" t="s" s="62">
        <v>2012</v>
      </c>
      <c r="L6" t="s" s="62">
        <v>1834</v>
      </c>
      <c r="M6" s="64">
        <v>0</v>
      </c>
      <c r="N6" s="64">
        <v>0</v>
      </c>
    </row>
    <row r="7" ht="14" customHeight="1">
      <c r="A7" t="s" s="62">
        <v>4077</v>
      </c>
      <c r="B7" t="s" s="62">
        <v>1851</v>
      </c>
      <c r="C7" t="s" s="62">
        <v>1852</v>
      </c>
      <c r="D7" s="47">
        <v>42803</v>
      </c>
      <c r="E7" t="s" s="62">
        <v>797</v>
      </c>
      <c r="F7" t="s" s="62">
        <v>798</v>
      </c>
      <c r="G7" t="s" s="62">
        <v>427</v>
      </c>
      <c r="H7" s="64">
        <v>0</v>
      </c>
      <c r="I7" s="64">
        <v>0</v>
      </c>
      <c r="J7" s="64">
        <v>1</v>
      </c>
      <c r="K7" t="s" s="62">
        <v>2012</v>
      </c>
      <c r="L7" t="s" s="62">
        <v>1854</v>
      </c>
      <c r="M7" s="64">
        <v>1</v>
      </c>
      <c r="N7" s="64">
        <v>0</v>
      </c>
    </row>
    <row r="8" ht="14" customHeight="1">
      <c r="A8" t="s" s="62">
        <v>4078</v>
      </c>
      <c r="B8" t="s" s="62">
        <v>4079</v>
      </c>
      <c r="C8" t="s" s="62">
        <v>1856</v>
      </c>
      <c r="D8" s="47">
        <v>42803</v>
      </c>
      <c r="E8" t="s" s="62">
        <v>797</v>
      </c>
      <c r="F8" t="s" s="62">
        <v>798</v>
      </c>
      <c r="G8" t="s" s="62">
        <v>431</v>
      </c>
      <c r="H8" s="64">
        <v>0</v>
      </c>
      <c r="I8" s="64">
        <v>0</v>
      </c>
      <c r="J8" s="64">
        <v>1</v>
      </c>
      <c r="K8" t="s" s="62">
        <v>2012</v>
      </c>
      <c r="L8" t="s" s="62">
        <v>1858</v>
      </c>
      <c r="M8" s="64">
        <v>1</v>
      </c>
      <c r="N8" s="64">
        <v>0</v>
      </c>
    </row>
    <row r="9" ht="14" customHeight="1">
      <c r="A9" t="s" s="62">
        <v>4080</v>
      </c>
      <c r="B9" t="s" s="62">
        <v>4081</v>
      </c>
      <c r="C9" t="s" s="62">
        <v>1696</v>
      </c>
      <c r="D9" s="47">
        <v>42777</v>
      </c>
      <c r="E9" t="s" s="62">
        <v>791</v>
      </c>
      <c r="F9" t="s" s="62">
        <v>791</v>
      </c>
      <c r="G9" t="s" s="62">
        <v>585</v>
      </c>
      <c r="H9" s="64">
        <v>0</v>
      </c>
      <c r="I9" s="64">
        <v>0</v>
      </c>
      <c r="J9" s="64">
        <v>1</v>
      </c>
      <c r="K9" t="s" s="62">
        <v>4082</v>
      </c>
      <c r="L9" t="s" s="62">
        <v>4083</v>
      </c>
      <c r="M9" s="64">
        <v>1</v>
      </c>
      <c r="N9" s="64">
        <v>0</v>
      </c>
    </row>
    <row r="10" ht="14" customHeight="1">
      <c r="A10" t="s" s="62">
        <v>4084</v>
      </c>
      <c r="B10" t="s" s="62">
        <v>1948</v>
      </c>
      <c r="C10" t="s" s="62">
        <v>1696</v>
      </c>
      <c r="D10" s="47">
        <v>42780</v>
      </c>
      <c r="E10" t="s" s="62">
        <v>791</v>
      </c>
      <c r="F10" t="s" s="62">
        <v>791</v>
      </c>
      <c r="G10" t="s" s="62">
        <v>187</v>
      </c>
      <c r="H10" s="64">
        <v>0</v>
      </c>
      <c r="I10" s="64">
        <v>0</v>
      </c>
      <c r="J10" s="64">
        <v>1</v>
      </c>
      <c r="K10" t="s" s="62">
        <v>4065</v>
      </c>
      <c r="L10" t="s" s="62">
        <v>1731</v>
      </c>
      <c r="M10" s="64">
        <v>1</v>
      </c>
      <c r="N10" s="64">
        <v>0</v>
      </c>
    </row>
    <row r="11" ht="14" customHeight="1">
      <c r="A11" t="s" s="62">
        <v>4085</v>
      </c>
      <c r="B11" t="s" s="62">
        <v>1973</v>
      </c>
      <c r="C11" t="s" s="62">
        <v>1988</v>
      </c>
      <c r="D11" s="47">
        <v>42780</v>
      </c>
      <c r="E11" t="s" s="62">
        <v>791</v>
      </c>
      <c r="F11" t="s" s="62">
        <v>791</v>
      </c>
      <c r="G11" t="s" s="62">
        <v>187</v>
      </c>
      <c r="H11" s="64">
        <v>0</v>
      </c>
      <c r="I11" s="64">
        <v>0</v>
      </c>
      <c r="J11" s="64">
        <v>1</v>
      </c>
      <c r="K11" t="s" s="62">
        <v>4065</v>
      </c>
      <c r="L11" t="s" s="62">
        <v>1731</v>
      </c>
      <c r="M11" s="64">
        <v>1</v>
      </c>
      <c r="N11" s="64">
        <v>0</v>
      </c>
    </row>
    <row r="12" ht="14" customHeight="1">
      <c r="A12" t="s" s="62">
        <v>4086</v>
      </c>
      <c r="B12" t="s" s="62">
        <v>1984</v>
      </c>
      <c r="C12" t="s" s="62">
        <v>1734</v>
      </c>
      <c r="D12" s="47">
        <v>42780</v>
      </c>
      <c r="E12" t="s" s="62">
        <v>791</v>
      </c>
      <c r="F12" t="s" s="62">
        <v>791</v>
      </c>
      <c r="G12" t="s" s="62">
        <v>264</v>
      </c>
      <c r="H12" s="64">
        <v>0</v>
      </c>
      <c r="I12" s="64">
        <v>0</v>
      </c>
      <c r="J12" s="64">
        <v>0</v>
      </c>
      <c r="K12" t="s" s="62">
        <v>4065</v>
      </c>
      <c r="L12" s="61"/>
      <c r="M12" t="s" s="62">
        <v>4066</v>
      </c>
      <c r="N12" s="64">
        <v>0</v>
      </c>
    </row>
    <row r="13" ht="14" customHeight="1">
      <c r="A13" t="s" s="62">
        <v>4087</v>
      </c>
      <c r="B13" t="s" s="62">
        <v>1998</v>
      </c>
      <c r="C13" t="s" s="62">
        <v>4088</v>
      </c>
      <c r="D13" s="47">
        <v>42780</v>
      </c>
      <c r="E13" t="s" s="62">
        <v>791</v>
      </c>
      <c r="F13" t="s" s="62">
        <v>791</v>
      </c>
      <c r="G13" t="s" s="62">
        <v>637</v>
      </c>
      <c r="H13" s="64">
        <v>0</v>
      </c>
      <c r="I13" s="64">
        <v>0</v>
      </c>
      <c r="J13" s="64">
        <v>1</v>
      </c>
      <c r="K13" t="s" s="62">
        <v>4065</v>
      </c>
      <c r="L13" t="s" s="62">
        <v>4089</v>
      </c>
      <c r="M13" t="s" s="62">
        <v>4066</v>
      </c>
      <c r="N13" s="64">
        <v>0</v>
      </c>
    </row>
    <row r="14" ht="14" customHeight="1">
      <c r="A14" t="s" s="62">
        <v>4090</v>
      </c>
      <c r="B14" t="s" s="62">
        <v>2008</v>
      </c>
      <c r="C14" t="s" s="62">
        <v>4091</v>
      </c>
      <c r="D14" s="47">
        <v>42780</v>
      </c>
      <c r="E14" t="s" s="62">
        <v>791</v>
      </c>
      <c r="F14" t="s" s="62">
        <v>791</v>
      </c>
      <c r="G14" t="s" s="62">
        <v>206</v>
      </c>
      <c r="H14" s="64">
        <v>0</v>
      </c>
      <c r="I14" s="64">
        <v>0</v>
      </c>
      <c r="J14" s="64">
        <v>1</v>
      </c>
      <c r="K14" t="s" s="62">
        <v>4065</v>
      </c>
      <c r="L14" t="s" s="62">
        <v>1780</v>
      </c>
      <c r="M14" t="s" s="62">
        <v>4066</v>
      </c>
      <c r="N14" s="64">
        <v>0</v>
      </c>
    </row>
    <row r="15" ht="14" customHeight="1">
      <c r="A15" t="s" s="62">
        <v>4092</v>
      </c>
      <c r="B15" t="s" s="62">
        <v>2011</v>
      </c>
      <c r="C15" t="s" s="62">
        <v>1689</v>
      </c>
      <c r="D15" s="47">
        <v>42780</v>
      </c>
      <c r="E15" t="s" s="62">
        <v>791</v>
      </c>
      <c r="F15" t="s" s="62">
        <v>791</v>
      </c>
      <c r="G15" t="s" s="62">
        <v>4093</v>
      </c>
      <c r="H15" s="64">
        <v>0</v>
      </c>
      <c r="I15" s="64">
        <v>0</v>
      </c>
      <c r="J15" s="64">
        <v>0</v>
      </c>
      <c r="K15" t="s" s="62">
        <v>4094</v>
      </c>
      <c r="L15" s="61"/>
      <c r="M15" t="s" s="62">
        <v>26</v>
      </c>
      <c r="N15" s="64">
        <v>1</v>
      </c>
    </row>
    <row r="16" ht="14" customHeight="1">
      <c r="A16" t="s" s="62">
        <v>4095</v>
      </c>
      <c r="B16" t="s" s="62">
        <v>2020</v>
      </c>
      <c r="C16" t="s" s="62">
        <v>1988</v>
      </c>
      <c r="D16" s="47">
        <v>42780</v>
      </c>
      <c r="E16" t="s" s="62">
        <v>791</v>
      </c>
      <c r="F16" t="s" s="62">
        <v>791</v>
      </c>
      <c r="G16" t="s" s="62">
        <v>4096</v>
      </c>
      <c r="H16" s="64">
        <v>0</v>
      </c>
      <c r="I16" s="64">
        <v>0</v>
      </c>
      <c r="J16" s="64">
        <v>0</v>
      </c>
      <c r="K16" t="s" s="62">
        <v>4097</v>
      </c>
      <c r="L16" s="61"/>
      <c r="M16" t="s" s="62">
        <v>26</v>
      </c>
      <c r="N16" s="64">
        <v>1</v>
      </c>
    </row>
    <row r="17" ht="14" customHeight="1">
      <c r="A17" t="s" s="62">
        <v>4098</v>
      </c>
      <c r="B17" t="s" s="62">
        <v>2032</v>
      </c>
      <c r="C17" t="s" s="62">
        <v>1696</v>
      </c>
      <c r="D17" s="47">
        <v>42780</v>
      </c>
      <c r="E17" t="s" s="62">
        <v>791</v>
      </c>
      <c r="F17" t="s" s="62">
        <v>791</v>
      </c>
      <c r="G17" t="s" s="62">
        <v>187</v>
      </c>
      <c r="H17" s="64">
        <v>0</v>
      </c>
      <c r="I17" s="64">
        <v>0</v>
      </c>
      <c r="J17" s="64">
        <v>1</v>
      </c>
      <c r="K17" t="s" s="62">
        <v>4065</v>
      </c>
      <c r="L17" t="s" s="62">
        <v>1731</v>
      </c>
      <c r="M17" s="64">
        <v>1</v>
      </c>
      <c r="N17" s="64">
        <v>0</v>
      </c>
    </row>
    <row r="18" ht="14" customHeight="1">
      <c r="A18" t="s" s="62">
        <v>4099</v>
      </c>
      <c r="B18" t="s" s="62">
        <v>2048</v>
      </c>
      <c r="C18" t="s" s="62">
        <v>4100</v>
      </c>
      <c r="D18" s="47">
        <v>42780</v>
      </c>
      <c r="E18" t="s" s="62">
        <v>791</v>
      </c>
      <c r="F18" t="s" s="62">
        <v>791</v>
      </c>
      <c r="G18" t="s" s="62">
        <v>705</v>
      </c>
      <c r="H18" s="64">
        <v>0</v>
      </c>
      <c r="I18" s="64">
        <v>0</v>
      </c>
      <c r="J18" s="64">
        <v>1</v>
      </c>
      <c r="K18" t="s" s="62">
        <v>4065</v>
      </c>
      <c r="L18" t="s" s="62">
        <v>4101</v>
      </c>
      <c r="M18" t="s" s="62">
        <v>4066</v>
      </c>
      <c r="N18" s="64">
        <v>0</v>
      </c>
    </row>
    <row r="19" ht="14" customHeight="1">
      <c r="A19" t="s" s="62">
        <v>4102</v>
      </c>
      <c r="B19" t="s" s="62">
        <v>2062</v>
      </c>
      <c r="C19" t="s" s="62">
        <v>4103</v>
      </c>
      <c r="D19" s="47">
        <v>42780</v>
      </c>
      <c r="E19" t="s" s="62">
        <v>791</v>
      </c>
      <c r="F19" t="s" s="62">
        <v>791</v>
      </c>
      <c r="G19" t="s" s="62">
        <v>704</v>
      </c>
      <c r="H19" s="64">
        <v>0</v>
      </c>
      <c r="I19" s="64">
        <v>0</v>
      </c>
      <c r="J19" s="64">
        <v>0</v>
      </c>
      <c r="K19" t="s" s="62">
        <v>4065</v>
      </c>
      <c r="L19" t="s" s="62">
        <v>4104</v>
      </c>
      <c r="M19" t="s" s="62">
        <v>4066</v>
      </c>
      <c r="N19" s="64">
        <v>1</v>
      </c>
    </row>
    <row r="20" ht="14" customHeight="1">
      <c r="A20" t="s" s="62">
        <v>4105</v>
      </c>
      <c r="B20" t="s" s="62">
        <v>2063</v>
      </c>
      <c r="C20" t="s" s="62">
        <v>4106</v>
      </c>
      <c r="D20" s="47">
        <v>42780</v>
      </c>
      <c r="E20" t="s" s="62">
        <v>791</v>
      </c>
      <c r="F20" t="s" s="62">
        <v>791</v>
      </c>
      <c r="G20" t="s" s="62">
        <v>702</v>
      </c>
      <c r="H20" s="64">
        <v>0</v>
      </c>
      <c r="I20" s="64">
        <v>0</v>
      </c>
      <c r="J20" s="64">
        <v>0</v>
      </c>
      <c r="K20" t="s" s="62">
        <v>4065</v>
      </c>
      <c r="L20" t="s" s="62">
        <v>4107</v>
      </c>
      <c r="M20" t="s" s="62">
        <v>4066</v>
      </c>
      <c r="N20" s="64">
        <v>1</v>
      </c>
    </row>
    <row r="21" ht="14" customHeight="1">
      <c r="A21" t="s" s="62">
        <v>4108</v>
      </c>
      <c r="B21" t="s" s="62">
        <v>2102</v>
      </c>
      <c r="C21" t="s" s="62">
        <v>4109</v>
      </c>
      <c r="D21" s="47">
        <v>42780</v>
      </c>
      <c r="E21" t="s" s="62">
        <v>791</v>
      </c>
      <c r="F21" t="s" s="62">
        <v>791</v>
      </c>
      <c r="G21" t="s" s="62">
        <v>238</v>
      </c>
      <c r="H21" s="64">
        <v>0</v>
      </c>
      <c r="I21" s="64">
        <v>0</v>
      </c>
      <c r="J21" s="64">
        <v>0</v>
      </c>
      <c r="K21" t="s" s="62">
        <v>4065</v>
      </c>
      <c r="L21" t="s" s="62">
        <v>4110</v>
      </c>
      <c r="M21" t="s" s="62">
        <v>4066</v>
      </c>
      <c r="N21" s="64">
        <v>1</v>
      </c>
    </row>
    <row r="22" ht="14" customHeight="1">
      <c r="A22" t="s" s="62">
        <v>4111</v>
      </c>
      <c r="B22" t="s" s="62">
        <v>2104</v>
      </c>
      <c r="C22" t="s" s="62">
        <v>4112</v>
      </c>
      <c r="D22" s="47">
        <v>42780</v>
      </c>
      <c r="E22" t="s" s="62">
        <v>791</v>
      </c>
      <c r="F22" t="s" s="62">
        <v>791</v>
      </c>
      <c r="G22" t="s" s="62">
        <v>299</v>
      </c>
      <c r="H22" s="64">
        <v>0</v>
      </c>
      <c r="I22" s="64">
        <v>0</v>
      </c>
      <c r="J22" s="64">
        <v>0</v>
      </c>
      <c r="K22" t="s" s="62">
        <v>4065</v>
      </c>
      <c r="L22" t="s" s="62">
        <v>4113</v>
      </c>
      <c r="M22" t="s" s="62">
        <v>4066</v>
      </c>
      <c r="N22" s="64">
        <v>1</v>
      </c>
    </row>
    <row r="23" ht="14" customHeight="1">
      <c r="A23" t="s" s="62">
        <v>4114</v>
      </c>
      <c r="B23" t="s" s="62">
        <v>2115</v>
      </c>
      <c r="C23" t="s" s="62">
        <v>2091</v>
      </c>
      <c r="D23" s="47">
        <v>42780</v>
      </c>
      <c r="E23" t="s" s="62">
        <v>791</v>
      </c>
      <c r="F23" t="s" s="62">
        <v>791</v>
      </c>
      <c r="G23" t="s" s="62">
        <v>604</v>
      </c>
      <c r="H23" s="64">
        <v>0</v>
      </c>
      <c r="I23" s="64">
        <v>0</v>
      </c>
      <c r="J23" s="64">
        <v>1</v>
      </c>
      <c r="K23" t="s" s="62">
        <v>4065</v>
      </c>
      <c r="L23" t="s" s="62">
        <v>2092</v>
      </c>
      <c r="M23" t="s" s="62">
        <v>4066</v>
      </c>
      <c r="N23" s="64">
        <v>0</v>
      </c>
    </row>
    <row r="24" ht="14" customHeight="1">
      <c r="A24" t="s" s="62">
        <v>195</v>
      </c>
      <c r="B24" t="s" s="62">
        <v>2315</v>
      </c>
      <c r="C24" t="s" s="62">
        <v>4115</v>
      </c>
      <c r="D24" s="47">
        <v>42775</v>
      </c>
      <c r="E24" t="s" s="62">
        <v>791</v>
      </c>
      <c r="F24" t="s" s="62">
        <v>791</v>
      </c>
      <c r="G24" t="s" s="62">
        <v>179</v>
      </c>
      <c r="H24" s="64">
        <v>1</v>
      </c>
      <c r="I24" s="64">
        <v>0</v>
      </c>
      <c r="J24" s="64">
        <v>1</v>
      </c>
      <c r="K24" t="s" s="62">
        <v>4116</v>
      </c>
      <c r="L24" t="s" s="62">
        <v>4117</v>
      </c>
      <c r="M24" s="64">
        <v>1</v>
      </c>
      <c r="N24" s="61"/>
    </row>
    <row r="25" ht="14" customHeight="1">
      <c r="A25" t="s" s="62">
        <v>221</v>
      </c>
      <c r="B25" t="s" s="62">
        <v>2319</v>
      </c>
      <c r="C25" t="s" s="62">
        <v>4118</v>
      </c>
      <c r="D25" s="47">
        <v>42775</v>
      </c>
      <c r="E25" t="s" s="62">
        <v>791</v>
      </c>
      <c r="F25" t="s" s="62">
        <v>791</v>
      </c>
      <c r="G25" t="s" s="62">
        <v>206</v>
      </c>
      <c r="H25" s="64">
        <v>1</v>
      </c>
      <c r="I25" s="64">
        <v>0</v>
      </c>
      <c r="J25" s="64">
        <v>1</v>
      </c>
      <c r="K25" t="s" s="62">
        <v>4119</v>
      </c>
      <c r="L25" t="s" s="62">
        <v>4120</v>
      </c>
      <c r="M25" s="64">
        <v>1</v>
      </c>
      <c r="N25" s="61"/>
    </row>
    <row r="26" ht="14" customHeight="1">
      <c r="A26" t="s" s="62">
        <v>231</v>
      </c>
      <c r="B26" t="s" s="62">
        <v>2322</v>
      </c>
      <c r="C26" t="s" s="62">
        <v>4118</v>
      </c>
      <c r="D26" s="47">
        <v>42775</v>
      </c>
      <c r="E26" t="s" s="62">
        <v>791</v>
      </c>
      <c r="F26" t="s" s="62">
        <v>791</v>
      </c>
      <c r="G26" t="s" s="62">
        <v>206</v>
      </c>
      <c r="H26" s="64">
        <v>1</v>
      </c>
      <c r="I26" s="64">
        <v>0</v>
      </c>
      <c r="J26" s="64">
        <v>1</v>
      </c>
      <c r="K26" t="s" s="62">
        <v>4119</v>
      </c>
      <c r="L26" t="s" s="62">
        <v>4120</v>
      </c>
      <c r="M26" s="64">
        <v>1</v>
      </c>
      <c r="N26" s="61"/>
    </row>
    <row r="27" ht="14" customHeight="1">
      <c r="A27" t="s" s="62">
        <v>295</v>
      </c>
      <c r="B27" t="s" s="62">
        <v>2324</v>
      </c>
      <c r="C27" t="s" s="62">
        <v>4121</v>
      </c>
      <c r="D27" s="47">
        <v>42775</v>
      </c>
      <c r="E27" t="s" s="62">
        <v>791</v>
      </c>
      <c r="F27" t="s" s="62">
        <v>791</v>
      </c>
      <c r="G27" t="s" s="62">
        <v>400</v>
      </c>
      <c r="H27" s="64">
        <v>1</v>
      </c>
      <c r="I27" s="64">
        <v>0</v>
      </c>
      <c r="J27" s="64">
        <v>1</v>
      </c>
      <c r="K27" t="s" s="62">
        <v>4116</v>
      </c>
      <c r="L27" t="s" s="62">
        <v>4122</v>
      </c>
      <c r="M27" s="64">
        <v>1</v>
      </c>
      <c r="N27" s="61"/>
    </row>
    <row r="28" ht="14" customHeight="1">
      <c r="A28" t="s" s="62">
        <v>339</v>
      </c>
      <c r="B28" t="s" s="62">
        <v>2763</v>
      </c>
      <c r="C28" t="s" s="62">
        <v>2764</v>
      </c>
      <c r="D28" s="47">
        <v>42775</v>
      </c>
      <c r="E28" t="s" s="62">
        <v>791</v>
      </c>
      <c r="F28" t="s" s="62">
        <v>791</v>
      </c>
      <c r="G28" t="s" s="62">
        <v>187</v>
      </c>
      <c r="H28" s="64">
        <v>1</v>
      </c>
      <c r="I28" s="64">
        <v>0</v>
      </c>
      <c r="J28" s="64">
        <v>1</v>
      </c>
      <c r="K28" t="s" s="62">
        <v>4123</v>
      </c>
      <c r="L28" t="s" s="62">
        <v>2765</v>
      </c>
      <c r="M28" s="64">
        <v>0</v>
      </c>
      <c r="N28" s="61"/>
    </row>
    <row r="29" ht="14" customHeight="1">
      <c r="A29" t="s" s="62">
        <v>369</v>
      </c>
      <c r="B29" t="s" s="62">
        <v>2327</v>
      </c>
      <c r="C29" t="s" s="62">
        <v>4121</v>
      </c>
      <c r="D29" s="47">
        <v>42775</v>
      </c>
      <c r="E29" t="s" s="62">
        <v>791</v>
      </c>
      <c r="F29" t="s" s="62">
        <v>791</v>
      </c>
      <c r="G29" t="s" s="62">
        <v>400</v>
      </c>
      <c r="H29" s="64">
        <v>1</v>
      </c>
      <c r="I29" s="64">
        <v>0</v>
      </c>
      <c r="J29" s="64">
        <v>1</v>
      </c>
      <c r="K29" t="s" s="62">
        <v>4116</v>
      </c>
      <c r="L29" t="s" s="62">
        <v>4122</v>
      </c>
      <c r="M29" s="64">
        <v>1</v>
      </c>
      <c r="N29" s="61"/>
    </row>
    <row r="30" ht="14" customHeight="1">
      <c r="A30" t="s" s="62">
        <v>409</v>
      </c>
      <c r="B30" t="s" s="62">
        <v>2330</v>
      </c>
      <c r="C30" t="s" s="62">
        <v>4121</v>
      </c>
      <c r="D30" s="47">
        <v>42775</v>
      </c>
      <c r="E30" t="s" s="62">
        <v>791</v>
      </c>
      <c r="F30" t="s" s="62">
        <v>791</v>
      </c>
      <c r="G30" t="s" s="62">
        <v>400</v>
      </c>
      <c r="H30" s="64">
        <v>1</v>
      </c>
      <c r="I30" s="64">
        <v>0</v>
      </c>
      <c r="J30" s="64">
        <v>1</v>
      </c>
      <c r="K30" t="s" s="62">
        <v>4116</v>
      </c>
      <c r="L30" t="s" s="62">
        <v>4122</v>
      </c>
      <c r="M30" s="64">
        <v>1</v>
      </c>
      <c r="N30" s="61"/>
    </row>
    <row r="31" ht="14" customHeight="1">
      <c r="A31" t="s" s="62">
        <v>433</v>
      </c>
      <c r="B31" t="s" s="62">
        <v>2331</v>
      </c>
      <c r="C31" t="s" s="62">
        <v>4124</v>
      </c>
      <c r="D31" s="47">
        <v>42775</v>
      </c>
      <c r="E31" t="s" s="62">
        <v>791</v>
      </c>
      <c r="F31" t="s" s="62">
        <v>791</v>
      </c>
      <c r="G31" t="s" s="62">
        <v>400</v>
      </c>
      <c r="H31" s="64">
        <v>1</v>
      </c>
      <c r="I31" s="64">
        <v>0</v>
      </c>
      <c r="J31" s="64">
        <v>1</v>
      </c>
      <c r="K31" t="s" s="62">
        <v>4116</v>
      </c>
      <c r="L31" t="s" s="62">
        <v>4122</v>
      </c>
      <c r="M31" s="64">
        <v>1</v>
      </c>
      <c r="N31" s="61"/>
    </row>
    <row r="32" ht="14" customHeight="1">
      <c r="A32" t="s" s="62">
        <v>538</v>
      </c>
      <c r="B32" t="s" s="62">
        <v>2332</v>
      </c>
      <c r="C32" t="s" s="62">
        <v>4125</v>
      </c>
      <c r="D32" s="47">
        <v>42765</v>
      </c>
      <c r="E32" t="s" s="62">
        <v>791</v>
      </c>
      <c r="F32" t="s" s="62">
        <v>791</v>
      </c>
      <c r="G32" t="s" s="62">
        <v>307</v>
      </c>
      <c r="H32" s="64">
        <v>1</v>
      </c>
      <c r="I32" s="64">
        <v>0</v>
      </c>
      <c r="J32" s="64">
        <v>1</v>
      </c>
      <c r="K32" t="s" s="62">
        <v>4119</v>
      </c>
      <c r="L32" t="s" s="62">
        <v>4126</v>
      </c>
      <c r="M32" s="64">
        <v>1</v>
      </c>
      <c r="N32" s="61"/>
    </row>
    <row r="33" ht="14" customHeight="1">
      <c r="A33" t="s" s="62">
        <v>601</v>
      </c>
      <c r="B33" t="s" s="62">
        <v>2501</v>
      </c>
      <c r="C33" t="s" s="62">
        <v>4127</v>
      </c>
      <c r="D33" s="47">
        <v>42765</v>
      </c>
      <c r="E33" t="s" s="62">
        <v>791</v>
      </c>
      <c r="F33" t="s" s="62">
        <v>791</v>
      </c>
      <c r="G33" s="64">
        <v>9</v>
      </c>
      <c r="H33" s="64">
        <v>1</v>
      </c>
      <c r="I33" s="64">
        <v>0</v>
      </c>
      <c r="J33" s="64">
        <v>0</v>
      </c>
      <c r="K33" t="s" s="62">
        <v>4123</v>
      </c>
      <c r="L33" s="61"/>
      <c r="M33" t="s" s="62">
        <v>26</v>
      </c>
      <c r="N33" s="61"/>
    </row>
    <row r="34" ht="14" customHeight="1">
      <c r="A34" t="s" s="62">
        <v>678</v>
      </c>
      <c r="B34" t="s" s="62">
        <v>2334</v>
      </c>
      <c r="C34" t="s" s="62">
        <v>4128</v>
      </c>
      <c r="D34" s="47">
        <v>42765</v>
      </c>
      <c r="E34" t="s" s="62">
        <v>791</v>
      </c>
      <c r="F34" t="s" s="62">
        <v>791</v>
      </c>
      <c r="G34" t="s" s="62">
        <v>2337</v>
      </c>
      <c r="H34" s="64">
        <v>1</v>
      </c>
      <c r="I34" s="64">
        <v>1</v>
      </c>
      <c r="J34" s="64">
        <v>0</v>
      </c>
      <c r="K34" t="s" s="62">
        <v>160</v>
      </c>
      <c r="L34" s="61"/>
      <c r="M34" s="64">
        <v>1</v>
      </c>
      <c r="N34" s="61"/>
    </row>
    <row r="35" ht="14" customHeight="1">
      <c r="A35" t="s" s="62">
        <v>691</v>
      </c>
      <c r="B35" t="s" s="62">
        <v>2338</v>
      </c>
      <c r="C35" t="s" s="62">
        <v>4115</v>
      </c>
      <c r="D35" s="47">
        <v>42775</v>
      </c>
      <c r="E35" t="s" s="62">
        <v>791</v>
      </c>
      <c r="F35" t="s" s="62">
        <v>791</v>
      </c>
      <c r="G35" t="s" s="62">
        <v>179</v>
      </c>
      <c r="H35" s="64">
        <v>1</v>
      </c>
      <c r="I35" s="64">
        <v>0</v>
      </c>
      <c r="J35" s="64">
        <v>1</v>
      </c>
      <c r="K35" t="s" s="62">
        <v>4116</v>
      </c>
      <c r="L35" t="s" s="62">
        <v>4117</v>
      </c>
      <c r="M35" s="64">
        <v>1</v>
      </c>
      <c r="N35" s="61"/>
    </row>
    <row r="36" ht="14" customHeight="1">
      <c r="A36" t="s" s="62">
        <v>703</v>
      </c>
      <c r="B36" t="s" s="62">
        <v>2340</v>
      </c>
      <c r="C36" t="s" s="62">
        <v>4129</v>
      </c>
      <c r="D36" s="47">
        <v>42775</v>
      </c>
      <c r="E36" t="s" s="62">
        <v>791</v>
      </c>
      <c r="F36" t="s" s="62">
        <v>791</v>
      </c>
      <c r="G36" t="s" s="62">
        <v>307</v>
      </c>
      <c r="H36" s="64">
        <v>1</v>
      </c>
      <c r="I36" s="64">
        <v>0</v>
      </c>
      <c r="J36" s="64">
        <v>1</v>
      </c>
      <c r="K36" t="s" s="62">
        <v>4119</v>
      </c>
      <c r="L36" t="s" s="62">
        <v>4126</v>
      </c>
      <c r="M36" s="64">
        <v>1</v>
      </c>
      <c r="N36" s="61"/>
    </row>
    <row r="37" ht="14" customHeight="1">
      <c r="A37" t="s" s="62">
        <v>714</v>
      </c>
      <c r="B37" t="s" s="62">
        <v>2342</v>
      </c>
      <c r="C37" t="s" s="62">
        <v>4121</v>
      </c>
      <c r="D37" s="47">
        <v>42775</v>
      </c>
      <c r="E37" t="s" s="62">
        <v>791</v>
      </c>
      <c r="F37" t="s" s="62">
        <v>791</v>
      </c>
      <c r="G37" t="s" s="62">
        <v>400</v>
      </c>
      <c r="H37" s="64">
        <v>1</v>
      </c>
      <c r="I37" s="64">
        <v>0</v>
      </c>
      <c r="J37" s="64">
        <v>1</v>
      </c>
      <c r="K37" t="s" s="62">
        <v>4116</v>
      </c>
      <c r="L37" t="s" s="62">
        <v>4122</v>
      </c>
      <c r="M37" s="64">
        <v>1</v>
      </c>
      <c r="N37" s="61"/>
    </row>
    <row r="38" ht="14" customHeight="1">
      <c r="A38" t="s" s="62">
        <v>720</v>
      </c>
      <c r="B38" t="s" s="62">
        <v>2343</v>
      </c>
      <c r="C38" t="s" s="62">
        <v>4130</v>
      </c>
      <c r="D38" s="47">
        <v>42775</v>
      </c>
      <c r="E38" t="s" s="62">
        <v>791</v>
      </c>
      <c r="F38" t="s" s="62">
        <v>791</v>
      </c>
      <c r="G38" t="s" s="62">
        <v>264</v>
      </c>
      <c r="H38" s="64">
        <v>1</v>
      </c>
      <c r="I38" s="64">
        <v>0</v>
      </c>
      <c r="J38" s="64">
        <v>1</v>
      </c>
      <c r="K38" t="s" s="62">
        <v>4116</v>
      </c>
      <c r="L38" t="s" s="62">
        <v>4131</v>
      </c>
      <c r="M38" s="64">
        <v>1</v>
      </c>
      <c r="N38" s="61"/>
    </row>
    <row r="39" ht="14" customHeight="1">
      <c r="A39" t="s" s="62">
        <v>735</v>
      </c>
      <c r="B39" t="s" s="62">
        <v>2766</v>
      </c>
      <c r="C39" t="s" s="62">
        <v>2767</v>
      </c>
      <c r="D39" s="47">
        <v>42775</v>
      </c>
      <c r="E39" t="s" s="62">
        <v>791</v>
      </c>
      <c r="F39" t="s" s="62">
        <v>791</v>
      </c>
      <c r="G39" t="s" s="62">
        <v>504</v>
      </c>
      <c r="H39" s="64">
        <v>1</v>
      </c>
      <c r="I39" s="64">
        <v>0</v>
      </c>
      <c r="J39" s="64">
        <v>1</v>
      </c>
      <c r="K39" t="s" s="62">
        <v>2012</v>
      </c>
      <c r="L39" t="s" s="62">
        <v>2768</v>
      </c>
      <c r="M39" s="64">
        <v>0</v>
      </c>
      <c r="N39" s="61"/>
    </row>
    <row r="40" ht="14" customHeight="1">
      <c r="A40" t="s" s="62">
        <v>771</v>
      </c>
      <c r="B40" t="s" s="62">
        <v>2345</v>
      </c>
      <c r="C40" t="s" s="62">
        <v>4121</v>
      </c>
      <c r="D40" s="47">
        <v>42775</v>
      </c>
      <c r="E40" t="s" s="62">
        <v>791</v>
      </c>
      <c r="F40" t="s" s="62">
        <v>791</v>
      </c>
      <c r="G40" t="s" s="62">
        <v>400</v>
      </c>
      <c r="H40" s="64">
        <v>1</v>
      </c>
      <c r="I40" s="64">
        <v>0</v>
      </c>
      <c r="J40" s="64">
        <v>1</v>
      </c>
      <c r="K40" t="s" s="62">
        <v>4116</v>
      </c>
      <c r="L40" t="s" s="62">
        <v>4122</v>
      </c>
      <c r="M40" s="64">
        <v>1</v>
      </c>
      <c r="N40" s="6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363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41" customWidth="1"/>
    <col min="2" max="2" width="40.6016" style="41" customWidth="1"/>
    <col min="3" max="3" width="10.4219" style="41" customWidth="1"/>
    <col min="4" max="4" width="11.2109" style="41" customWidth="1"/>
    <col min="5" max="5" width="9.21094" style="41" customWidth="1"/>
    <col min="6" max="6" width="10" style="41" customWidth="1"/>
    <col min="7" max="7" width="23.8125" style="41" customWidth="1"/>
    <col min="8" max="8" width="5.42188" style="41" customWidth="1"/>
    <col min="9" max="9" width="7.8125" style="41" customWidth="1"/>
    <col min="10" max="10" width="4.21094" style="41" customWidth="1"/>
    <col min="11" max="11" width="5.8125" style="41" customWidth="1"/>
    <col min="12" max="12" width="51" style="41" customWidth="1"/>
    <col min="13" max="13" width="9.21094" style="41" customWidth="1"/>
    <col min="14" max="14" width="9.21094" style="41" customWidth="1"/>
    <col min="15" max="256" width="9" style="41" customWidth="1"/>
  </cols>
  <sheetData>
    <row r="1" ht="60" customHeight="1">
      <c r="A1" t="s" s="2">
        <v>0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42">
        <v>784</v>
      </c>
      <c r="J1" t="s" s="2">
        <v>785</v>
      </c>
      <c r="K1" t="s" s="2">
        <v>786</v>
      </c>
      <c r="L1" t="s" s="20">
        <v>787</v>
      </c>
      <c r="M1" t="s" s="20">
        <v>788</v>
      </c>
      <c r="N1" t="s" s="43">
        <v>789</v>
      </c>
    </row>
    <row r="2" ht="14" customHeight="1">
      <c r="A2" s="21">
        <v>1</v>
      </c>
      <c r="B2" s="44">
        <f>A2+1</f>
        <v>2</v>
      </c>
      <c r="C2" s="44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  <c r="M2" s="21">
        <f>L2+1</f>
        <v>13</v>
      </c>
      <c r="N2" s="45">
        <f>M2+1</f>
        <v>14</v>
      </c>
    </row>
    <row r="3" ht="14" customHeight="1">
      <c r="A3" t="s" s="20">
        <v>159</v>
      </c>
      <c r="B3" t="s" s="20">
        <v>790</v>
      </c>
      <c r="C3" t="s" s="46">
        <v>160</v>
      </c>
      <c r="D3" s="47">
        <v>42746</v>
      </c>
      <c r="E3" t="s" s="20">
        <v>791</v>
      </c>
      <c r="F3" t="s" s="20">
        <v>791</v>
      </c>
      <c r="G3" t="s" s="20">
        <v>160</v>
      </c>
      <c r="H3" s="21">
        <v>1</v>
      </c>
      <c r="I3" s="23">
        <v>1</v>
      </c>
      <c r="J3" s="23">
        <v>0</v>
      </c>
      <c r="K3" s="19"/>
      <c r="L3" s="19"/>
      <c r="M3" t="s" s="20">
        <v>26</v>
      </c>
      <c r="N3" t="s" s="48">
        <v>26</v>
      </c>
    </row>
    <row r="4" ht="14" customHeight="1">
      <c r="A4" t="s" s="20">
        <v>164</v>
      </c>
      <c r="B4" t="s" s="20">
        <v>792</v>
      </c>
      <c r="C4" t="s" s="46">
        <v>793</v>
      </c>
      <c r="D4" s="47">
        <v>42746</v>
      </c>
      <c r="E4" t="s" s="20">
        <v>791</v>
      </c>
      <c r="F4" t="s" s="20">
        <v>791</v>
      </c>
      <c r="G4" s="23">
        <v>2</v>
      </c>
      <c r="H4" s="21">
        <v>1</v>
      </c>
      <c r="I4" s="23">
        <v>0</v>
      </c>
      <c r="J4" s="23">
        <v>0</v>
      </c>
      <c r="K4" s="19"/>
      <c r="L4" s="19"/>
      <c r="M4" s="23">
        <v>0</v>
      </c>
      <c r="N4" s="45">
        <v>0</v>
      </c>
    </row>
    <row r="5" ht="14" customHeight="1">
      <c r="A5" t="s" s="20">
        <v>168</v>
      </c>
      <c r="B5" t="s" s="20">
        <v>794</v>
      </c>
      <c r="C5" t="s" s="46">
        <v>793</v>
      </c>
      <c r="D5" s="47">
        <v>42746</v>
      </c>
      <c r="E5" t="s" s="20">
        <v>791</v>
      </c>
      <c r="F5" t="s" s="20">
        <v>791</v>
      </c>
      <c r="G5" s="23">
        <v>2</v>
      </c>
      <c r="H5" s="21">
        <v>1</v>
      </c>
      <c r="I5" s="23">
        <v>0</v>
      </c>
      <c r="J5" s="23">
        <v>0</v>
      </c>
      <c r="K5" s="19"/>
      <c r="L5" s="19"/>
      <c r="M5" s="23">
        <v>0</v>
      </c>
      <c r="N5" s="45">
        <v>0</v>
      </c>
    </row>
    <row r="6" ht="14" customHeight="1">
      <c r="A6" t="s" s="20">
        <v>173</v>
      </c>
      <c r="B6" t="s" s="20">
        <v>795</v>
      </c>
      <c r="C6" t="s" s="46">
        <v>796</v>
      </c>
      <c r="D6" s="47">
        <v>42810</v>
      </c>
      <c r="E6" t="s" s="20">
        <v>797</v>
      </c>
      <c r="F6" t="s" s="20">
        <v>798</v>
      </c>
      <c r="G6" t="s" s="20">
        <v>174</v>
      </c>
      <c r="H6" s="21">
        <v>1</v>
      </c>
      <c r="I6" s="23">
        <v>0</v>
      </c>
      <c r="J6" s="23">
        <v>0</v>
      </c>
      <c r="K6" t="s" s="20">
        <v>799</v>
      </c>
      <c r="L6" t="s" s="20">
        <v>800</v>
      </c>
      <c r="M6" s="23">
        <v>0</v>
      </c>
      <c r="N6" s="45">
        <v>0</v>
      </c>
    </row>
    <row r="7" ht="14" customHeight="1">
      <c r="A7" t="s" s="20">
        <v>178</v>
      </c>
      <c r="B7" t="s" s="20">
        <v>801</v>
      </c>
      <c r="C7" t="s" s="46">
        <v>802</v>
      </c>
      <c r="D7" s="47">
        <v>42746</v>
      </c>
      <c r="E7" t="s" s="20">
        <v>791</v>
      </c>
      <c r="F7" t="s" s="20">
        <v>791</v>
      </c>
      <c r="G7" s="23">
        <v>3</v>
      </c>
      <c r="H7" s="21">
        <v>1</v>
      </c>
      <c r="I7" s="23">
        <v>0</v>
      </c>
      <c r="J7" s="23">
        <v>0</v>
      </c>
      <c r="K7" s="19"/>
      <c r="L7" s="19"/>
      <c r="M7" s="23">
        <v>0</v>
      </c>
      <c r="N7" s="45">
        <v>0</v>
      </c>
    </row>
    <row r="8" ht="14" customHeight="1">
      <c r="A8" t="s" s="20">
        <v>182</v>
      </c>
      <c r="B8" t="s" s="20">
        <v>803</v>
      </c>
      <c r="C8" t="s" s="46">
        <v>804</v>
      </c>
      <c r="D8" s="47">
        <v>42746</v>
      </c>
      <c r="E8" t="s" s="20">
        <v>791</v>
      </c>
      <c r="F8" t="s" s="20">
        <v>791</v>
      </c>
      <c r="G8" s="23">
        <v>1</v>
      </c>
      <c r="H8" s="21">
        <v>1</v>
      </c>
      <c r="I8" s="23">
        <v>0</v>
      </c>
      <c r="J8" s="23">
        <v>0</v>
      </c>
      <c r="K8" s="19"/>
      <c r="L8" s="19"/>
      <c r="M8" s="23">
        <v>0</v>
      </c>
      <c r="N8" s="45">
        <v>0</v>
      </c>
    </row>
    <row r="9" ht="14" customHeight="1">
      <c r="A9" t="s" s="20">
        <v>185</v>
      </c>
      <c r="B9" t="s" s="20">
        <v>805</v>
      </c>
      <c r="C9" t="s" s="46">
        <v>806</v>
      </c>
      <c r="D9" s="47">
        <v>42746</v>
      </c>
      <c r="E9" t="s" s="20">
        <v>791</v>
      </c>
      <c r="F9" t="s" s="20">
        <v>791</v>
      </c>
      <c r="G9" s="23">
        <v>147</v>
      </c>
      <c r="H9" s="21">
        <v>1</v>
      </c>
      <c r="I9" s="23">
        <v>0</v>
      </c>
      <c r="J9" s="23">
        <v>0</v>
      </c>
      <c r="K9" s="19"/>
      <c r="L9" s="19"/>
      <c r="M9" s="23">
        <v>1</v>
      </c>
      <c r="N9" s="45">
        <v>0</v>
      </c>
    </row>
    <row r="10" ht="14" customHeight="1">
      <c r="A10" t="s" s="20">
        <v>192</v>
      </c>
      <c r="B10" t="s" s="20">
        <v>807</v>
      </c>
      <c r="C10" t="s" s="46">
        <v>793</v>
      </c>
      <c r="D10" s="47">
        <v>42746</v>
      </c>
      <c r="E10" t="s" s="20">
        <v>791</v>
      </c>
      <c r="F10" t="s" s="20">
        <v>791</v>
      </c>
      <c r="G10" s="23">
        <v>2</v>
      </c>
      <c r="H10" s="21">
        <v>1</v>
      </c>
      <c r="I10" s="23">
        <v>0</v>
      </c>
      <c r="J10" s="23">
        <v>0</v>
      </c>
      <c r="K10" s="19"/>
      <c r="L10" s="19"/>
      <c r="M10" s="23">
        <v>0</v>
      </c>
      <c r="N10" s="45">
        <v>0</v>
      </c>
    </row>
    <row r="11" ht="14" customHeight="1">
      <c r="A11" t="s" s="20">
        <v>195</v>
      </c>
      <c r="B11" t="s" s="20">
        <v>808</v>
      </c>
      <c r="C11" t="s" s="46">
        <v>809</v>
      </c>
      <c r="D11" s="47">
        <v>42810</v>
      </c>
      <c r="E11" t="s" s="20">
        <v>797</v>
      </c>
      <c r="F11" t="s" s="20">
        <v>798</v>
      </c>
      <c r="G11" t="s" s="20">
        <v>179</v>
      </c>
      <c r="H11" s="21">
        <v>1</v>
      </c>
      <c r="I11" s="23">
        <v>0</v>
      </c>
      <c r="J11" s="23">
        <v>1</v>
      </c>
      <c r="K11" t="s" s="20">
        <v>799</v>
      </c>
      <c r="L11" s="19"/>
      <c r="M11" s="23">
        <v>1</v>
      </c>
      <c r="N11" s="45">
        <v>0</v>
      </c>
    </row>
    <row r="12" ht="14" customHeight="1">
      <c r="A12" t="s" s="20">
        <v>198</v>
      </c>
      <c r="B12" t="s" s="20">
        <v>810</v>
      </c>
      <c r="C12" t="s" s="46">
        <v>793</v>
      </c>
      <c r="D12" s="47">
        <v>42810</v>
      </c>
      <c r="E12" t="s" s="20">
        <v>797</v>
      </c>
      <c r="F12" t="s" s="20">
        <v>798</v>
      </c>
      <c r="G12" s="23">
        <v>2</v>
      </c>
      <c r="H12" s="21">
        <v>1</v>
      </c>
      <c r="I12" s="23">
        <v>0</v>
      </c>
      <c r="J12" s="23">
        <v>0</v>
      </c>
      <c r="K12" t="s" s="20">
        <v>799</v>
      </c>
      <c r="L12" s="19"/>
      <c r="M12" s="23">
        <v>0</v>
      </c>
      <c r="N12" s="45">
        <v>0</v>
      </c>
    </row>
    <row r="13" ht="14" customHeight="1">
      <c r="A13" t="s" s="20">
        <v>200</v>
      </c>
      <c r="B13" t="s" s="49">
        <v>811</v>
      </c>
      <c r="C13" t="s" s="46">
        <v>812</v>
      </c>
      <c r="D13" s="47">
        <v>42697</v>
      </c>
      <c r="E13" t="s" s="20">
        <v>791</v>
      </c>
      <c r="F13" t="s" s="20">
        <v>791</v>
      </c>
      <c r="G13" s="23">
        <v>2</v>
      </c>
      <c r="H13" s="21">
        <v>1</v>
      </c>
      <c r="I13" s="23">
        <v>0</v>
      </c>
      <c r="J13" s="23">
        <v>0</v>
      </c>
      <c r="K13" s="19"/>
      <c r="L13" s="19"/>
      <c r="M13" s="23">
        <v>0</v>
      </c>
      <c r="N13" s="45">
        <v>0</v>
      </c>
    </row>
    <row r="14" ht="14" customHeight="1">
      <c r="A14" t="s" s="20">
        <v>203</v>
      </c>
      <c r="B14" t="s" s="49">
        <v>813</v>
      </c>
      <c r="C14" t="s" s="46">
        <v>814</v>
      </c>
      <c r="D14" s="47">
        <v>42697</v>
      </c>
      <c r="E14" t="s" s="20">
        <v>791</v>
      </c>
      <c r="F14" t="s" s="20">
        <v>791</v>
      </c>
      <c r="G14" s="23">
        <v>3</v>
      </c>
      <c r="H14" s="21">
        <v>1</v>
      </c>
      <c r="I14" s="23">
        <v>0</v>
      </c>
      <c r="J14" s="23">
        <v>0</v>
      </c>
      <c r="K14" s="19"/>
      <c r="L14" s="19"/>
      <c r="M14" s="23">
        <v>0</v>
      </c>
      <c r="N14" s="45">
        <v>0</v>
      </c>
    </row>
    <row r="15" ht="14" customHeight="1">
      <c r="A15" t="s" s="20">
        <v>205</v>
      </c>
      <c r="B15" t="s" s="49">
        <v>815</v>
      </c>
      <c r="C15" t="s" s="46">
        <v>812</v>
      </c>
      <c r="D15" s="47">
        <v>42697</v>
      </c>
      <c r="E15" t="s" s="20">
        <v>791</v>
      </c>
      <c r="F15" t="s" s="20">
        <v>791</v>
      </c>
      <c r="G15" s="23">
        <v>2</v>
      </c>
      <c r="H15" s="21">
        <v>1</v>
      </c>
      <c r="I15" s="23">
        <v>0</v>
      </c>
      <c r="J15" s="23">
        <v>0</v>
      </c>
      <c r="K15" s="19"/>
      <c r="L15" s="19"/>
      <c r="M15" s="23">
        <v>0</v>
      </c>
      <c r="N15" s="45">
        <v>0</v>
      </c>
    </row>
    <row r="16" ht="14" customHeight="1">
      <c r="A16" t="s" s="20">
        <v>209</v>
      </c>
      <c r="B16" t="s" s="49">
        <v>816</v>
      </c>
      <c r="C16" t="s" s="46">
        <v>812</v>
      </c>
      <c r="D16" s="47">
        <v>42697</v>
      </c>
      <c r="E16" t="s" s="20">
        <v>791</v>
      </c>
      <c r="F16" t="s" s="20">
        <v>791</v>
      </c>
      <c r="G16" s="23">
        <v>2</v>
      </c>
      <c r="H16" s="21">
        <v>1</v>
      </c>
      <c r="I16" s="23">
        <v>0</v>
      </c>
      <c r="J16" s="23">
        <v>0</v>
      </c>
      <c r="K16" s="19"/>
      <c r="L16" s="19"/>
      <c r="M16" s="23">
        <v>0</v>
      </c>
      <c r="N16" s="45">
        <v>0</v>
      </c>
    </row>
    <row r="17" ht="14" customHeight="1">
      <c r="A17" t="s" s="20">
        <v>212</v>
      </c>
      <c r="B17" t="s" s="49">
        <v>817</v>
      </c>
      <c r="C17" t="s" s="46">
        <v>812</v>
      </c>
      <c r="D17" s="47">
        <v>42697</v>
      </c>
      <c r="E17" t="s" s="20">
        <v>791</v>
      </c>
      <c r="F17" t="s" s="20">
        <v>791</v>
      </c>
      <c r="G17" s="23">
        <v>2</v>
      </c>
      <c r="H17" s="21">
        <v>1</v>
      </c>
      <c r="I17" s="23">
        <v>0</v>
      </c>
      <c r="J17" s="23">
        <v>0</v>
      </c>
      <c r="K17" s="19"/>
      <c r="L17" s="19"/>
      <c r="M17" s="23">
        <v>0</v>
      </c>
      <c r="N17" s="45">
        <v>0</v>
      </c>
    </row>
    <row r="18" ht="14" customHeight="1">
      <c r="A18" t="s" s="20">
        <v>216</v>
      </c>
      <c r="B18" t="s" s="49">
        <v>818</v>
      </c>
      <c r="C18" t="s" s="46">
        <v>812</v>
      </c>
      <c r="D18" s="47">
        <v>42697</v>
      </c>
      <c r="E18" t="s" s="20">
        <v>791</v>
      </c>
      <c r="F18" t="s" s="20">
        <v>791</v>
      </c>
      <c r="G18" s="23">
        <v>2</v>
      </c>
      <c r="H18" s="21">
        <v>1</v>
      </c>
      <c r="I18" s="23">
        <v>0</v>
      </c>
      <c r="J18" s="23">
        <v>0</v>
      </c>
      <c r="K18" s="19"/>
      <c r="L18" s="19"/>
      <c r="M18" s="23">
        <v>0</v>
      </c>
      <c r="N18" s="45">
        <v>0</v>
      </c>
    </row>
    <row r="19" ht="14" customHeight="1">
      <c r="A19" t="s" s="20">
        <v>219</v>
      </c>
      <c r="B19" t="s" s="49">
        <v>819</v>
      </c>
      <c r="C19" t="s" s="46">
        <v>812</v>
      </c>
      <c r="D19" s="47">
        <v>42697</v>
      </c>
      <c r="E19" t="s" s="20">
        <v>791</v>
      </c>
      <c r="F19" t="s" s="20">
        <v>791</v>
      </c>
      <c r="G19" s="23">
        <v>2</v>
      </c>
      <c r="H19" s="21">
        <v>1</v>
      </c>
      <c r="I19" s="23">
        <v>0</v>
      </c>
      <c r="J19" s="23">
        <v>0</v>
      </c>
      <c r="K19" s="19"/>
      <c r="L19" s="19"/>
      <c r="M19" s="23">
        <v>0</v>
      </c>
      <c r="N19" s="45">
        <v>0</v>
      </c>
    </row>
    <row r="20" ht="14" customHeight="1">
      <c r="A20" t="s" s="20">
        <v>221</v>
      </c>
      <c r="B20" t="s" s="49">
        <v>820</v>
      </c>
      <c r="C20" t="s" s="46">
        <v>821</v>
      </c>
      <c r="D20" s="47">
        <v>42746</v>
      </c>
      <c r="E20" t="s" s="20">
        <v>791</v>
      </c>
      <c r="F20" t="s" s="20">
        <v>791</v>
      </c>
      <c r="G20" t="s" s="20">
        <v>221</v>
      </c>
      <c r="H20" s="21">
        <v>1</v>
      </c>
      <c r="I20" s="23">
        <v>1</v>
      </c>
      <c r="J20" s="23">
        <v>0</v>
      </c>
      <c r="K20" s="19"/>
      <c r="L20" t="s" s="20">
        <v>822</v>
      </c>
      <c r="M20" s="23">
        <v>0</v>
      </c>
      <c r="N20" s="45">
        <v>0</v>
      </c>
    </row>
    <row r="21" ht="14" customHeight="1">
      <c r="A21" t="s" s="20">
        <v>226</v>
      </c>
      <c r="B21" t="s" s="49">
        <v>823</v>
      </c>
      <c r="C21" t="s" s="46">
        <v>793</v>
      </c>
      <c r="D21" s="47">
        <v>42697</v>
      </c>
      <c r="E21" t="s" s="20">
        <v>791</v>
      </c>
      <c r="F21" t="s" s="20">
        <v>791</v>
      </c>
      <c r="G21" s="23">
        <v>2</v>
      </c>
      <c r="H21" s="21">
        <v>1</v>
      </c>
      <c r="I21" s="23">
        <v>0</v>
      </c>
      <c r="J21" s="23">
        <v>0</v>
      </c>
      <c r="K21" s="19"/>
      <c r="L21" s="19"/>
      <c r="M21" s="23">
        <v>0</v>
      </c>
      <c r="N21" s="45">
        <v>0</v>
      </c>
    </row>
    <row r="22" ht="14" customHeight="1">
      <c r="A22" t="s" s="20">
        <v>229</v>
      </c>
      <c r="B22" t="s" s="49">
        <v>824</v>
      </c>
      <c r="C22" t="s" s="46">
        <v>793</v>
      </c>
      <c r="D22" s="47">
        <v>42697</v>
      </c>
      <c r="E22" t="s" s="20">
        <v>791</v>
      </c>
      <c r="F22" t="s" s="20">
        <v>791</v>
      </c>
      <c r="G22" s="23">
        <v>2</v>
      </c>
      <c r="H22" s="21">
        <v>1</v>
      </c>
      <c r="I22" s="23">
        <v>0</v>
      </c>
      <c r="J22" s="23">
        <v>0</v>
      </c>
      <c r="K22" s="19"/>
      <c r="L22" s="19"/>
      <c r="M22" s="23">
        <v>0</v>
      </c>
      <c r="N22" s="45">
        <v>0</v>
      </c>
    </row>
    <row r="23" ht="14" customHeight="1">
      <c r="A23" t="s" s="20">
        <v>231</v>
      </c>
      <c r="B23" s="19"/>
      <c r="C23" t="s" s="46">
        <v>825</v>
      </c>
      <c r="D23" s="47">
        <v>42746</v>
      </c>
      <c r="E23" s="19"/>
      <c r="F23" s="19"/>
      <c r="G23" s="23">
        <v>147</v>
      </c>
      <c r="H23" s="21">
        <v>1</v>
      </c>
      <c r="I23" s="23">
        <v>0</v>
      </c>
      <c r="J23" s="23">
        <v>0</v>
      </c>
      <c r="K23" s="19"/>
      <c r="L23" s="19"/>
      <c r="M23" s="23">
        <v>1</v>
      </c>
      <c r="N23" s="45">
        <v>0</v>
      </c>
    </row>
    <row r="24" ht="14" customHeight="1">
      <c r="A24" t="s" s="20">
        <v>233</v>
      </c>
      <c r="B24" t="s" s="49">
        <v>826</v>
      </c>
      <c r="C24" t="s" s="46">
        <v>827</v>
      </c>
      <c r="D24" s="47">
        <v>42711</v>
      </c>
      <c r="E24" t="s" s="20">
        <v>791</v>
      </c>
      <c r="F24" t="s" s="20">
        <v>791</v>
      </c>
      <c r="G24" s="23">
        <v>5</v>
      </c>
      <c r="H24" s="21">
        <v>1</v>
      </c>
      <c r="I24" s="23">
        <v>0</v>
      </c>
      <c r="J24" s="23">
        <v>0</v>
      </c>
      <c r="K24" s="19"/>
      <c r="L24" s="19"/>
      <c r="M24" s="23">
        <v>0</v>
      </c>
      <c r="N24" s="45">
        <v>0</v>
      </c>
    </row>
    <row r="25" ht="14" customHeight="1">
      <c r="A25" t="s" s="20">
        <v>237</v>
      </c>
      <c r="B25" t="s" s="20">
        <v>828</v>
      </c>
      <c r="C25" t="s" s="46">
        <v>829</v>
      </c>
      <c r="D25" s="47">
        <v>42810</v>
      </c>
      <c r="E25" t="s" s="20">
        <v>797</v>
      </c>
      <c r="F25" t="s" s="20">
        <v>798</v>
      </c>
      <c r="G25" t="s" s="20">
        <v>238</v>
      </c>
      <c r="H25" s="21">
        <v>1</v>
      </c>
      <c r="I25" s="23">
        <v>0</v>
      </c>
      <c r="J25" s="23">
        <v>0</v>
      </c>
      <c r="K25" t="s" s="20">
        <v>799</v>
      </c>
      <c r="L25" t="s" s="20">
        <v>830</v>
      </c>
      <c r="M25" s="23">
        <v>0</v>
      </c>
      <c r="N25" s="45">
        <v>0</v>
      </c>
    </row>
    <row r="26" ht="14" customHeight="1">
      <c r="A26" t="s" s="20">
        <v>239</v>
      </c>
      <c r="B26" t="s" s="49">
        <v>831</v>
      </c>
      <c r="C26" t="s" s="46">
        <v>793</v>
      </c>
      <c r="D26" s="47">
        <v>42697</v>
      </c>
      <c r="E26" t="s" s="20">
        <v>791</v>
      </c>
      <c r="F26" t="s" s="20">
        <v>791</v>
      </c>
      <c r="G26" s="23">
        <v>2</v>
      </c>
      <c r="H26" s="21">
        <v>1</v>
      </c>
      <c r="I26" s="23">
        <v>0</v>
      </c>
      <c r="J26" s="23">
        <v>0</v>
      </c>
      <c r="K26" s="19"/>
      <c r="L26" s="19"/>
      <c r="M26" s="23">
        <v>0</v>
      </c>
      <c r="N26" s="45">
        <v>0</v>
      </c>
    </row>
    <row r="27" ht="14" customHeight="1">
      <c r="A27" t="s" s="20">
        <v>240</v>
      </c>
      <c r="B27" t="s" s="49">
        <v>832</v>
      </c>
      <c r="C27" t="s" s="46">
        <v>827</v>
      </c>
      <c r="D27" s="47">
        <v>42697</v>
      </c>
      <c r="E27" t="s" s="20">
        <v>791</v>
      </c>
      <c r="F27" t="s" s="20">
        <v>791</v>
      </c>
      <c r="G27" s="23">
        <v>120</v>
      </c>
      <c r="H27" s="21">
        <v>1</v>
      </c>
      <c r="I27" s="23">
        <v>0</v>
      </c>
      <c r="J27" s="23">
        <v>0</v>
      </c>
      <c r="K27" s="19"/>
      <c r="L27" s="19"/>
      <c r="M27" s="23">
        <v>0</v>
      </c>
      <c r="N27" s="45">
        <v>0</v>
      </c>
    </row>
    <row r="28" ht="14" customHeight="1">
      <c r="A28" t="s" s="20">
        <v>242</v>
      </c>
      <c r="B28" t="s" s="49">
        <v>833</v>
      </c>
      <c r="C28" t="s" s="46">
        <v>802</v>
      </c>
      <c r="D28" s="47">
        <v>42697</v>
      </c>
      <c r="E28" t="s" s="20">
        <v>791</v>
      </c>
      <c r="F28" t="s" s="20">
        <v>791</v>
      </c>
      <c r="G28" s="23">
        <v>16</v>
      </c>
      <c r="H28" s="21">
        <v>1</v>
      </c>
      <c r="I28" s="23">
        <v>0</v>
      </c>
      <c r="J28" s="23">
        <v>0</v>
      </c>
      <c r="K28" s="19"/>
      <c r="L28" s="19"/>
      <c r="M28" s="23">
        <v>0</v>
      </c>
      <c r="N28" s="45">
        <v>0</v>
      </c>
    </row>
    <row r="29" ht="14" customHeight="1">
      <c r="A29" t="s" s="20">
        <v>246</v>
      </c>
      <c r="B29" t="s" s="49">
        <v>834</v>
      </c>
      <c r="C29" t="s" s="46">
        <v>793</v>
      </c>
      <c r="D29" s="47">
        <v>42697</v>
      </c>
      <c r="E29" t="s" s="20">
        <v>791</v>
      </c>
      <c r="F29" t="s" s="20">
        <v>791</v>
      </c>
      <c r="G29" s="23">
        <v>2</v>
      </c>
      <c r="H29" s="21">
        <v>1</v>
      </c>
      <c r="I29" s="23">
        <v>0</v>
      </c>
      <c r="J29" s="23">
        <v>0</v>
      </c>
      <c r="K29" s="19"/>
      <c r="L29" s="19"/>
      <c r="M29" s="23">
        <v>0</v>
      </c>
      <c r="N29" s="45">
        <v>0</v>
      </c>
    </row>
    <row r="30" ht="14" customHeight="1">
      <c r="A30" t="s" s="20">
        <v>248</v>
      </c>
      <c r="B30" t="s" s="49">
        <v>835</v>
      </c>
      <c r="C30" t="s" s="46">
        <v>806</v>
      </c>
      <c r="D30" s="47">
        <v>42697</v>
      </c>
      <c r="E30" t="s" s="20">
        <v>791</v>
      </c>
      <c r="F30" t="s" s="20">
        <v>791</v>
      </c>
      <c r="G30" s="23">
        <v>147</v>
      </c>
      <c r="H30" s="21">
        <v>1</v>
      </c>
      <c r="I30" s="23">
        <v>0</v>
      </c>
      <c r="J30" s="23">
        <v>0</v>
      </c>
      <c r="K30" s="19"/>
      <c r="L30" s="19"/>
      <c r="M30" s="23">
        <v>1</v>
      </c>
      <c r="N30" s="45">
        <v>0</v>
      </c>
    </row>
    <row r="31" ht="14" customHeight="1">
      <c r="A31" t="s" s="20">
        <v>252</v>
      </c>
      <c r="B31" t="s" s="49">
        <v>836</v>
      </c>
      <c r="C31" t="s" s="46">
        <v>793</v>
      </c>
      <c r="D31" s="47">
        <v>42711</v>
      </c>
      <c r="E31" t="s" s="20">
        <v>791</v>
      </c>
      <c r="F31" t="s" s="20">
        <v>791</v>
      </c>
      <c r="G31" s="23">
        <v>2</v>
      </c>
      <c r="H31" s="21">
        <v>1</v>
      </c>
      <c r="I31" s="23">
        <v>0</v>
      </c>
      <c r="J31" s="23">
        <v>0</v>
      </c>
      <c r="K31" s="19"/>
      <c r="L31" s="19"/>
      <c r="M31" s="23">
        <v>0</v>
      </c>
      <c r="N31" s="45">
        <v>0</v>
      </c>
    </row>
    <row r="32" ht="14" customHeight="1">
      <c r="A32" t="s" s="20">
        <v>255</v>
      </c>
      <c r="B32" t="s" s="49">
        <v>837</v>
      </c>
      <c r="C32" t="s" s="46">
        <v>838</v>
      </c>
      <c r="D32" s="47">
        <v>42711</v>
      </c>
      <c r="E32" t="s" s="20">
        <v>791</v>
      </c>
      <c r="F32" t="s" s="20">
        <v>791</v>
      </c>
      <c r="G32" s="23">
        <v>147</v>
      </c>
      <c r="H32" s="21">
        <v>1</v>
      </c>
      <c r="I32" s="23">
        <v>0</v>
      </c>
      <c r="J32" s="23">
        <v>0</v>
      </c>
      <c r="K32" s="19"/>
      <c r="L32" s="19"/>
      <c r="M32" s="23">
        <v>1</v>
      </c>
      <c r="N32" s="45">
        <v>0</v>
      </c>
    </row>
    <row r="33" ht="14" customHeight="1">
      <c r="A33" t="s" s="20">
        <v>260</v>
      </c>
      <c r="B33" t="s" s="49">
        <v>839</v>
      </c>
      <c r="C33" t="s" s="46">
        <v>793</v>
      </c>
      <c r="D33" s="47">
        <v>42711</v>
      </c>
      <c r="E33" t="s" s="20">
        <v>791</v>
      </c>
      <c r="F33" t="s" s="20">
        <v>791</v>
      </c>
      <c r="G33" s="23">
        <v>2</v>
      </c>
      <c r="H33" s="21">
        <v>1</v>
      </c>
      <c r="I33" s="23">
        <v>0</v>
      </c>
      <c r="J33" s="23">
        <v>0</v>
      </c>
      <c r="K33" s="19"/>
      <c r="L33" s="19"/>
      <c r="M33" s="23">
        <v>0</v>
      </c>
      <c r="N33" s="45">
        <v>0</v>
      </c>
    </row>
    <row r="34" ht="14" customHeight="1">
      <c r="A34" t="s" s="20">
        <v>263</v>
      </c>
      <c r="B34" t="s" s="49">
        <v>840</v>
      </c>
      <c r="C34" t="s" s="46">
        <v>821</v>
      </c>
      <c r="D34" s="47">
        <v>42711</v>
      </c>
      <c r="E34" t="s" s="20">
        <v>791</v>
      </c>
      <c r="F34" t="s" s="20">
        <v>791</v>
      </c>
      <c r="G34" s="23">
        <v>3</v>
      </c>
      <c r="H34" s="21">
        <v>1</v>
      </c>
      <c r="I34" s="23">
        <v>0</v>
      </c>
      <c r="J34" s="23">
        <v>0</v>
      </c>
      <c r="K34" s="19"/>
      <c r="L34" s="19"/>
      <c r="M34" s="23">
        <v>0</v>
      </c>
      <c r="N34" s="45">
        <v>0</v>
      </c>
    </row>
    <row r="35" ht="14" customHeight="1">
      <c r="A35" t="s" s="20">
        <v>266</v>
      </c>
      <c r="B35" t="s" s="49">
        <v>841</v>
      </c>
      <c r="C35" t="s" s="46">
        <v>825</v>
      </c>
      <c r="D35" s="47">
        <v>42697</v>
      </c>
      <c r="E35" t="s" s="20">
        <v>791</v>
      </c>
      <c r="F35" t="s" s="20">
        <v>791</v>
      </c>
      <c r="G35" s="23">
        <v>10</v>
      </c>
      <c r="H35" s="21">
        <v>1</v>
      </c>
      <c r="I35" s="23">
        <v>0</v>
      </c>
      <c r="J35" s="23">
        <v>0</v>
      </c>
      <c r="K35" s="19"/>
      <c r="L35" s="19"/>
      <c r="M35" s="23">
        <v>0</v>
      </c>
      <c r="N35" s="45">
        <v>0</v>
      </c>
    </row>
    <row r="36" ht="14" customHeight="1">
      <c r="A36" t="s" s="20">
        <v>269</v>
      </c>
      <c r="B36" t="s" s="49">
        <v>842</v>
      </c>
      <c r="C36" t="s" s="46">
        <v>843</v>
      </c>
      <c r="D36" s="47">
        <v>42697</v>
      </c>
      <c r="E36" t="s" s="20">
        <v>791</v>
      </c>
      <c r="F36" t="s" s="20">
        <v>791</v>
      </c>
      <c r="G36" s="23">
        <v>16</v>
      </c>
      <c r="H36" s="21">
        <v>1</v>
      </c>
      <c r="I36" s="23">
        <v>0</v>
      </c>
      <c r="J36" s="23">
        <v>0</v>
      </c>
      <c r="K36" s="19"/>
      <c r="L36" s="19"/>
      <c r="M36" s="23">
        <v>0</v>
      </c>
      <c r="N36" s="45">
        <v>0</v>
      </c>
    </row>
    <row r="37" ht="14" customHeight="1">
      <c r="A37" t="s" s="20">
        <v>271</v>
      </c>
      <c r="B37" t="s" s="49">
        <v>844</v>
      </c>
      <c r="C37" t="s" s="46">
        <v>845</v>
      </c>
      <c r="D37" s="47">
        <v>42697</v>
      </c>
      <c r="E37" t="s" s="20">
        <v>791</v>
      </c>
      <c r="F37" t="s" s="20">
        <v>791</v>
      </c>
      <c r="G37" s="23">
        <v>10</v>
      </c>
      <c r="H37" s="21">
        <v>1</v>
      </c>
      <c r="I37" s="23">
        <v>0</v>
      </c>
      <c r="J37" s="23">
        <v>0</v>
      </c>
      <c r="K37" t="s" s="20">
        <v>846</v>
      </c>
      <c r="L37" s="19"/>
      <c r="M37" s="23">
        <v>0</v>
      </c>
      <c r="N37" s="45">
        <v>0</v>
      </c>
    </row>
    <row r="38" ht="14" customHeight="1">
      <c r="A38" t="s" s="20">
        <v>274</v>
      </c>
      <c r="B38" t="s" s="49">
        <v>847</v>
      </c>
      <c r="C38" t="s" s="46">
        <v>848</v>
      </c>
      <c r="D38" s="47">
        <v>42711</v>
      </c>
      <c r="E38" t="s" s="20">
        <v>791</v>
      </c>
      <c r="F38" t="s" s="20">
        <v>791</v>
      </c>
      <c r="G38" s="23">
        <v>3</v>
      </c>
      <c r="H38" s="21">
        <v>1</v>
      </c>
      <c r="I38" s="23">
        <v>0</v>
      </c>
      <c r="J38" s="23">
        <v>0</v>
      </c>
      <c r="K38" s="19"/>
      <c r="L38" s="19"/>
      <c r="M38" s="23">
        <v>0</v>
      </c>
      <c r="N38" s="45">
        <v>0</v>
      </c>
    </row>
    <row r="39" ht="14" customHeight="1">
      <c r="A39" t="s" s="20">
        <v>277</v>
      </c>
      <c r="B39" t="s" s="49">
        <v>849</v>
      </c>
      <c r="C39" t="s" s="46">
        <v>850</v>
      </c>
      <c r="D39" s="47">
        <v>42711</v>
      </c>
      <c r="E39" t="s" s="20">
        <v>791</v>
      </c>
      <c r="F39" t="s" s="20">
        <v>791</v>
      </c>
      <c r="G39" s="23">
        <v>147</v>
      </c>
      <c r="H39" s="21">
        <v>1</v>
      </c>
      <c r="I39" s="23">
        <v>0</v>
      </c>
      <c r="J39" s="23">
        <v>0</v>
      </c>
      <c r="K39" s="19"/>
      <c r="L39" s="19"/>
      <c r="M39" s="23">
        <v>1</v>
      </c>
      <c r="N39" s="45">
        <v>0</v>
      </c>
    </row>
    <row r="40" ht="14" customHeight="1">
      <c r="A40" t="s" s="20">
        <v>278</v>
      </c>
      <c r="B40" t="s" s="49">
        <v>851</v>
      </c>
      <c r="C40" t="s" s="46">
        <v>848</v>
      </c>
      <c r="D40" s="47">
        <v>42711</v>
      </c>
      <c r="E40" t="s" s="20">
        <v>791</v>
      </c>
      <c r="F40" t="s" s="20">
        <v>791</v>
      </c>
      <c r="G40" s="23">
        <v>17</v>
      </c>
      <c r="H40" s="21">
        <v>1</v>
      </c>
      <c r="I40" s="23">
        <v>0</v>
      </c>
      <c r="J40" s="23">
        <v>0</v>
      </c>
      <c r="K40" s="19"/>
      <c r="L40" s="19"/>
      <c r="M40" s="23">
        <v>0</v>
      </c>
      <c r="N40" s="45">
        <v>0</v>
      </c>
    </row>
    <row r="41" ht="14" customHeight="1">
      <c r="A41" t="s" s="20">
        <v>281</v>
      </c>
      <c r="B41" t="s" s="49">
        <v>852</v>
      </c>
      <c r="C41" t="s" s="46">
        <v>853</v>
      </c>
      <c r="D41" s="47">
        <v>42711</v>
      </c>
      <c r="E41" t="s" s="20">
        <v>791</v>
      </c>
      <c r="F41" t="s" s="20">
        <v>791</v>
      </c>
      <c r="G41" s="23">
        <v>42</v>
      </c>
      <c r="H41" s="21">
        <v>1</v>
      </c>
      <c r="I41" s="23">
        <v>0</v>
      </c>
      <c r="J41" s="23">
        <v>0</v>
      </c>
      <c r="K41" s="19"/>
      <c r="L41" s="19"/>
      <c r="M41" s="23">
        <v>0</v>
      </c>
      <c r="N41" s="45">
        <v>0</v>
      </c>
    </row>
    <row r="42" ht="14" customHeight="1">
      <c r="A42" t="s" s="20">
        <v>284</v>
      </c>
      <c r="B42" t="s" s="49">
        <v>854</v>
      </c>
      <c r="C42" t="s" s="46">
        <v>855</v>
      </c>
      <c r="D42" s="47">
        <v>42711</v>
      </c>
      <c r="E42" t="s" s="20">
        <v>791</v>
      </c>
      <c r="F42" t="s" s="20">
        <v>791</v>
      </c>
      <c r="G42" s="23">
        <v>16</v>
      </c>
      <c r="H42" s="21">
        <v>1</v>
      </c>
      <c r="I42" s="23">
        <v>0</v>
      </c>
      <c r="J42" s="23">
        <v>0</v>
      </c>
      <c r="K42" s="19"/>
      <c r="L42" s="19"/>
      <c r="M42" s="23">
        <v>0</v>
      </c>
      <c r="N42" s="45">
        <v>0</v>
      </c>
    </row>
    <row r="43" ht="14" customHeight="1">
      <c r="A43" t="s" s="20">
        <v>285</v>
      </c>
      <c r="B43" t="s" s="49">
        <v>856</v>
      </c>
      <c r="C43" t="s" s="46">
        <v>857</v>
      </c>
      <c r="D43" s="47">
        <v>42711</v>
      </c>
      <c r="E43" t="s" s="20">
        <v>791</v>
      </c>
      <c r="F43" t="s" s="20">
        <v>791</v>
      </c>
      <c r="G43" s="23">
        <v>16</v>
      </c>
      <c r="H43" s="21">
        <v>1</v>
      </c>
      <c r="I43" s="23">
        <v>0</v>
      </c>
      <c r="J43" s="23">
        <v>0</v>
      </c>
      <c r="K43" s="19"/>
      <c r="L43" s="19"/>
      <c r="M43" s="23">
        <v>0</v>
      </c>
      <c r="N43" s="45">
        <v>0</v>
      </c>
    </row>
    <row r="44" ht="14" customHeight="1">
      <c r="A44" t="s" s="20">
        <v>288</v>
      </c>
      <c r="B44" t="s" s="49">
        <v>858</v>
      </c>
      <c r="C44" t="s" s="46">
        <v>857</v>
      </c>
      <c r="D44" s="47">
        <v>42697</v>
      </c>
      <c r="E44" t="s" s="20">
        <v>791</v>
      </c>
      <c r="F44" t="s" s="20">
        <v>791</v>
      </c>
      <c r="G44" s="23">
        <v>18</v>
      </c>
      <c r="H44" s="21">
        <v>1</v>
      </c>
      <c r="I44" s="23">
        <v>0</v>
      </c>
      <c r="J44" s="23">
        <v>0</v>
      </c>
      <c r="K44" s="19"/>
      <c r="L44" s="19"/>
      <c r="M44" s="23">
        <v>0</v>
      </c>
      <c r="N44" s="45">
        <v>0</v>
      </c>
    </row>
    <row r="45" ht="14" customHeight="1">
      <c r="A45" t="s" s="20">
        <v>290</v>
      </c>
      <c r="B45" t="s" s="49">
        <v>859</v>
      </c>
      <c r="C45" t="s" s="46">
        <v>845</v>
      </c>
      <c r="D45" s="47">
        <v>42746</v>
      </c>
      <c r="E45" t="s" s="20">
        <v>791</v>
      </c>
      <c r="F45" t="s" s="20">
        <v>791</v>
      </c>
      <c r="G45" s="23">
        <v>147</v>
      </c>
      <c r="H45" s="21">
        <v>1</v>
      </c>
      <c r="I45" s="23">
        <v>0</v>
      </c>
      <c r="J45" s="23">
        <v>0</v>
      </c>
      <c r="K45" s="19"/>
      <c r="L45" s="19"/>
      <c r="M45" s="23">
        <v>1</v>
      </c>
      <c r="N45" s="45">
        <v>0</v>
      </c>
    </row>
    <row r="46" ht="14" customHeight="1">
      <c r="A46" t="s" s="20">
        <v>291</v>
      </c>
      <c r="B46" t="s" s="49">
        <v>860</v>
      </c>
      <c r="C46" t="s" s="46">
        <v>861</v>
      </c>
      <c r="D46" s="47">
        <v>42711</v>
      </c>
      <c r="E46" t="s" s="20">
        <v>791</v>
      </c>
      <c r="F46" t="s" s="20">
        <v>791</v>
      </c>
      <c r="G46" s="23">
        <v>3</v>
      </c>
      <c r="H46" s="21">
        <v>1</v>
      </c>
      <c r="I46" s="23">
        <v>0</v>
      </c>
      <c r="J46" s="23">
        <v>0</v>
      </c>
      <c r="K46" s="19"/>
      <c r="L46" s="19"/>
      <c r="M46" s="23">
        <v>0</v>
      </c>
      <c r="N46" s="45">
        <v>0</v>
      </c>
    </row>
    <row r="47" ht="14" customHeight="1">
      <c r="A47" t="s" s="20">
        <v>293</v>
      </c>
      <c r="B47" t="s" s="49">
        <v>862</v>
      </c>
      <c r="C47" t="s" s="46">
        <v>863</v>
      </c>
      <c r="D47" s="47">
        <v>42711</v>
      </c>
      <c r="E47" t="s" s="20">
        <v>791</v>
      </c>
      <c r="F47" t="s" s="20">
        <v>791</v>
      </c>
      <c r="G47" s="23">
        <v>14</v>
      </c>
      <c r="H47" s="21">
        <v>1</v>
      </c>
      <c r="I47" s="23">
        <v>0</v>
      </c>
      <c r="J47" s="23">
        <v>0</v>
      </c>
      <c r="K47" s="19"/>
      <c r="L47" s="19"/>
      <c r="M47" s="23">
        <v>0</v>
      </c>
      <c r="N47" s="45">
        <v>0</v>
      </c>
    </row>
    <row r="48" ht="14" customHeight="1">
      <c r="A48" t="s" s="20">
        <v>295</v>
      </c>
      <c r="B48" t="s" s="49">
        <v>864</v>
      </c>
      <c r="C48" t="s" s="46">
        <v>848</v>
      </c>
      <c r="D48" s="47">
        <v>42746</v>
      </c>
      <c r="E48" t="s" s="20">
        <v>791</v>
      </c>
      <c r="F48" t="s" s="20">
        <v>791</v>
      </c>
      <c r="G48" t="s" s="20">
        <v>179</v>
      </c>
      <c r="H48" s="21">
        <v>1</v>
      </c>
      <c r="I48" s="23">
        <v>0</v>
      </c>
      <c r="J48" s="23">
        <v>0</v>
      </c>
      <c r="K48" s="19"/>
      <c r="L48" t="s" s="20">
        <v>865</v>
      </c>
      <c r="M48" s="23">
        <v>1</v>
      </c>
      <c r="N48" s="45">
        <v>0</v>
      </c>
    </row>
    <row r="49" ht="14" customHeight="1">
      <c r="A49" t="s" s="20">
        <v>298</v>
      </c>
      <c r="B49" t="s" s="20">
        <v>866</v>
      </c>
      <c r="C49" t="s" s="46">
        <v>867</v>
      </c>
      <c r="D49" s="47">
        <v>42810</v>
      </c>
      <c r="E49" t="s" s="20">
        <v>797</v>
      </c>
      <c r="F49" t="s" s="20">
        <v>798</v>
      </c>
      <c r="G49" t="s" s="20">
        <v>299</v>
      </c>
      <c r="H49" s="21">
        <v>1</v>
      </c>
      <c r="I49" s="23">
        <v>0</v>
      </c>
      <c r="J49" s="23">
        <v>0</v>
      </c>
      <c r="K49" s="19"/>
      <c r="L49" t="s" s="20">
        <v>868</v>
      </c>
      <c r="M49" s="23">
        <v>0</v>
      </c>
      <c r="N49" s="45">
        <v>0</v>
      </c>
    </row>
    <row r="50" ht="14" customHeight="1">
      <c r="A50" t="s" s="20">
        <v>301</v>
      </c>
      <c r="B50" t="s" s="49">
        <v>869</v>
      </c>
      <c r="C50" t="s" s="46">
        <v>857</v>
      </c>
      <c r="D50" s="47">
        <v>42711</v>
      </c>
      <c r="E50" t="s" s="20">
        <v>791</v>
      </c>
      <c r="F50" t="s" s="20">
        <v>791</v>
      </c>
      <c r="G50" s="23">
        <v>16</v>
      </c>
      <c r="H50" s="21">
        <v>1</v>
      </c>
      <c r="I50" s="23">
        <v>0</v>
      </c>
      <c r="J50" s="23">
        <v>0</v>
      </c>
      <c r="K50" s="19"/>
      <c r="L50" s="19"/>
      <c r="M50" s="23">
        <v>0</v>
      </c>
      <c r="N50" s="45">
        <v>0</v>
      </c>
    </row>
    <row r="51" ht="14" customHeight="1">
      <c r="A51" t="s" s="20">
        <v>304</v>
      </c>
      <c r="B51" t="s" s="20">
        <v>870</v>
      </c>
      <c r="C51" t="s" s="46">
        <v>871</v>
      </c>
      <c r="D51" s="47">
        <v>42716</v>
      </c>
      <c r="E51" t="s" s="20">
        <v>791</v>
      </c>
      <c r="F51" t="s" s="20">
        <v>791</v>
      </c>
      <c r="G51" s="23">
        <v>18</v>
      </c>
      <c r="H51" s="21">
        <v>1</v>
      </c>
      <c r="I51" s="23">
        <v>0</v>
      </c>
      <c r="J51" s="23">
        <v>0</v>
      </c>
      <c r="K51" s="19"/>
      <c r="L51" s="19"/>
      <c r="M51" s="23">
        <v>0</v>
      </c>
      <c r="N51" s="45">
        <v>0</v>
      </c>
    </row>
    <row r="52" ht="14" customHeight="1">
      <c r="A52" t="s" s="20">
        <v>306</v>
      </c>
      <c r="B52" t="s" s="20">
        <v>872</v>
      </c>
      <c r="C52" t="s" s="46">
        <v>871</v>
      </c>
      <c r="D52" s="47">
        <v>42716</v>
      </c>
      <c r="E52" t="s" s="20">
        <v>791</v>
      </c>
      <c r="F52" t="s" s="20">
        <v>791</v>
      </c>
      <c r="G52" s="23">
        <v>18</v>
      </c>
      <c r="H52" s="21">
        <v>1</v>
      </c>
      <c r="I52" s="23">
        <v>0</v>
      </c>
      <c r="J52" s="23">
        <v>0</v>
      </c>
      <c r="K52" s="19"/>
      <c r="L52" s="19"/>
      <c r="M52" s="23">
        <v>0</v>
      </c>
      <c r="N52" s="45">
        <v>0</v>
      </c>
    </row>
    <row r="53" ht="14" customHeight="1">
      <c r="A53" t="s" s="20">
        <v>310</v>
      </c>
      <c r="B53" t="s" s="20">
        <v>873</v>
      </c>
      <c r="C53" t="s" s="46">
        <v>793</v>
      </c>
      <c r="D53" s="47">
        <v>42716</v>
      </c>
      <c r="E53" t="s" s="20">
        <v>791</v>
      </c>
      <c r="F53" t="s" s="20">
        <v>791</v>
      </c>
      <c r="G53" s="23">
        <v>2</v>
      </c>
      <c r="H53" s="21">
        <v>1</v>
      </c>
      <c r="I53" s="23">
        <v>0</v>
      </c>
      <c r="J53" s="23">
        <v>0</v>
      </c>
      <c r="K53" s="19"/>
      <c r="L53" s="19"/>
      <c r="M53" s="23">
        <v>0</v>
      </c>
      <c r="N53" s="45">
        <v>0</v>
      </c>
    </row>
    <row r="54" ht="14" customHeight="1">
      <c r="A54" t="s" s="20">
        <v>311</v>
      </c>
      <c r="B54" t="s" s="20">
        <v>874</v>
      </c>
      <c r="C54" t="s" s="46">
        <v>875</v>
      </c>
      <c r="D54" s="47">
        <v>42716</v>
      </c>
      <c r="E54" t="s" s="20">
        <v>791</v>
      </c>
      <c r="F54" t="s" s="20">
        <v>791</v>
      </c>
      <c r="G54" s="23">
        <v>16</v>
      </c>
      <c r="H54" s="21">
        <v>1</v>
      </c>
      <c r="I54" s="23">
        <v>0</v>
      </c>
      <c r="J54" s="23">
        <v>0</v>
      </c>
      <c r="K54" s="19"/>
      <c r="L54" s="19"/>
      <c r="M54" s="23">
        <v>0</v>
      </c>
      <c r="N54" s="45">
        <v>0</v>
      </c>
    </row>
    <row r="55" ht="14" customHeight="1">
      <c r="A55" t="s" s="20">
        <v>312</v>
      </c>
      <c r="B55" t="s" s="20">
        <v>876</v>
      </c>
      <c r="C55" t="s" s="46">
        <v>877</v>
      </c>
      <c r="D55" s="47">
        <v>42716</v>
      </c>
      <c r="E55" t="s" s="20">
        <v>791</v>
      </c>
      <c r="F55" t="s" s="20">
        <v>791</v>
      </c>
      <c r="G55" s="23">
        <v>10</v>
      </c>
      <c r="H55" s="21">
        <v>1</v>
      </c>
      <c r="I55" s="23">
        <v>0</v>
      </c>
      <c r="J55" s="23">
        <v>0</v>
      </c>
      <c r="K55" s="19"/>
      <c r="L55" s="19"/>
      <c r="M55" s="23">
        <v>0</v>
      </c>
      <c r="N55" s="45">
        <v>0</v>
      </c>
    </row>
    <row r="56" ht="14" customHeight="1">
      <c r="A56" t="s" s="20">
        <v>314</v>
      </c>
      <c r="B56" t="s" s="20">
        <v>878</v>
      </c>
      <c r="C56" t="s" s="46">
        <v>793</v>
      </c>
      <c r="D56" s="47">
        <v>42716</v>
      </c>
      <c r="E56" t="s" s="20">
        <v>791</v>
      </c>
      <c r="F56" t="s" s="20">
        <v>791</v>
      </c>
      <c r="G56" s="23">
        <v>2</v>
      </c>
      <c r="H56" s="21">
        <v>1</v>
      </c>
      <c r="I56" s="23">
        <v>0</v>
      </c>
      <c r="J56" s="23">
        <v>0</v>
      </c>
      <c r="K56" s="19"/>
      <c r="L56" s="19"/>
      <c r="M56" s="23">
        <v>0</v>
      </c>
      <c r="N56" s="45">
        <v>0</v>
      </c>
    </row>
    <row r="57" ht="14" customHeight="1">
      <c r="A57" t="s" s="20">
        <v>317</v>
      </c>
      <c r="B57" t="s" s="20">
        <v>879</v>
      </c>
      <c r="C57" t="s" s="46">
        <v>793</v>
      </c>
      <c r="D57" s="47">
        <v>42716</v>
      </c>
      <c r="E57" t="s" s="20">
        <v>791</v>
      </c>
      <c r="F57" t="s" s="20">
        <v>791</v>
      </c>
      <c r="G57" s="23">
        <v>2</v>
      </c>
      <c r="H57" s="21">
        <v>1</v>
      </c>
      <c r="I57" s="23">
        <v>0</v>
      </c>
      <c r="J57" s="23">
        <v>0</v>
      </c>
      <c r="K57" s="19"/>
      <c r="L57" s="19"/>
      <c r="M57" s="23">
        <v>0</v>
      </c>
      <c r="N57" s="45">
        <v>0</v>
      </c>
    </row>
    <row r="58" ht="14" customHeight="1">
      <c r="A58" t="s" s="20">
        <v>318</v>
      </c>
      <c r="B58" t="s" s="20">
        <v>880</v>
      </c>
      <c r="C58" t="s" s="46">
        <v>793</v>
      </c>
      <c r="D58" s="47">
        <v>42716</v>
      </c>
      <c r="E58" t="s" s="20">
        <v>791</v>
      </c>
      <c r="F58" t="s" s="20">
        <v>791</v>
      </c>
      <c r="G58" s="23">
        <v>2</v>
      </c>
      <c r="H58" s="21">
        <v>1</v>
      </c>
      <c r="I58" s="23">
        <v>0</v>
      </c>
      <c r="J58" s="23">
        <v>0</v>
      </c>
      <c r="K58" s="19"/>
      <c r="L58" s="19"/>
      <c r="M58" s="23">
        <v>0</v>
      </c>
      <c r="N58" s="45">
        <v>0</v>
      </c>
    </row>
    <row r="59" ht="14" customHeight="1">
      <c r="A59" t="s" s="20">
        <v>320</v>
      </c>
      <c r="B59" t="s" s="20">
        <v>881</v>
      </c>
      <c r="C59" t="s" s="46">
        <v>877</v>
      </c>
      <c r="D59" s="47">
        <v>42716</v>
      </c>
      <c r="E59" t="s" s="20">
        <v>791</v>
      </c>
      <c r="F59" t="s" s="20">
        <v>791</v>
      </c>
      <c r="G59" s="23">
        <v>10</v>
      </c>
      <c r="H59" s="21">
        <v>1</v>
      </c>
      <c r="I59" s="23">
        <v>0</v>
      </c>
      <c r="J59" s="23">
        <v>0</v>
      </c>
      <c r="K59" s="19"/>
      <c r="L59" s="19"/>
      <c r="M59" s="23">
        <v>0</v>
      </c>
      <c r="N59" s="45">
        <v>0</v>
      </c>
    </row>
    <row r="60" ht="14" customHeight="1">
      <c r="A60" t="s" s="20">
        <v>322</v>
      </c>
      <c r="B60" t="s" s="20">
        <v>882</v>
      </c>
      <c r="C60" t="s" s="46">
        <v>793</v>
      </c>
      <c r="D60" s="47">
        <v>42716</v>
      </c>
      <c r="E60" t="s" s="20">
        <v>791</v>
      </c>
      <c r="F60" t="s" s="20">
        <v>791</v>
      </c>
      <c r="G60" s="23">
        <v>2</v>
      </c>
      <c r="H60" s="21">
        <v>1</v>
      </c>
      <c r="I60" s="23">
        <v>0</v>
      </c>
      <c r="J60" s="23">
        <v>0</v>
      </c>
      <c r="K60" s="19"/>
      <c r="L60" s="19"/>
      <c r="M60" s="23">
        <v>0</v>
      </c>
      <c r="N60" s="45">
        <v>0</v>
      </c>
    </row>
    <row r="61" ht="14" customHeight="1">
      <c r="A61" t="s" s="20">
        <v>324</v>
      </c>
      <c r="B61" t="s" s="20">
        <v>883</v>
      </c>
      <c r="C61" t="s" s="46">
        <v>857</v>
      </c>
      <c r="D61" s="47">
        <v>42716</v>
      </c>
      <c r="E61" t="s" s="20">
        <v>791</v>
      </c>
      <c r="F61" t="s" s="20">
        <v>791</v>
      </c>
      <c r="G61" s="23">
        <v>16</v>
      </c>
      <c r="H61" s="21">
        <v>1</v>
      </c>
      <c r="I61" s="23">
        <v>0</v>
      </c>
      <c r="J61" s="23">
        <v>0</v>
      </c>
      <c r="K61" s="19"/>
      <c r="L61" s="19"/>
      <c r="M61" s="23">
        <v>0</v>
      </c>
      <c r="N61" s="45">
        <v>0</v>
      </c>
    </row>
    <row r="62" ht="14" customHeight="1">
      <c r="A62" t="s" s="20">
        <v>326</v>
      </c>
      <c r="B62" t="s" s="20">
        <v>884</v>
      </c>
      <c r="C62" t="s" s="46">
        <v>793</v>
      </c>
      <c r="D62" s="47">
        <v>42716</v>
      </c>
      <c r="E62" t="s" s="20">
        <v>791</v>
      </c>
      <c r="F62" t="s" s="20">
        <v>791</v>
      </c>
      <c r="G62" s="23">
        <v>2</v>
      </c>
      <c r="H62" s="21">
        <v>1</v>
      </c>
      <c r="I62" s="23">
        <v>0</v>
      </c>
      <c r="J62" s="23">
        <v>0</v>
      </c>
      <c r="K62" s="19"/>
      <c r="L62" s="19"/>
      <c r="M62" s="23">
        <v>0</v>
      </c>
      <c r="N62" s="45">
        <v>0</v>
      </c>
    </row>
    <row r="63" ht="14" customHeight="1">
      <c r="A63" t="s" s="20">
        <v>328</v>
      </c>
      <c r="B63" t="s" s="20">
        <v>885</v>
      </c>
      <c r="C63" t="s" s="46">
        <v>793</v>
      </c>
      <c r="D63" s="47">
        <v>42716</v>
      </c>
      <c r="E63" t="s" s="20">
        <v>791</v>
      </c>
      <c r="F63" t="s" s="20">
        <v>791</v>
      </c>
      <c r="G63" s="23">
        <v>2</v>
      </c>
      <c r="H63" s="21">
        <v>1</v>
      </c>
      <c r="I63" s="23">
        <v>0</v>
      </c>
      <c r="J63" s="23">
        <v>0</v>
      </c>
      <c r="K63" s="19"/>
      <c r="L63" s="19"/>
      <c r="M63" s="23">
        <v>0</v>
      </c>
      <c r="N63" s="45">
        <v>0</v>
      </c>
    </row>
    <row r="64" ht="14" customHeight="1">
      <c r="A64" t="s" s="20">
        <v>331</v>
      </c>
      <c r="B64" t="s" s="20">
        <v>886</v>
      </c>
      <c r="C64" t="s" s="46">
        <v>887</v>
      </c>
      <c r="D64" s="47">
        <v>42716</v>
      </c>
      <c r="E64" t="s" s="20">
        <v>791</v>
      </c>
      <c r="F64" t="s" s="20">
        <v>791</v>
      </c>
      <c r="G64" s="23">
        <v>65</v>
      </c>
      <c r="H64" s="21">
        <v>1</v>
      </c>
      <c r="I64" s="23">
        <v>0</v>
      </c>
      <c r="J64" s="23">
        <v>0</v>
      </c>
      <c r="K64" t="s" s="20">
        <v>888</v>
      </c>
      <c r="L64" s="19"/>
      <c r="M64" s="23">
        <v>0</v>
      </c>
      <c r="N64" s="45">
        <v>0</v>
      </c>
    </row>
    <row r="65" ht="14" customHeight="1">
      <c r="A65" t="s" s="20">
        <v>334</v>
      </c>
      <c r="B65" t="s" s="20">
        <v>26</v>
      </c>
      <c r="C65" t="s" s="50">
        <v>26</v>
      </c>
      <c r="D65" t="s" s="51">
        <v>26</v>
      </c>
      <c r="E65" t="s" s="51">
        <v>26</v>
      </c>
      <c r="F65" t="s" s="51">
        <v>26</v>
      </c>
      <c r="G65" t="s" s="20">
        <v>186</v>
      </c>
      <c r="H65" s="21">
        <v>1</v>
      </c>
      <c r="I65" s="23">
        <v>0</v>
      </c>
      <c r="J65" s="23">
        <v>0</v>
      </c>
      <c r="K65" s="19"/>
      <c r="L65" s="19"/>
      <c r="M65" t="s" s="20">
        <v>26</v>
      </c>
      <c r="N65" t="s" s="48">
        <v>26</v>
      </c>
    </row>
    <row r="66" ht="14" customHeight="1">
      <c r="A66" t="s" s="20">
        <v>339</v>
      </c>
      <c r="B66" t="s" s="20">
        <v>889</v>
      </c>
      <c r="C66" t="s" s="46">
        <v>890</v>
      </c>
      <c r="D66" s="47">
        <v>42716</v>
      </c>
      <c r="E66" t="s" s="20">
        <v>791</v>
      </c>
      <c r="F66" t="s" s="20">
        <v>791</v>
      </c>
      <c r="G66" s="23">
        <v>42</v>
      </c>
      <c r="H66" s="21">
        <v>1</v>
      </c>
      <c r="I66" s="23">
        <v>0</v>
      </c>
      <c r="J66" s="23">
        <v>0</v>
      </c>
      <c r="K66" s="19"/>
      <c r="L66" s="19"/>
      <c r="M66" s="23">
        <v>0</v>
      </c>
      <c r="N66" s="45">
        <v>0</v>
      </c>
    </row>
    <row r="67" ht="14" customHeight="1">
      <c r="A67" t="s" s="20">
        <v>340</v>
      </c>
      <c r="B67" t="s" s="20">
        <v>891</v>
      </c>
      <c r="C67" t="s" s="46">
        <v>793</v>
      </c>
      <c r="D67" s="47">
        <v>42716</v>
      </c>
      <c r="E67" t="s" s="20">
        <v>791</v>
      </c>
      <c r="F67" t="s" s="20">
        <v>791</v>
      </c>
      <c r="G67" s="23">
        <v>2</v>
      </c>
      <c r="H67" s="21">
        <v>1</v>
      </c>
      <c r="I67" s="23">
        <v>0</v>
      </c>
      <c r="J67" s="23">
        <v>0</v>
      </c>
      <c r="K67" s="19"/>
      <c r="L67" s="19"/>
      <c r="M67" s="23">
        <v>0</v>
      </c>
      <c r="N67" s="45">
        <v>0</v>
      </c>
    </row>
    <row r="68" ht="14" customHeight="1">
      <c r="A68" t="s" s="20">
        <v>342</v>
      </c>
      <c r="B68" t="s" s="20">
        <v>892</v>
      </c>
      <c r="C68" t="s" s="46">
        <v>793</v>
      </c>
      <c r="D68" s="47">
        <v>42716</v>
      </c>
      <c r="E68" t="s" s="20">
        <v>791</v>
      </c>
      <c r="F68" t="s" s="20">
        <v>791</v>
      </c>
      <c r="G68" s="23">
        <v>2</v>
      </c>
      <c r="H68" s="21">
        <v>1</v>
      </c>
      <c r="I68" s="23">
        <v>0</v>
      </c>
      <c r="J68" s="23">
        <v>0</v>
      </c>
      <c r="K68" s="19"/>
      <c r="L68" s="19"/>
      <c r="M68" s="23">
        <v>0</v>
      </c>
      <c r="N68" s="45">
        <v>0</v>
      </c>
    </row>
    <row r="69" ht="14" customHeight="1">
      <c r="A69" t="s" s="20">
        <v>343</v>
      </c>
      <c r="B69" t="s" s="20">
        <v>893</v>
      </c>
      <c r="C69" t="s" s="46">
        <v>857</v>
      </c>
      <c r="D69" s="47">
        <v>42716</v>
      </c>
      <c r="E69" t="s" s="20">
        <v>791</v>
      </c>
      <c r="F69" t="s" s="20">
        <v>791</v>
      </c>
      <c r="G69" s="23">
        <v>16</v>
      </c>
      <c r="H69" s="21">
        <v>1</v>
      </c>
      <c r="I69" s="23">
        <v>0</v>
      </c>
      <c r="J69" s="23">
        <v>0</v>
      </c>
      <c r="K69" s="19"/>
      <c r="L69" s="19"/>
      <c r="M69" s="23">
        <v>0</v>
      </c>
      <c r="N69" s="45">
        <v>0</v>
      </c>
    </row>
    <row r="70" ht="14" customHeight="1">
      <c r="A70" t="s" s="20">
        <v>344</v>
      </c>
      <c r="B70" t="s" s="20">
        <v>894</v>
      </c>
      <c r="C70" t="s" s="46">
        <v>793</v>
      </c>
      <c r="D70" s="47">
        <v>42716</v>
      </c>
      <c r="E70" t="s" s="20">
        <v>791</v>
      </c>
      <c r="F70" t="s" s="20">
        <v>791</v>
      </c>
      <c r="G70" s="23">
        <v>2</v>
      </c>
      <c r="H70" s="21">
        <v>1</v>
      </c>
      <c r="I70" s="23">
        <v>0</v>
      </c>
      <c r="J70" s="23">
        <v>0</v>
      </c>
      <c r="K70" s="19"/>
      <c r="L70" s="19"/>
      <c r="M70" s="23">
        <v>0</v>
      </c>
      <c r="N70" s="45">
        <v>0</v>
      </c>
    </row>
    <row r="71" ht="14" customHeight="1">
      <c r="A71" t="s" s="20">
        <v>346</v>
      </c>
      <c r="B71" t="s" s="20">
        <v>895</v>
      </c>
      <c r="C71" t="s" s="46">
        <v>793</v>
      </c>
      <c r="D71" s="47">
        <v>42716</v>
      </c>
      <c r="E71" t="s" s="20">
        <v>791</v>
      </c>
      <c r="F71" t="s" s="20">
        <v>791</v>
      </c>
      <c r="G71" s="23">
        <v>2</v>
      </c>
      <c r="H71" s="21">
        <v>1</v>
      </c>
      <c r="I71" s="23">
        <v>0</v>
      </c>
      <c r="J71" s="23">
        <v>0</v>
      </c>
      <c r="K71" s="19"/>
      <c r="L71" s="19"/>
      <c r="M71" s="23">
        <v>0</v>
      </c>
      <c r="N71" s="45">
        <v>0</v>
      </c>
    </row>
    <row r="72" ht="14" customHeight="1">
      <c r="A72" t="s" s="20">
        <v>347</v>
      </c>
      <c r="B72" t="s" s="20">
        <v>896</v>
      </c>
      <c r="C72" t="s" s="46">
        <v>897</v>
      </c>
      <c r="D72" s="47">
        <v>42716</v>
      </c>
      <c r="E72" t="s" s="20">
        <v>791</v>
      </c>
      <c r="F72" t="s" s="20">
        <v>791</v>
      </c>
      <c r="G72" s="23">
        <v>4</v>
      </c>
      <c r="H72" s="21">
        <v>1</v>
      </c>
      <c r="I72" s="23">
        <v>0</v>
      </c>
      <c r="J72" s="23">
        <v>0</v>
      </c>
      <c r="K72" s="19"/>
      <c r="L72" s="19"/>
      <c r="M72" s="23">
        <v>0</v>
      </c>
      <c r="N72" s="45">
        <v>0</v>
      </c>
    </row>
    <row r="73" ht="14" customHeight="1">
      <c r="A73" t="s" s="20">
        <v>350</v>
      </c>
      <c r="B73" t="s" s="20">
        <v>898</v>
      </c>
      <c r="C73" t="s" s="46">
        <v>793</v>
      </c>
      <c r="D73" s="47">
        <v>42716</v>
      </c>
      <c r="E73" t="s" s="20">
        <v>791</v>
      </c>
      <c r="F73" t="s" s="20">
        <v>791</v>
      </c>
      <c r="G73" s="23">
        <v>2</v>
      </c>
      <c r="H73" s="21">
        <v>1</v>
      </c>
      <c r="I73" s="23">
        <v>0</v>
      </c>
      <c r="J73" s="23">
        <v>0</v>
      </c>
      <c r="K73" t="s" s="20">
        <v>846</v>
      </c>
      <c r="L73" s="19"/>
      <c r="M73" s="23">
        <v>0</v>
      </c>
      <c r="N73" s="45">
        <v>0</v>
      </c>
    </row>
    <row r="74" ht="14" customHeight="1">
      <c r="A74" t="s" s="20">
        <v>351</v>
      </c>
      <c r="B74" t="s" s="20">
        <v>899</v>
      </c>
      <c r="C74" t="s" s="46">
        <v>877</v>
      </c>
      <c r="D74" s="47">
        <v>42716</v>
      </c>
      <c r="E74" t="s" s="20">
        <v>791</v>
      </c>
      <c r="F74" t="s" s="20">
        <v>791</v>
      </c>
      <c r="G74" s="23">
        <v>10</v>
      </c>
      <c r="H74" s="21">
        <v>1</v>
      </c>
      <c r="I74" s="23">
        <v>0</v>
      </c>
      <c r="J74" s="23">
        <v>0</v>
      </c>
      <c r="K74" s="19"/>
      <c r="L74" s="19"/>
      <c r="M74" s="23">
        <v>0</v>
      </c>
      <c r="N74" s="45">
        <v>0</v>
      </c>
    </row>
    <row r="75" ht="14" customHeight="1">
      <c r="A75" t="s" s="20">
        <v>352</v>
      </c>
      <c r="B75" t="s" s="20">
        <v>900</v>
      </c>
      <c r="C75" t="s" s="46">
        <v>901</v>
      </c>
      <c r="D75" s="47">
        <v>42810</v>
      </c>
      <c r="E75" t="s" s="20">
        <v>797</v>
      </c>
      <c r="F75" t="s" s="20">
        <v>798</v>
      </c>
      <c r="G75" s="23">
        <v>150</v>
      </c>
      <c r="H75" s="21">
        <v>1</v>
      </c>
      <c r="I75" s="23">
        <v>0</v>
      </c>
      <c r="J75" s="23">
        <v>0</v>
      </c>
      <c r="K75" t="s" s="20">
        <v>799</v>
      </c>
      <c r="L75" s="19"/>
      <c r="M75" s="23">
        <v>1</v>
      </c>
      <c r="N75" s="45">
        <v>0</v>
      </c>
    </row>
    <row r="76" ht="14" customHeight="1">
      <c r="A76" t="s" s="20">
        <v>354</v>
      </c>
      <c r="B76" t="s" s="20">
        <v>902</v>
      </c>
      <c r="C76" t="s" s="46">
        <v>903</v>
      </c>
      <c r="D76" s="47">
        <v>42716</v>
      </c>
      <c r="E76" t="s" s="20">
        <v>791</v>
      </c>
      <c r="F76" t="s" s="20">
        <v>791</v>
      </c>
      <c r="G76" s="23">
        <v>17</v>
      </c>
      <c r="H76" s="21">
        <v>1</v>
      </c>
      <c r="I76" s="23">
        <v>0</v>
      </c>
      <c r="J76" s="23">
        <v>0</v>
      </c>
      <c r="K76" s="19"/>
      <c r="L76" s="19"/>
      <c r="M76" s="23">
        <v>0</v>
      </c>
      <c r="N76" s="45">
        <v>0</v>
      </c>
    </row>
    <row r="77" ht="14" customHeight="1">
      <c r="A77" t="s" s="20">
        <v>356</v>
      </c>
      <c r="B77" t="s" s="20">
        <v>904</v>
      </c>
      <c r="C77" t="s" s="46">
        <v>793</v>
      </c>
      <c r="D77" s="47">
        <v>42716</v>
      </c>
      <c r="E77" t="s" s="20">
        <v>791</v>
      </c>
      <c r="F77" t="s" s="20">
        <v>791</v>
      </c>
      <c r="G77" s="23">
        <v>2</v>
      </c>
      <c r="H77" s="21">
        <v>1</v>
      </c>
      <c r="I77" s="23">
        <v>0</v>
      </c>
      <c r="J77" s="23">
        <v>0</v>
      </c>
      <c r="K77" s="19"/>
      <c r="L77" s="19"/>
      <c r="M77" s="23">
        <v>0</v>
      </c>
      <c r="N77" s="45">
        <v>0</v>
      </c>
    </row>
    <row r="78" ht="14" customHeight="1">
      <c r="A78" t="s" s="20">
        <v>357</v>
      </c>
      <c r="B78" t="s" s="20">
        <v>905</v>
      </c>
      <c r="C78" t="s" s="46">
        <v>793</v>
      </c>
      <c r="D78" s="47">
        <v>42716</v>
      </c>
      <c r="E78" t="s" s="20">
        <v>791</v>
      </c>
      <c r="F78" t="s" s="20">
        <v>791</v>
      </c>
      <c r="G78" s="23">
        <v>2</v>
      </c>
      <c r="H78" s="21">
        <v>1</v>
      </c>
      <c r="I78" s="23">
        <v>0</v>
      </c>
      <c r="J78" s="23">
        <v>0</v>
      </c>
      <c r="K78" s="19"/>
      <c r="L78" s="19"/>
      <c r="M78" s="23">
        <v>0</v>
      </c>
      <c r="N78" s="45">
        <v>0</v>
      </c>
    </row>
    <row r="79" ht="14" customHeight="1">
      <c r="A79" t="s" s="20">
        <v>360</v>
      </c>
      <c r="B79" t="s" s="20">
        <v>906</v>
      </c>
      <c r="C79" t="s" s="46">
        <v>907</v>
      </c>
      <c r="D79" s="47">
        <v>42716</v>
      </c>
      <c r="E79" t="s" s="20">
        <v>791</v>
      </c>
      <c r="F79" t="s" s="20">
        <v>791</v>
      </c>
      <c r="G79" s="23">
        <v>71</v>
      </c>
      <c r="H79" s="21">
        <v>1</v>
      </c>
      <c r="I79" s="23">
        <v>0</v>
      </c>
      <c r="J79" s="23">
        <v>0</v>
      </c>
      <c r="K79" s="19"/>
      <c r="L79" s="19"/>
      <c r="M79" s="23">
        <v>0</v>
      </c>
      <c r="N79" s="45">
        <v>0</v>
      </c>
    </row>
    <row r="80" ht="14" customHeight="1">
      <c r="A80" t="s" s="20">
        <v>362</v>
      </c>
      <c r="B80" t="s" s="20">
        <v>908</v>
      </c>
      <c r="C80" t="s" s="46">
        <v>909</v>
      </c>
      <c r="D80" s="47">
        <v>42716</v>
      </c>
      <c r="E80" t="s" s="20">
        <v>791</v>
      </c>
      <c r="F80" t="s" s="20">
        <v>791</v>
      </c>
      <c r="G80" t="s" s="20">
        <v>160</v>
      </c>
      <c r="H80" s="21">
        <v>1</v>
      </c>
      <c r="I80" s="23">
        <v>1</v>
      </c>
      <c r="J80" s="23">
        <v>0</v>
      </c>
      <c r="K80" s="19"/>
      <c r="L80" s="19"/>
      <c r="M80" t="s" s="20">
        <v>26</v>
      </c>
      <c r="N80" t="s" s="48">
        <v>26</v>
      </c>
    </row>
    <row r="81" ht="14" customHeight="1">
      <c r="A81" t="s" s="20">
        <v>365</v>
      </c>
      <c r="B81" t="s" s="20">
        <v>910</v>
      </c>
      <c r="C81" t="s" s="46">
        <v>911</v>
      </c>
      <c r="D81" s="47">
        <v>42716</v>
      </c>
      <c r="E81" t="s" s="20">
        <v>791</v>
      </c>
      <c r="F81" t="s" s="20">
        <v>791</v>
      </c>
      <c r="G81" s="23">
        <v>48</v>
      </c>
      <c r="H81" s="21">
        <v>1</v>
      </c>
      <c r="I81" s="23">
        <v>0</v>
      </c>
      <c r="J81" s="23">
        <v>0</v>
      </c>
      <c r="K81" s="19"/>
      <c r="L81" s="19"/>
      <c r="M81" s="23">
        <v>0</v>
      </c>
      <c r="N81" s="45">
        <v>0</v>
      </c>
    </row>
    <row r="82" ht="14" customHeight="1">
      <c r="A82" t="s" s="20">
        <v>367</v>
      </c>
      <c r="B82" t="s" s="20">
        <v>912</v>
      </c>
      <c r="C82" t="s" s="46">
        <v>857</v>
      </c>
      <c r="D82" s="47">
        <v>42716</v>
      </c>
      <c r="E82" t="s" s="20">
        <v>791</v>
      </c>
      <c r="F82" t="s" s="20">
        <v>791</v>
      </c>
      <c r="G82" s="23">
        <v>16</v>
      </c>
      <c r="H82" s="21">
        <v>1</v>
      </c>
      <c r="I82" s="23">
        <v>0</v>
      </c>
      <c r="J82" s="23">
        <v>0</v>
      </c>
      <c r="K82" s="19"/>
      <c r="L82" s="19"/>
      <c r="M82" s="23">
        <v>0</v>
      </c>
      <c r="N82" s="45">
        <v>0</v>
      </c>
    </row>
    <row r="83" ht="14" customHeight="1">
      <c r="A83" t="s" s="20">
        <v>368</v>
      </c>
      <c r="B83" t="s" s="20">
        <v>913</v>
      </c>
      <c r="C83" t="s" s="46">
        <v>857</v>
      </c>
      <c r="D83" s="47">
        <v>42716</v>
      </c>
      <c r="E83" t="s" s="20">
        <v>791</v>
      </c>
      <c r="F83" t="s" s="20">
        <v>791</v>
      </c>
      <c r="G83" s="23">
        <v>16</v>
      </c>
      <c r="H83" s="21">
        <v>1</v>
      </c>
      <c r="I83" s="23">
        <v>0</v>
      </c>
      <c r="J83" s="23">
        <v>0</v>
      </c>
      <c r="K83" s="19"/>
      <c r="L83" s="19"/>
      <c r="M83" s="23">
        <v>0</v>
      </c>
      <c r="N83" s="45">
        <v>0</v>
      </c>
    </row>
    <row r="84" ht="14" customHeight="1">
      <c r="A84" t="s" s="20">
        <v>369</v>
      </c>
      <c r="B84" t="s" s="20">
        <v>914</v>
      </c>
      <c r="C84" t="s" s="46">
        <v>915</v>
      </c>
      <c r="D84" s="47">
        <v>42746</v>
      </c>
      <c r="E84" t="s" s="20">
        <v>791</v>
      </c>
      <c r="F84" t="s" s="20">
        <v>791</v>
      </c>
      <c r="G84" t="s" s="20">
        <v>369</v>
      </c>
      <c r="H84" s="21">
        <v>1</v>
      </c>
      <c r="I84" s="23">
        <v>1</v>
      </c>
      <c r="J84" s="23">
        <v>0</v>
      </c>
      <c r="K84" s="19"/>
      <c r="L84" t="s" s="20">
        <v>916</v>
      </c>
      <c r="M84" t="s" s="20">
        <v>26</v>
      </c>
      <c r="N84" s="45">
        <v>1</v>
      </c>
    </row>
    <row r="85" ht="14" customHeight="1">
      <c r="A85" t="s" s="20">
        <v>370</v>
      </c>
      <c r="B85" t="s" s="20">
        <v>917</v>
      </c>
      <c r="C85" t="s" s="46">
        <v>861</v>
      </c>
      <c r="D85" s="47">
        <v>42716</v>
      </c>
      <c r="E85" t="s" s="20">
        <v>791</v>
      </c>
      <c r="F85" t="s" s="20">
        <v>791</v>
      </c>
      <c r="G85" s="23">
        <v>3</v>
      </c>
      <c r="H85" s="21">
        <v>1</v>
      </c>
      <c r="I85" s="23">
        <v>0</v>
      </c>
      <c r="J85" s="23">
        <v>0</v>
      </c>
      <c r="K85" s="19"/>
      <c r="L85" s="19"/>
      <c r="M85" s="23">
        <v>0</v>
      </c>
      <c r="N85" s="45">
        <v>0</v>
      </c>
    </row>
    <row r="86" ht="14" customHeight="1">
      <c r="A86" t="s" s="20">
        <v>371</v>
      </c>
      <c r="B86" t="s" s="20">
        <v>918</v>
      </c>
      <c r="C86" t="s" s="46">
        <v>919</v>
      </c>
      <c r="D86" s="47">
        <v>42716</v>
      </c>
      <c r="E86" t="s" s="20">
        <v>791</v>
      </c>
      <c r="F86" t="s" s="20">
        <v>791</v>
      </c>
      <c r="G86" s="23">
        <v>2</v>
      </c>
      <c r="H86" s="21">
        <v>1</v>
      </c>
      <c r="I86" s="23">
        <v>0</v>
      </c>
      <c r="J86" s="23">
        <v>0</v>
      </c>
      <c r="K86" s="19"/>
      <c r="L86" s="19"/>
      <c r="M86" s="23">
        <v>0</v>
      </c>
      <c r="N86" s="45">
        <v>0</v>
      </c>
    </row>
    <row r="87" ht="14" customHeight="1">
      <c r="A87" t="s" s="20">
        <v>373</v>
      </c>
      <c r="B87" t="s" s="20">
        <v>920</v>
      </c>
      <c r="C87" t="s" s="46">
        <v>806</v>
      </c>
      <c r="D87" s="47">
        <v>42716</v>
      </c>
      <c r="E87" t="s" s="20">
        <v>791</v>
      </c>
      <c r="F87" t="s" s="20">
        <v>791</v>
      </c>
      <c r="G87" s="23">
        <v>147</v>
      </c>
      <c r="H87" s="21">
        <v>1</v>
      </c>
      <c r="I87" s="23">
        <v>0</v>
      </c>
      <c r="J87" s="23">
        <v>0</v>
      </c>
      <c r="K87" s="19"/>
      <c r="L87" s="19"/>
      <c r="M87" s="23">
        <v>1</v>
      </c>
      <c r="N87" s="45">
        <v>0</v>
      </c>
    </row>
    <row r="88" ht="14" customHeight="1">
      <c r="A88" t="s" s="20">
        <v>375</v>
      </c>
      <c r="B88" t="s" s="20">
        <v>921</v>
      </c>
      <c r="C88" t="s" s="46">
        <v>793</v>
      </c>
      <c r="D88" s="47">
        <v>42716</v>
      </c>
      <c r="E88" t="s" s="20">
        <v>791</v>
      </c>
      <c r="F88" t="s" s="20">
        <v>791</v>
      </c>
      <c r="G88" s="23">
        <v>2</v>
      </c>
      <c r="H88" s="21">
        <v>1</v>
      </c>
      <c r="I88" s="23">
        <v>0</v>
      </c>
      <c r="J88" s="23">
        <v>0</v>
      </c>
      <c r="K88" s="19"/>
      <c r="L88" s="19"/>
      <c r="M88" s="23">
        <v>0</v>
      </c>
      <c r="N88" s="45">
        <v>0</v>
      </c>
    </row>
    <row r="89" ht="14" customHeight="1">
      <c r="A89" t="s" s="20">
        <v>376</v>
      </c>
      <c r="B89" t="s" s="20">
        <v>922</v>
      </c>
      <c r="C89" t="s" s="46">
        <v>897</v>
      </c>
      <c r="D89" s="47">
        <v>42716</v>
      </c>
      <c r="E89" t="s" s="20">
        <v>791</v>
      </c>
      <c r="F89" t="s" s="20">
        <v>791</v>
      </c>
      <c r="G89" s="23">
        <v>4</v>
      </c>
      <c r="H89" s="21">
        <v>1</v>
      </c>
      <c r="I89" s="23">
        <v>0</v>
      </c>
      <c r="J89" s="23">
        <v>0</v>
      </c>
      <c r="K89" s="19"/>
      <c r="L89" s="19"/>
      <c r="M89" s="23">
        <v>0</v>
      </c>
      <c r="N89" s="45">
        <v>0</v>
      </c>
    </row>
    <row r="90" ht="14" customHeight="1">
      <c r="A90" t="s" s="20">
        <v>377</v>
      </c>
      <c r="B90" t="s" s="20">
        <v>923</v>
      </c>
      <c r="C90" t="s" s="46">
        <v>897</v>
      </c>
      <c r="D90" s="47">
        <v>42716</v>
      </c>
      <c r="E90" t="s" s="20">
        <v>791</v>
      </c>
      <c r="F90" t="s" s="20">
        <v>791</v>
      </c>
      <c r="G90" s="23">
        <v>4</v>
      </c>
      <c r="H90" s="21">
        <v>1</v>
      </c>
      <c r="I90" s="23">
        <v>0</v>
      </c>
      <c r="J90" s="23">
        <v>0</v>
      </c>
      <c r="K90" s="19"/>
      <c r="L90" s="19"/>
      <c r="M90" s="23">
        <v>0</v>
      </c>
      <c r="N90" s="45">
        <v>0</v>
      </c>
    </row>
    <row r="91" ht="14" customHeight="1">
      <c r="A91" t="s" s="20">
        <v>378</v>
      </c>
      <c r="B91" t="s" s="20">
        <v>924</v>
      </c>
      <c r="C91" t="s" s="46">
        <v>793</v>
      </c>
      <c r="D91" s="47">
        <v>42716</v>
      </c>
      <c r="E91" t="s" s="20">
        <v>791</v>
      </c>
      <c r="F91" t="s" s="20">
        <v>791</v>
      </c>
      <c r="G91" s="23">
        <v>2</v>
      </c>
      <c r="H91" s="21">
        <v>1</v>
      </c>
      <c r="I91" s="23">
        <v>0</v>
      </c>
      <c r="J91" s="23">
        <v>0</v>
      </c>
      <c r="K91" s="19"/>
      <c r="L91" s="19"/>
      <c r="M91" s="23">
        <v>0</v>
      </c>
      <c r="N91" s="45">
        <v>0</v>
      </c>
    </row>
    <row r="92" ht="14" customHeight="1">
      <c r="A92" t="s" s="20">
        <v>381</v>
      </c>
      <c r="B92" t="s" s="20">
        <v>925</v>
      </c>
      <c r="C92" t="s" s="46">
        <v>857</v>
      </c>
      <c r="D92" s="47">
        <v>42716</v>
      </c>
      <c r="E92" t="s" s="20">
        <v>791</v>
      </c>
      <c r="F92" t="s" s="20">
        <v>791</v>
      </c>
      <c r="G92" s="23">
        <v>16</v>
      </c>
      <c r="H92" s="21">
        <v>1</v>
      </c>
      <c r="I92" s="23">
        <v>0</v>
      </c>
      <c r="J92" s="23">
        <v>0</v>
      </c>
      <c r="K92" s="19"/>
      <c r="L92" s="19"/>
      <c r="M92" s="23">
        <v>0</v>
      </c>
      <c r="N92" s="45">
        <v>0</v>
      </c>
    </row>
    <row r="93" ht="14" customHeight="1">
      <c r="A93" t="s" s="20">
        <v>382</v>
      </c>
      <c r="B93" t="s" s="20">
        <v>926</v>
      </c>
      <c r="C93" t="s" s="46">
        <v>793</v>
      </c>
      <c r="D93" s="47">
        <v>42716</v>
      </c>
      <c r="E93" t="s" s="20">
        <v>791</v>
      </c>
      <c r="F93" t="s" s="20">
        <v>791</v>
      </c>
      <c r="G93" s="23">
        <v>2</v>
      </c>
      <c r="H93" s="21">
        <v>1</v>
      </c>
      <c r="I93" s="23">
        <v>0</v>
      </c>
      <c r="J93" s="23">
        <v>0</v>
      </c>
      <c r="K93" s="19"/>
      <c r="L93" s="19"/>
      <c r="M93" s="23">
        <v>0</v>
      </c>
      <c r="N93" s="45">
        <v>0</v>
      </c>
    </row>
    <row r="94" ht="14" customHeight="1">
      <c r="A94" t="s" s="20">
        <v>384</v>
      </c>
      <c r="B94" t="s" s="20">
        <v>927</v>
      </c>
      <c r="C94" t="s" s="46">
        <v>877</v>
      </c>
      <c r="D94" s="47">
        <v>42716</v>
      </c>
      <c r="E94" t="s" s="20">
        <v>791</v>
      </c>
      <c r="F94" t="s" s="20">
        <v>791</v>
      </c>
      <c r="G94" s="23">
        <v>10</v>
      </c>
      <c r="H94" s="21">
        <v>1</v>
      </c>
      <c r="I94" s="23">
        <v>0</v>
      </c>
      <c r="J94" s="23">
        <v>0</v>
      </c>
      <c r="K94" s="19"/>
      <c r="L94" s="19"/>
      <c r="M94" s="23">
        <v>0</v>
      </c>
      <c r="N94" s="45">
        <v>0</v>
      </c>
    </row>
    <row r="95" ht="14" customHeight="1">
      <c r="A95" t="s" s="20">
        <v>385</v>
      </c>
      <c r="B95" t="s" s="20">
        <v>928</v>
      </c>
      <c r="C95" t="s" s="46">
        <v>897</v>
      </c>
      <c r="D95" s="47">
        <v>42716</v>
      </c>
      <c r="E95" t="s" s="20">
        <v>791</v>
      </c>
      <c r="F95" t="s" s="20">
        <v>791</v>
      </c>
      <c r="G95" s="23">
        <v>4</v>
      </c>
      <c r="H95" s="21">
        <v>1</v>
      </c>
      <c r="I95" s="23">
        <v>0</v>
      </c>
      <c r="J95" s="23">
        <v>0</v>
      </c>
      <c r="K95" s="19"/>
      <c r="L95" s="19"/>
      <c r="M95" s="23">
        <v>0</v>
      </c>
      <c r="N95" s="45">
        <v>0</v>
      </c>
    </row>
    <row r="96" ht="14" customHeight="1">
      <c r="A96" t="s" s="20">
        <v>386</v>
      </c>
      <c r="B96" t="s" s="20">
        <v>929</v>
      </c>
      <c r="C96" t="s" s="46">
        <v>806</v>
      </c>
      <c r="D96" s="47">
        <v>42716</v>
      </c>
      <c r="E96" t="s" s="20">
        <v>791</v>
      </c>
      <c r="F96" t="s" s="20">
        <v>791</v>
      </c>
      <c r="G96" s="23">
        <v>147</v>
      </c>
      <c r="H96" s="21">
        <v>1</v>
      </c>
      <c r="I96" s="23">
        <v>0</v>
      </c>
      <c r="J96" s="23">
        <v>0</v>
      </c>
      <c r="K96" s="19"/>
      <c r="L96" s="19"/>
      <c r="M96" s="23">
        <v>1</v>
      </c>
      <c r="N96" s="45">
        <v>0</v>
      </c>
    </row>
    <row r="97" ht="14" customHeight="1">
      <c r="A97" t="s" s="20">
        <v>387</v>
      </c>
      <c r="B97" t="s" s="20">
        <v>930</v>
      </c>
      <c r="C97" t="s" s="46">
        <v>793</v>
      </c>
      <c r="D97" s="47">
        <v>42716</v>
      </c>
      <c r="E97" t="s" s="20">
        <v>791</v>
      </c>
      <c r="F97" t="s" s="20">
        <v>791</v>
      </c>
      <c r="G97" s="23">
        <v>2</v>
      </c>
      <c r="H97" s="21">
        <v>1</v>
      </c>
      <c r="I97" s="23">
        <v>0</v>
      </c>
      <c r="J97" s="23">
        <v>0</v>
      </c>
      <c r="K97" s="19"/>
      <c r="L97" s="19"/>
      <c r="M97" s="23">
        <v>0</v>
      </c>
      <c r="N97" s="45">
        <v>0</v>
      </c>
    </row>
    <row r="98" ht="14" customHeight="1">
      <c r="A98" t="s" s="20">
        <v>389</v>
      </c>
      <c r="B98" t="s" s="20">
        <v>931</v>
      </c>
      <c r="C98" t="s" s="46">
        <v>857</v>
      </c>
      <c r="D98" s="47">
        <v>42716</v>
      </c>
      <c r="E98" t="s" s="20">
        <v>791</v>
      </c>
      <c r="F98" t="s" s="20">
        <v>791</v>
      </c>
      <c r="G98" s="23">
        <v>16</v>
      </c>
      <c r="H98" s="21">
        <v>1</v>
      </c>
      <c r="I98" s="23">
        <v>0</v>
      </c>
      <c r="J98" s="23">
        <v>0</v>
      </c>
      <c r="K98" s="19"/>
      <c r="L98" s="19"/>
      <c r="M98" s="23">
        <v>0</v>
      </c>
      <c r="N98" s="45">
        <v>0</v>
      </c>
    </row>
    <row r="99" ht="14" customHeight="1">
      <c r="A99" t="s" s="20">
        <v>390</v>
      </c>
      <c r="B99" t="s" s="20">
        <v>932</v>
      </c>
      <c r="C99" t="s" s="46">
        <v>933</v>
      </c>
      <c r="D99" s="47">
        <v>42716</v>
      </c>
      <c r="E99" t="s" s="20">
        <v>791</v>
      </c>
      <c r="F99" t="s" s="20">
        <v>791</v>
      </c>
      <c r="G99" s="23">
        <v>5</v>
      </c>
      <c r="H99" s="21">
        <v>1</v>
      </c>
      <c r="I99" s="23">
        <v>0</v>
      </c>
      <c r="J99" s="23">
        <v>0</v>
      </c>
      <c r="K99" s="19"/>
      <c r="L99" s="19"/>
      <c r="M99" s="23">
        <v>0</v>
      </c>
      <c r="N99" s="45">
        <v>0</v>
      </c>
    </row>
    <row r="100" ht="14" customHeight="1">
      <c r="A100" t="s" s="20">
        <v>392</v>
      </c>
      <c r="B100" t="s" s="20">
        <v>934</v>
      </c>
      <c r="C100" t="s" s="46">
        <v>857</v>
      </c>
      <c r="D100" s="47">
        <v>42716</v>
      </c>
      <c r="E100" t="s" s="20">
        <v>791</v>
      </c>
      <c r="F100" t="s" s="20">
        <v>791</v>
      </c>
      <c r="G100" s="23">
        <v>16</v>
      </c>
      <c r="H100" s="21">
        <v>1</v>
      </c>
      <c r="I100" s="23">
        <v>0</v>
      </c>
      <c r="J100" s="23">
        <v>0</v>
      </c>
      <c r="K100" s="19"/>
      <c r="L100" s="19"/>
      <c r="M100" s="23">
        <v>0</v>
      </c>
      <c r="N100" s="45">
        <v>0</v>
      </c>
    </row>
    <row r="101" ht="14" customHeight="1">
      <c r="A101" t="s" s="20">
        <v>394</v>
      </c>
      <c r="B101" t="s" s="20">
        <v>935</v>
      </c>
      <c r="C101" t="s" s="46">
        <v>936</v>
      </c>
      <c r="D101" s="47">
        <v>42716</v>
      </c>
      <c r="E101" t="s" s="20">
        <v>791</v>
      </c>
      <c r="F101" t="s" s="20">
        <v>791</v>
      </c>
      <c r="G101" t="s" s="20">
        <v>160</v>
      </c>
      <c r="H101" s="21">
        <v>1</v>
      </c>
      <c r="I101" s="23">
        <v>1</v>
      </c>
      <c r="J101" s="23">
        <v>0</v>
      </c>
      <c r="K101" t="s" s="20">
        <v>937</v>
      </c>
      <c r="L101" s="19"/>
      <c r="M101" t="s" s="20">
        <v>26</v>
      </c>
      <c r="N101" t="s" s="48">
        <v>26</v>
      </c>
    </row>
    <row r="102" ht="14" customHeight="1">
      <c r="A102" t="s" s="20">
        <v>396</v>
      </c>
      <c r="B102" t="s" s="20">
        <v>938</v>
      </c>
      <c r="C102" t="s" s="46">
        <v>793</v>
      </c>
      <c r="D102" s="47">
        <v>42716</v>
      </c>
      <c r="E102" t="s" s="20">
        <v>791</v>
      </c>
      <c r="F102" t="s" s="20">
        <v>791</v>
      </c>
      <c r="G102" s="23">
        <v>2</v>
      </c>
      <c r="H102" s="21">
        <v>1</v>
      </c>
      <c r="I102" s="23">
        <v>0</v>
      </c>
      <c r="J102" s="23">
        <v>0</v>
      </c>
      <c r="K102" s="19"/>
      <c r="L102" s="19"/>
      <c r="M102" s="23">
        <v>0</v>
      </c>
      <c r="N102" s="45">
        <v>0</v>
      </c>
    </row>
    <row r="103" ht="14" customHeight="1">
      <c r="A103" t="s" s="20">
        <v>397</v>
      </c>
      <c r="B103" t="s" s="20">
        <v>939</v>
      </c>
      <c r="C103" t="s" s="46">
        <v>793</v>
      </c>
      <c r="D103" s="47">
        <v>42716</v>
      </c>
      <c r="E103" t="s" s="20">
        <v>791</v>
      </c>
      <c r="F103" t="s" s="20">
        <v>791</v>
      </c>
      <c r="G103" s="23">
        <v>2</v>
      </c>
      <c r="H103" s="21">
        <v>1</v>
      </c>
      <c r="I103" s="23">
        <v>0</v>
      </c>
      <c r="J103" s="23">
        <v>0</v>
      </c>
      <c r="K103" s="19"/>
      <c r="L103" s="19"/>
      <c r="M103" s="23">
        <v>0</v>
      </c>
      <c r="N103" s="45">
        <v>0</v>
      </c>
    </row>
    <row r="104" ht="14" customHeight="1">
      <c r="A104" t="s" s="20">
        <v>398</v>
      </c>
      <c r="B104" t="s" s="20">
        <v>940</v>
      </c>
      <c r="C104" t="s" s="46">
        <v>793</v>
      </c>
      <c r="D104" s="47">
        <v>42716</v>
      </c>
      <c r="E104" t="s" s="20">
        <v>791</v>
      </c>
      <c r="F104" t="s" s="20">
        <v>791</v>
      </c>
      <c r="G104" s="23">
        <v>2</v>
      </c>
      <c r="H104" s="21">
        <v>1</v>
      </c>
      <c r="I104" s="23">
        <v>0</v>
      </c>
      <c r="J104" s="23">
        <v>0</v>
      </c>
      <c r="K104" s="19"/>
      <c r="L104" s="19"/>
      <c r="M104" s="23">
        <v>0</v>
      </c>
      <c r="N104" s="45">
        <v>0</v>
      </c>
    </row>
    <row r="105" ht="14" customHeight="1">
      <c r="A105" t="s" s="20">
        <v>399</v>
      </c>
      <c r="B105" t="s" s="20">
        <v>941</v>
      </c>
      <c r="C105" t="s" s="46">
        <v>857</v>
      </c>
      <c r="D105" s="47">
        <v>42716</v>
      </c>
      <c r="E105" t="s" s="20">
        <v>791</v>
      </c>
      <c r="F105" t="s" s="20">
        <v>791</v>
      </c>
      <c r="G105" s="23">
        <v>16</v>
      </c>
      <c r="H105" s="21">
        <v>1</v>
      </c>
      <c r="I105" s="23">
        <v>0</v>
      </c>
      <c r="J105" s="23">
        <v>0</v>
      </c>
      <c r="K105" s="19"/>
      <c r="L105" s="19"/>
      <c r="M105" s="23">
        <v>0</v>
      </c>
      <c r="N105" s="45">
        <v>0</v>
      </c>
    </row>
    <row r="106" ht="14" customHeight="1">
      <c r="A106" t="s" s="20">
        <v>401</v>
      </c>
      <c r="B106" t="s" s="20">
        <v>942</v>
      </c>
      <c r="C106" t="s" s="46">
        <v>793</v>
      </c>
      <c r="D106" s="47">
        <v>42716</v>
      </c>
      <c r="E106" t="s" s="20">
        <v>791</v>
      </c>
      <c r="F106" t="s" s="20">
        <v>791</v>
      </c>
      <c r="G106" s="23">
        <v>2</v>
      </c>
      <c r="H106" s="21">
        <v>1</v>
      </c>
      <c r="I106" s="23">
        <v>0</v>
      </c>
      <c r="J106" s="23">
        <v>0</v>
      </c>
      <c r="K106" s="19"/>
      <c r="L106" s="19"/>
      <c r="M106" s="23">
        <v>0</v>
      </c>
      <c r="N106" s="45">
        <v>0</v>
      </c>
    </row>
    <row r="107" ht="14" customHeight="1">
      <c r="A107" t="s" s="20">
        <v>403</v>
      </c>
      <c r="B107" t="s" s="20">
        <v>943</v>
      </c>
      <c r="C107" t="s" s="46">
        <v>806</v>
      </c>
      <c r="D107" s="47">
        <v>42716</v>
      </c>
      <c r="E107" t="s" s="20">
        <v>791</v>
      </c>
      <c r="F107" t="s" s="20">
        <v>791</v>
      </c>
      <c r="G107" s="23">
        <v>147</v>
      </c>
      <c r="H107" s="21">
        <v>1</v>
      </c>
      <c r="I107" s="23">
        <v>0</v>
      </c>
      <c r="J107" s="23">
        <v>0</v>
      </c>
      <c r="K107" s="19"/>
      <c r="L107" s="19"/>
      <c r="M107" s="23">
        <v>1</v>
      </c>
      <c r="N107" s="45">
        <v>0</v>
      </c>
    </row>
    <row r="108" ht="14" customHeight="1">
      <c r="A108" t="s" s="20">
        <v>404</v>
      </c>
      <c r="B108" t="s" s="20">
        <v>944</v>
      </c>
      <c r="C108" t="s" s="46">
        <v>793</v>
      </c>
      <c r="D108" s="47">
        <v>42716</v>
      </c>
      <c r="E108" t="s" s="20">
        <v>791</v>
      </c>
      <c r="F108" t="s" s="20">
        <v>791</v>
      </c>
      <c r="G108" s="23">
        <v>2</v>
      </c>
      <c r="H108" s="21">
        <v>1</v>
      </c>
      <c r="I108" s="23">
        <v>0</v>
      </c>
      <c r="J108" s="23">
        <v>0</v>
      </c>
      <c r="K108" s="19"/>
      <c r="L108" s="19"/>
      <c r="M108" s="23">
        <v>0</v>
      </c>
      <c r="N108" s="45">
        <v>0</v>
      </c>
    </row>
    <row r="109" ht="14" customHeight="1">
      <c r="A109" t="s" s="20">
        <v>405</v>
      </c>
      <c r="B109" t="s" s="20">
        <v>945</v>
      </c>
      <c r="C109" t="s" s="46">
        <v>793</v>
      </c>
      <c r="D109" s="47">
        <v>42716</v>
      </c>
      <c r="E109" t="s" s="20">
        <v>791</v>
      </c>
      <c r="F109" t="s" s="20">
        <v>791</v>
      </c>
      <c r="G109" s="23">
        <v>2</v>
      </c>
      <c r="H109" s="21">
        <v>1</v>
      </c>
      <c r="I109" s="23">
        <v>0</v>
      </c>
      <c r="J109" s="23">
        <v>0</v>
      </c>
      <c r="K109" s="19"/>
      <c r="L109" s="19"/>
      <c r="M109" s="23">
        <v>0</v>
      </c>
      <c r="N109" s="45">
        <v>0</v>
      </c>
    </row>
    <row r="110" ht="14" customHeight="1">
      <c r="A110" t="s" s="20">
        <v>406</v>
      </c>
      <c r="B110" t="s" s="20">
        <v>946</v>
      </c>
      <c r="C110" t="s" s="46">
        <v>793</v>
      </c>
      <c r="D110" s="47">
        <v>42716</v>
      </c>
      <c r="E110" t="s" s="20">
        <v>791</v>
      </c>
      <c r="F110" t="s" s="20">
        <v>791</v>
      </c>
      <c r="G110" s="23">
        <v>2</v>
      </c>
      <c r="H110" s="21">
        <v>1</v>
      </c>
      <c r="I110" s="23">
        <v>0</v>
      </c>
      <c r="J110" s="23">
        <v>0</v>
      </c>
      <c r="K110" s="19"/>
      <c r="L110" s="19"/>
      <c r="M110" s="23">
        <v>0</v>
      </c>
      <c r="N110" s="45">
        <v>0</v>
      </c>
    </row>
    <row r="111" ht="14" customHeight="1">
      <c r="A111" t="s" s="20">
        <v>407</v>
      </c>
      <c r="B111" t="s" s="20">
        <v>947</v>
      </c>
      <c r="C111" t="s" s="46">
        <v>793</v>
      </c>
      <c r="D111" s="47">
        <v>42716</v>
      </c>
      <c r="E111" t="s" s="20">
        <v>791</v>
      </c>
      <c r="F111" t="s" s="20">
        <v>791</v>
      </c>
      <c r="G111" s="23">
        <v>2</v>
      </c>
      <c r="H111" s="21">
        <v>1</v>
      </c>
      <c r="I111" s="23">
        <v>0</v>
      </c>
      <c r="J111" s="23">
        <v>0</v>
      </c>
      <c r="K111" s="19"/>
      <c r="L111" s="19"/>
      <c r="M111" s="23">
        <v>0</v>
      </c>
      <c r="N111" s="45">
        <v>0</v>
      </c>
    </row>
    <row r="112" ht="14" customHeight="1">
      <c r="A112" t="s" s="20">
        <v>409</v>
      </c>
      <c r="B112" t="s" s="20">
        <v>948</v>
      </c>
      <c r="C112" t="s" s="46">
        <v>853</v>
      </c>
      <c r="D112" s="47">
        <v>42746</v>
      </c>
      <c r="E112" t="s" s="20">
        <v>791</v>
      </c>
      <c r="F112" t="s" s="20">
        <v>791</v>
      </c>
      <c r="G112" t="s" s="20">
        <v>409</v>
      </c>
      <c r="H112" s="21">
        <v>1</v>
      </c>
      <c r="I112" s="23">
        <v>1</v>
      </c>
      <c r="J112" s="23">
        <v>0</v>
      </c>
      <c r="K112" s="19"/>
      <c r="L112" t="s" s="20">
        <v>949</v>
      </c>
      <c r="M112" s="23">
        <v>1</v>
      </c>
      <c r="N112" s="45">
        <v>0</v>
      </c>
    </row>
    <row r="113" ht="14" customHeight="1">
      <c r="A113" t="s" s="20">
        <v>412</v>
      </c>
      <c r="B113" t="s" s="20">
        <v>950</v>
      </c>
      <c r="C113" t="s" s="46">
        <v>951</v>
      </c>
      <c r="D113" s="47">
        <v>42716</v>
      </c>
      <c r="E113" t="s" s="20">
        <v>791</v>
      </c>
      <c r="F113" t="s" s="20">
        <v>791</v>
      </c>
      <c r="G113" s="23">
        <v>6</v>
      </c>
      <c r="H113" s="21">
        <v>1</v>
      </c>
      <c r="I113" s="23">
        <v>0</v>
      </c>
      <c r="J113" s="23">
        <v>0</v>
      </c>
      <c r="K113" t="s" s="20">
        <v>937</v>
      </c>
      <c r="L113" s="19"/>
      <c r="M113" s="23">
        <v>0</v>
      </c>
      <c r="N113" s="45">
        <v>0</v>
      </c>
    </row>
    <row r="114" ht="14" customHeight="1">
      <c r="A114" t="s" s="20">
        <v>415</v>
      </c>
      <c r="B114" t="s" s="20">
        <v>952</v>
      </c>
      <c r="C114" t="s" s="46">
        <v>793</v>
      </c>
      <c r="D114" s="47">
        <v>42716</v>
      </c>
      <c r="E114" t="s" s="20">
        <v>791</v>
      </c>
      <c r="F114" t="s" s="20">
        <v>791</v>
      </c>
      <c r="G114" s="23">
        <v>2</v>
      </c>
      <c r="H114" s="21">
        <v>1</v>
      </c>
      <c r="I114" s="23">
        <v>0</v>
      </c>
      <c r="J114" s="23">
        <v>0</v>
      </c>
      <c r="K114" s="19"/>
      <c r="L114" s="19"/>
      <c r="M114" s="23">
        <v>0</v>
      </c>
      <c r="N114" s="45">
        <v>0</v>
      </c>
    </row>
    <row r="115" ht="14" customHeight="1">
      <c r="A115" t="s" s="20">
        <v>416</v>
      </c>
      <c r="B115" t="s" s="20">
        <v>953</v>
      </c>
      <c r="C115" t="s" s="46">
        <v>793</v>
      </c>
      <c r="D115" s="47">
        <v>42716</v>
      </c>
      <c r="E115" t="s" s="20">
        <v>791</v>
      </c>
      <c r="F115" t="s" s="20">
        <v>791</v>
      </c>
      <c r="G115" s="23">
        <v>2</v>
      </c>
      <c r="H115" s="21">
        <v>1</v>
      </c>
      <c r="I115" s="23">
        <v>0</v>
      </c>
      <c r="J115" s="23">
        <v>0</v>
      </c>
      <c r="K115" s="19"/>
      <c r="L115" s="19"/>
      <c r="M115" s="23">
        <v>0</v>
      </c>
      <c r="N115" s="45">
        <v>0</v>
      </c>
    </row>
    <row r="116" ht="14" customHeight="1">
      <c r="A116" t="s" s="20">
        <v>417</v>
      </c>
      <c r="B116" t="s" s="20">
        <v>954</v>
      </c>
      <c r="C116" t="s" s="46">
        <v>793</v>
      </c>
      <c r="D116" s="47">
        <v>42716</v>
      </c>
      <c r="E116" t="s" s="20">
        <v>791</v>
      </c>
      <c r="F116" t="s" s="20">
        <v>791</v>
      </c>
      <c r="G116" s="23">
        <v>2</v>
      </c>
      <c r="H116" s="21">
        <v>1</v>
      </c>
      <c r="I116" s="23">
        <v>0</v>
      </c>
      <c r="J116" s="23">
        <v>0</v>
      </c>
      <c r="K116" s="19"/>
      <c r="L116" s="19"/>
      <c r="M116" s="23">
        <v>0</v>
      </c>
      <c r="N116" s="45">
        <v>0</v>
      </c>
    </row>
    <row r="117" ht="14" customHeight="1">
      <c r="A117" t="s" s="20">
        <v>420</v>
      </c>
      <c r="B117" t="s" s="20">
        <v>955</v>
      </c>
      <c r="C117" t="s" s="46">
        <v>793</v>
      </c>
      <c r="D117" s="47">
        <v>42716</v>
      </c>
      <c r="E117" t="s" s="20">
        <v>791</v>
      </c>
      <c r="F117" t="s" s="20">
        <v>791</v>
      </c>
      <c r="G117" s="23">
        <v>2</v>
      </c>
      <c r="H117" s="21">
        <v>1</v>
      </c>
      <c r="I117" s="23">
        <v>0</v>
      </c>
      <c r="J117" s="23">
        <v>0</v>
      </c>
      <c r="K117" s="19"/>
      <c r="L117" s="19"/>
      <c r="M117" s="23">
        <v>0</v>
      </c>
      <c r="N117" s="45">
        <v>0</v>
      </c>
    </row>
    <row r="118" ht="14" customHeight="1">
      <c r="A118" t="s" s="20">
        <v>421</v>
      </c>
      <c r="B118" t="s" s="20">
        <v>956</v>
      </c>
      <c r="C118" t="s" s="46">
        <v>793</v>
      </c>
      <c r="D118" s="47">
        <v>42716</v>
      </c>
      <c r="E118" t="s" s="20">
        <v>791</v>
      </c>
      <c r="F118" t="s" s="20">
        <v>791</v>
      </c>
      <c r="G118" s="23">
        <v>2</v>
      </c>
      <c r="H118" s="21">
        <v>1</v>
      </c>
      <c r="I118" s="23">
        <v>0</v>
      </c>
      <c r="J118" s="23">
        <v>0</v>
      </c>
      <c r="K118" s="19"/>
      <c r="L118" s="19"/>
      <c r="M118" s="23">
        <v>0</v>
      </c>
      <c r="N118" s="45">
        <v>0</v>
      </c>
    </row>
    <row r="119" ht="14" customHeight="1">
      <c r="A119" t="s" s="20">
        <v>422</v>
      </c>
      <c r="B119" t="s" s="20">
        <v>957</v>
      </c>
      <c r="C119" t="s" s="46">
        <v>793</v>
      </c>
      <c r="D119" s="47">
        <v>42716</v>
      </c>
      <c r="E119" t="s" s="20">
        <v>791</v>
      </c>
      <c r="F119" t="s" s="20">
        <v>791</v>
      </c>
      <c r="G119" s="23">
        <v>2</v>
      </c>
      <c r="H119" s="21">
        <v>1</v>
      </c>
      <c r="I119" s="23">
        <v>0</v>
      </c>
      <c r="J119" s="23">
        <v>0</v>
      </c>
      <c r="K119" s="19"/>
      <c r="L119" s="19"/>
      <c r="M119" s="23">
        <v>0</v>
      </c>
      <c r="N119" s="45">
        <v>0</v>
      </c>
    </row>
    <row r="120" ht="14" customHeight="1">
      <c r="A120" t="s" s="20">
        <v>423</v>
      </c>
      <c r="B120" t="s" s="20">
        <v>958</v>
      </c>
      <c r="C120" t="s" s="46">
        <v>793</v>
      </c>
      <c r="D120" s="47">
        <v>42716</v>
      </c>
      <c r="E120" t="s" s="20">
        <v>791</v>
      </c>
      <c r="F120" t="s" s="20">
        <v>791</v>
      </c>
      <c r="G120" s="23">
        <v>2</v>
      </c>
      <c r="H120" s="21">
        <v>1</v>
      </c>
      <c r="I120" s="23">
        <v>0</v>
      </c>
      <c r="J120" s="23">
        <v>0</v>
      </c>
      <c r="K120" s="19"/>
      <c r="L120" s="19"/>
      <c r="M120" s="23">
        <v>0</v>
      </c>
      <c r="N120" s="45">
        <v>0</v>
      </c>
    </row>
    <row r="121" ht="14" customHeight="1">
      <c r="A121" t="s" s="20">
        <v>424</v>
      </c>
      <c r="B121" t="s" s="20">
        <v>959</v>
      </c>
      <c r="C121" t="s" s="46">
        <v>793</v>
      </c>
      <c r="D121" s="47">
        <v>42716</v>
      </c>
      <c r="E121" t="s" s="20">
        <v>791</v>
      </c>
      <c r="F121" t="s" s="20">
        <v>791</v>
      </c>
      <c r="G121" s="23">
        <v>2</v>
      </c>
      <c r="H121" s="21">
        <v>1</v>
      </c>
      <c r="I121" s="23">
        <v>0</v>
      </c>
      <c r="J121" s="23">
        <v>0</v>
      </c>
      <c r="K121" s="19"/>
      <c r="L121" s="19"/>
      <c r="M121" s="23">
        <v>0</v>
      </c>
      <c r="N121" s="45">
        <v>0</v>
      </c>
    </row>
    <row r="122" ht="14" customHeight="1">
      <c r="A122" t="s" s="20">
        <v>425</v>
      </c>
      <c r="B122" t="s" s="20">
        <v>960</v>
      </c>
      <c r="C122" t="s" s="46">
        <v>961</v>
      </c>
      <c r="D122" s="47">
        <v>42716</v>
      </c>
      <c r="E122" t="s" s="20">
        <v>791</v>
      </c>
      <c r="F122" t="s" s="20">
        <v>791</v>
      </c>
      <c r="G122" s="23">
        <v>149</v>
      </c>
      <c r="H122" s="21">
        <v>1</v>
      </c>
      <c r="I122" s="23">
        <v>0</v>
      </c>
      <c r="J122" s="23">
        <v>0</v>
      </c>
      <c r="K122" s="19"/>
      <c r="L122" s="19"/>
      <c r="M122" s="23">
        <v>0</v>
      </c>
      <c r="N122" s="45">
        <v>0</v>
      </c>
    </row>
    <row r="123" ht="14" customHeight="1">
      <c r="A123" t="s" s="20">
        <v>429</v>
      </c>
      <c r="B123" t="s" s="20">
        <v>962</v>
      </c>
      <c r="C123" t="s" s="46">
        <v>963</v>
      </c>
      <c r="D123" s="47">
        <v>42716</v>
      </c>
      <c r="E123" t="s" s="20">
        <v>791</v>
      </c>
      <c r="F123" t="s" s="20">
        <v>791</v>
      </c>
      <c r="G123" s="23">
        <v>147</v>
      </c>
      <c r="H123" s="21">
        <v>1</v>
      </c>
      <c r="I123" s="23">
        <v>0</v>
      </c>
      <c r="J123" s="23">
        <v>0</v>
      </c>
      <c r="K123" s="19"/>
      <c r="L123" s="19"/>
      <c r="M123" s="23">
        <v>1</v>
      </c>
      <c r="N123" s="45">
        <v>0</v>
      </c>
    </row>
    <row r="124" ht="14" customHeight="1">
      <c r="A124" t="s" s="20">
        <v>433</v>
      </c>
      <c r="B124" t="s" s="20">
        <v>964</v>
      </c>
      <c r="C124" t="s" s="46">
        <v>855</v>
      </c>
      <c r="D124" s="47">
        <v>42746</v>
      </c>
      <c r="E124" t="s" s="20">
        <v>791</v>
      </c>
      <c r="F124" t="s" s="20">
        <v>791</v>
      </c>
      <c r="G124" t="s" s="20">
        <v>433</v>
      </c>
      <c r="H124" s="21">
        <v>1</v>
      </c>
      <c r="I124" s="23">
        <v>1</v>
      </c>
      <c r="J124" s="23">
        <v>0</v>
      </c>
      <c r="K124" s="19"/>
      <c r="L124" t="s" s="20">
        <v>965</v>
      </c>
      <c r="M124" s="23">
        <v>1</v>
      </c>
      <c r="N124" s="45">
        <v>0</v>
      </c>
    </row>
    <row r="125" ht="14" customHeight="1">
      <c r="A125" t="s" s="20">
        <v>435</v>
      </c>
      <c r="B125" t="s" s="20">
        <v>966</v>
      </c>
      <c r="C125" t="s" s="46">
        <v>903</v>
      </c>
      <c r="D125" s="47">
        <v>42716</v>
      </c>
      <c r="E125" t="s" s="20">
        <v>791</v>
      </c>
      <c r="F125" t="s" s="20">
        <v>791</v>
      </c>
      <c r="G125" s="23">
        <v>17</v>
      </c>
      <c r="H125" s="21">
        <v>1</v>
      </c>
      <c r="I125" s="23">
        <v>0</v>
      </c>
      <c r="J125" s="23">
        <v>0</v>
      </c>
      <c r="K125" s="19"/>
      <c r="L125" s="19"/>
      <c r="M125" s="23">
        <v>0</v>
      </c>
      <c r="N125" s="45">
        <v>0</v>
      </c>
    </row>
    <row r="126" ht="14" customHeight="1">
      <c r="A126" t="s" s="20">
        <v>438</v>
      </c>
      <c r="B126" t="s" s="20">
        <v>967</v>
      </c>
      <c r="C126" t="s" s="46">
        <v>857</v>
      </c>
      <c r="D126" s="47">
        <v>42716</v>
      </c>
      <c r="E126" t="s" s="20">
        <v>791</v>
      </c>
      <c r="F126" t="s" s="20">
        <v>791</v>
      </c>
      <c r="G126" s="23">
        <v>16</v>
      </c>
      <c r="H126" s="21">
        <v>1</v>
      </c>
      <c r="I126" s="23">
        <v>0</v>
      </c>
      <c r="J126" s="23">
        <v>0</v>
      </c>
      <c r="K126" s="19"/>
      <c r="L126" s="19"/>
      <c r="M126" s="23">
        <v>0</v>
      </c>
      <c r="N126" s="45">
        <v>0</v>
      </c>
    </row>
    <row r="127" ht="14" customHeight="1">
      <c r="A127" t="s" s="20">
        <v>441</v>
      </c>
      <c r="B127" t="s" s="20">
        <v>968</v>
      </c>
      <c r="C127" t="s" s="46">
        <v>804</v>
      </c>
      <c r="D127" s="47">
        <v>42716</v>
      </c>
      <c r="E127" t="s" s="20">
        <v>791</v>
      </c>
      <c r="F127" t="s" s="20">
        <v>791</v>
      </c>
      <c r="G127" s="23">
        <v>1</v>
      </c>
      <c r="H127" s="21">
        <v>1</v>
      </c>
      <c r="I127" s="23">
        <v>0</v>
      </c>
      <c r="J127" s="23">
        <v>0</v>
      </c>
      <c r="K127" s="19"/>
      <c r="L127" s="19"/>
      <c r="M127" s="23">
        <v>0</v>
      </c>
      <c r="N127" s="45">
        <v>0</v>
      </c>
    </row>
    <row r="128" ht="14" customHeight="1">
      <c r="A128" t="s" s="20">
        <v>443</v>
      </c>
      <c r="B128" t="s" s="20">
        <v>969</v>
      </c>
      <c r="C128" t="s" s="46">
        <v>793</v>
      </c>
      <c r="D128" s="47">
        <v>42716</v>
      </c>
      <c r="E128" t="s" s="20">
        <v>791</v>
      </c>
      <c r="F128" t="s" s="20">
        <v>791</v>
      </c>
      <c r="G128" s="23">
        <v>2</v>
      </c>
      <c r="H128" s="21">
        <v>1</v>
      </c>
      <c r="I128" s="23">
        <v>0</v>
      </c>
      <c r="J128" s="23">
        <v>0</v>
      </c>
      <c r="K128" s="19"/>
      <c r="L128" s="19"/>
      <c r="M128" s="23">
        <v>0</v>
      </c>
      <c r="N128" s="45">
        <v>0</v>
      </c>
    </row>
    <row r="129" ht="14" customHeight="1">
      <c r="A129" t="s" s="20">
        <v>444</v>
      </c>
      <c r="B129" t="s" s="20">
        <v>970</v>
      </c>
      <c r="C129" t="s" s="46">
        <v>951</v>
      </c>
      <c r="D129" s="47">
        <v>42716</v>
      </c>
      <c r="E129" t="s" s="20">
        <v>791</v>
      </c>
      <c r="F129" t="s" s="20">
        <v>791</v>
      </c>
      <c r="G129" s="23">
        <v>6</v>
      </c>
      <c r="H129" s="21">
        <v>1</v>
      </c>
      <c r="I129" s="23">
        <v>0</v>
      </c>
      <c r="J129" s="23">
        <v>0</v>
      </c>
      <c r="K129" s="19"/>
      <c r="L129" s="19"/>
      <c r="M129" s="23">
        <v>0</v>
      </c>
      <c r="N129" s="45">
        <v>0</v>
      </c>
    </row>
    <row r="130" ht="14" customHeight="1">
      <c r="A130" t="s" s="20">
        <v>445</v>
      </c>
      <c r="B130" t="s" s="20">
        <v>971</v>
      </c>
      <c r="C130" t="s" s="46">
        <v>793</v>
      </c>
      <c r="D130" s="47">
        <v>42716</v>
      </c>
      <c r="E130" t="s" s="20">
        <v>791</v>
      </c>
      <c r="F130" t="s" s="20">
        <v>791</v>
      </c>
      <c r="G130" s="23">
        <v>2</v>
      </c>
      <c r="H130" s="21">
        <v>1</v>
      </c>
      <c r="I130" s="23">
        <v>0</v>
      </c>
      <c r="J130" s="23">
        <v>0</v>
      </c>
      <c r="K130" s="19"/>
      <c r="L130" s="19"/>
      <c r="M130" s="23">
        <v>0</v>
      </c>
      <c r="N130" s="45">
        <v>0</v>
      </c>
    </row>
    <row r="131" ht="14" customHeight="1">
      <c r="A131" t="s" s="20">
        <v>446</v>
      </c>
      <c r="B131" t="s" s="20">
        <v>972</v>
      </c>
      <c r="C131" t="s" s="46">
        <v>861</v>
      </c>
      <c r="D131" s="47">
        <v>42716</v>
      </c>
      <c r="E131" t="s" s="20">
        <v>791</v>
      </c>
      <c r="F131" t="s" s="20">
        <v>791</v>
      </c>
      <c r="G131" s="23">
        <v>3</v>
      </c>
      <c r="H131" s="21">
        <v>1</v>
      </c>
      <c r="I131" s="23">
        <v>0</v>
      </c>
      <c r="J131" s="23">
        <v>0</v>
      </c>
      <c r="K131" s="19"/>
      <c r="L131" s="19"/>
      <c r="M131" s="23">
        <v>0</v>
      </c>
      <c r="N131" s="45">
        <v>0</v>
      </c>
    </row>
    <row r="132" ht="14" customHeight="1">
      <c r="A132" t="s" s="20">
        <v>447</v>
      </c>
      <c r="B132" t="s" s="20">
        <v>973</v>
      </c>
      <c r="C132" t="s" s="46">
        <v>877</v>
      </c>
      <c r="D132" s="47">
        <v>42716</v>
      </c>
      <c r="E132" t="s" s="20">
        <v>791</v>
      </c>
      <c r="F132" t="s" s="20">
        <v>791</v>
      </c>
      <c r="G132" s="23">
        <v>10</v>
      </c>
      <c r="H132" s="21">
        <v>1</v>
      </c>
      <c r="I132" s="23">
        <v>0</v>
      </c>
      <c r="J132" s="23">
        <v>0</v>
      </c>
      <c r="K132" s="19"/>
      <c r="L132" s="19"/>
      <c r="M132" s="23">
        <v>0</v>
      </c>
      <c r="N132" s="45">
        <v>0</v>
      </c>
    </row>
    <row r="133" ht="14" customHeight="1">
      <c r="A133" t="s" s="20">
        <v>449</v>
      </c>
      <c r="B133" t="s" s="20">
        <v>974</v>
      </c>
      <c r="C133" t="s" s="46">
        <v>793</v>
      </c>
      <c r="D133" s="47">
        <v>42716</v>
      </c>
      <c r="E133" t="s" s="20">
        <v>791</v>
      </c>
      <c r="F133" t="s" s="20">
        <v>791</v>
      </c>
      <c r="G133" s="23">
        <v>2</v>
      </c>
      <c r="H133" s="21">
        <v>1</v>
      </c>
      <c r="I133" s="23">
        <v>0</v>
      </c>
      <c r="J133" s="23">
        <v>0</v>
      </c>
      <c r="K133" s="19"/>
      <c r="L133" s="19"/>
      <c r="M133" s="23">
        <v>0</v>
      </c>
      <c r="N133" s="45">
        <v>0</v>
      </c>
    </row>
    <row r="134" ht="14" customHeight="1">
      <c r="A134" t="s" s="20">
        <v>452</v>
      </c>
      <c r="B134" t="s" s="20">
        <v>975</v>
      </c>
      <c r="C134" t="s" s="46">
        <v>793</v>
      </c>
      <c r="D134" s="47">
        <v>42716</v>
      </c>
      <c r="E134" t="s" s="20">
        <v>791</v>
      </c>
      <c r="F134" t="s" s="20">
        <v>791</v>
      </c>
      <c r="G134" s="23">
        <v>2</v>
      </c>
      <c r="H134" s="21">
        <v>1</v>
      </c>
      <c r="I134" s="23">
        <v>0</v>
      </c>
      <c r="J134" s="23">
        <v>0</v>
      </c>
      <c r="K134" s="19"/>
      <c r="L134" s="19"/>
      <c r="M134" s="23">
        <v>0</v>
      </c>
      <c r="N134" s="45">
        <v>0</v>
      </c>
    </row>
    <row r="135" ht="14" customHeight="1">
      <c r="A135" t="s" s="20">
        <v>453</v>
      </c>
      <c r="B135" t="s" s="20">
        <v>976</v>
      </c>
      <c r="C135" t="s" s="46">
        <v>793</v>
      </c>
      <c r="D135" s="47">
        <v>42716</v>
      </c>
      <c r="E135" t="s" s="20">
        <v>791</v>
      </c>
      <c r="F135" t="s" s="20">
        <v>791</v>
      </c>
      <c r="G135" s="23">
        <v>2</v>
      </c>
      <c r="H135" s="21">
        <v>1</v>
      </c>
      <c r="I135" s="23">
        <v>0</v>
      </c>
      <c r="J135" s="23">
        <v>0</v>
      </c>
      <c r="K135" s="19"/>
      <c r="L135" s="19"/>
      <c r="M135" s="23">
        <v>0</v>
      </c>
      <c r="N135" s="45">
        <v>0</v>
      </c>
    </row>
    <row r="136" ht="14" customHeight="1">
      <c r="A136" t="s" s="20">
        <v>454</v>
      </c>
      <c r="B136" t="s" s="20">
        <v>977</v>
      </c>
      <c r="C136" t="s" s="46">
        <v>793</v>
      </c>
      <c r="D136" s="47">
        <v>42716</v>
      </c>
      <c r="E136" t="s" s="20">
        <v>791</v>
      </c>
      <c r="F136" t="s" s="20">
        <v>791</v>
      </c>
      <c r="G136" s="23">
        <v>2</v>
      </c>
      <c r="H136" s="21">
        <v>1</v>
      </c>
      <c r="I136" s="23">
        <v>0</v>
      </c>
      <c r="J136" s="23">
        <v>0</v>
      </c>
      <c r="K136" s="19"/>
      <c r="L136" s="19"/>
      <c r="M136" s="23">
        <v>0</v>
      </c>
      <c r="N136" s="45">
        <v>0</v>
      </c>
    </row>
    <row r="137" ht="14" customHeight="1">
      <c r="A137" t="s" s="20">
        <v>456</v>
      </c>
      <c r="B137" t="s" s="20">
        <v>978</v>
      </c>
      <c r="C137" t="s" s="46">
        <v>861</v>
      </c>
      <c r="D137" s="47">
        <v>42716</v>
      </c>
      <c r="E137" t="s" s="20">
        <v>791</v>
      </c>
      <c r="F137" t="s" s="20">
        <v>791</v>
      </c>
      <c r="G137" s="23">
        <v>3</v>
      </c>
      <c r="H137" s="21">
        <v>1</v>
      </c>
      <c r="I137" s="23">
        <v>0</v>
      </c>
      <c r="J137" s="23">
        <v>0</v>
      </c>
      <c r="K137" s="19"/>
      <c r="L137" s="19"/>
      <c r="M137" s="23">
        <v>0</v>
      </c>
      <c r="N137" s="45">
        <v>0</v>
      </c>
    </row>
    <row r="138" ht="14" customHeight="1">
      <c r="A138" t="s" s="20">
        <v>457</v>
      </c>
      <c r="B138" t="s" s="20">
        <v>979</v>
      </c>
      <c r="C138" t="s" s="46">
        <v>793</v>
      </c>
      <c r="D138" s="47">
        <v>42716</v>
      </c>
      <c r="E138" t="s" s="20">
        <v>791</v>
      </c>
      <c r="F138" t="s" s="20">
        <v>791</v>
      </c>
      <c r="G138" s="23">
        <v>2</v>
      </c>
      <c r="H138" s="21">
        <v>1</v>
      </c>
      <c r="I138" s="23">
        <v>0</v>
      </c>
      <c r="J138" s="23">
        <v>0</v>
      </c>
      <c r="K138" s="19"/>
      <c r="L138" s="19"/>
      <c r="M138" s="23">
        <v>0</v>
      </c>
      <c r="N138" s="45">
        <v>0</v>
      </c>
    </row>
    <row r="139" ht="14" customHeight="1">
      <c r="A139" t="s" s="20">
        <v>458</v>
      </c>
      <c r="B139" t="s" s="20">
        <v>980</v>
      </c>
      <c r="C139" t="s" s="46">
        <v>857</v>
      </c>
      <c r="D139" s="47">
        <v>42716</v>
      </c>
      <c r="E139" t="s" s="20">
        <v>791</v>
      </c>
      <c r="F139" t="s" s="20">
        <v>791</v>
      </c>
      <c r="G139" s="23">
        <v>16</v>
      </c>
      <c r="H139" s="21">
        <v>1</v>
      </c>
      <c r="I139" s="23">
        <v>0</v>
      </c>
      <c r="J139" s="23">
        <v>0</v>
      </c>
      <c r="K139" s="19"/>
      <c r="L139" s="19"/>
      <c r="M139" s="23">
        <v>0</v>
      </c>
      <c r="N139" s="45">
        <v>0</v>
      </c>
    </row>
    <row r="140" ht="14" customHeight="1">
      <c r="A140" t="s" s="20">
        <v>459</v>
      </c>
      <c r="B140" t="s" s="20">
        <v>981</v>
      </c>
      <c r="C140" t="s" s="46">
        <v>793</v>
      </c>
      <c r="D140" s="47">
        <v>42716</v>
      </c>
      <c r="E140" t="s" s="20">
        <v>791</v>
      </c>
      <c r="F140" t="s" s="20">
        <v>791</v>
      </c>
      <c r="G140" s="23">
        <v>2</v>
      </c>
      <c r="H140" s="21">
        <v>1</v>
      </c>
      <c r="I140" s="23">
        <v>0</v>
      </c>
      <c r="J140" s="23">
        <v>0</v>
      </c>
      <c r="K140" s="19"/>
      <c r="L140" s="19"/>
      <c r="M140" s="23">
        <v>0</v>
      </c>
      <c r="N140" s="45">
        <v>0</v>
      </c>
    </row>
    <row r="141" ht="14" customHeight="1">
      <c r="A141" t="s" s="20">
        <v>460</v>
      </c>
      <c r="B141" t="s" s="20">
        <v>982</v>
      </c>
      <c r="C141" t="s" s="46">
        <v>793</v>
      </c>
      <c r="D141" s="47">
        <v>42716</v>
      </c>
      <c r="E141" t="s" s="20">
        <v>791</v>
      </c>
      <c r="F141" t="s" s="20">
        <v>791</v>
      </c>
      <c r="G141" s="23">
        <v>2</v>
      </c>
      <c r="H141" s="21">
        <v>1</v>
      </c>
      <c r="I141" s="23">
        <v>0</v>
      </c>
      <c r="J141" s="23">
        <v>0</v>
      </c>
      <c r="K141" s="19"/>
      <c r="L141" s="19"/>
      <c r="M141" s="23">
        <v>0</v>
      </c>
      <c r="N141" s="45">
        <v>0</v>
      </c>
    </row>
    <row r="142" ht="14" customHeight="1">
      <c r="A142" t="s" s="20">
        <v>462</v>
      </c>
      <c r="B142" t="s" s="20">
        <v>983</v>
      </c>
      <c r="C142" t="s" s="46">
        <v>793</v>
      </c>
      <c r="D142" s="47">
        <v>42716</v>
      </c>
      <c r="E142" t="s" s="20">
        <v>791</v>
      </c>
      <c r="F142" t="s" s="20">
        <v>791</v>
      </c>
      <c r="G142" s="23">
        <v>2</v>
      </c>
      <c r="H142" s="21">
        <v>1</v>
      </c>
      <c r="I142" s="23">
        <v>0</v>
      </c>
      <c r="J142" s="23">
        <v>0</v>
      </c>
      <c r="K142" s="19"/>
      <c r="L142" s="19"/>
      <c r="M142" s="23">
        <v>0</v>
      </c>
      <c r="N142" s="45">
        <v>0</v>
      </c>
    </row>
    <row r="143" ht="14" customHeight="1">
      <c r="A143" t="s" s="20">
        <v>463</v>
      </c>
      <c r="B143" t="s" s="20">
        <v>984</v>
      </c>
      <c r="C143" t="s" s="46">
        <v>793</v>
      </c>
      <c r="D143" s="47">
        <v>42716</v>
      </c>
      <c r="E143" t="s" s="20">
        <v>791</v>
      </c>
      <c r="F143" t="s" s="20">
        <v>791</v>
      </c>
      <c r="G143" s="23">
        <v>2</v>
      </c>
      <c r="H143" s="21">
        <v>1</v>
      </c>
      <c r="I143" s="23">
        <v>0</v>
      </c>
      <c r="J143" s="23">
        <v>0</v>
      </c>
      <c r="K143" s="19"/>
      <c r="L143" s="19"/>
      <c r="M143" s="23">
        <v>0</v>
      </c>
      <c r="N143" s="45">
        <v>0</v>
      </c>
    </row>
    <row r="144" ht="14" customHeight="1">
      <c r="A144" t="s" s="20">
        <v>464</v>
      </c>
      <c r="B144" t="s" s="20">
        <v>985</v>
      </c>
      <c r="C144" t="s" s="46">
        <v>793</v>
      </c>
      <c r="D144" s="47">
        <v>42716</v>
      </c>
      <c r="E144" t="s" s="20">
        <v>791</v>
      </c>
      <c r="F144" t="s" s="20">
        <v>791</v>
      </c>
      <c r="G144" s="23">
        <v>2</v>
      </c>
      <c r="H144" s="21">
        <v>1</v>
      </c>
      <c r="I144" s="23">
        <v>0</v>
      </c>
      <c r="J144" s="23">
        <v>0</v>
      </c>
      <c r="K144" s="19"/>
      <c r="L144" s="19"/>
      <c r="M144" s="23">
        <v>0</v>
      </c>
      <c r="N144" s="45">
        <v>0</v>
      </c>
    </row>
    <row r="145" ht="14" customHeight="1">
      <c r="A145" t="s" s="20">
        <v>465</v>
      </c>
      <c r="B145" t="s" s="20">
        <v>986</v>
      </c>
      <c r="C145" t="s" s="46">
        <v>897</v>
      </c>
      <c r="D145" s="47">
        <v>42716</v>
      </c>
      <c r="E145" t="s" s="20">
        <v>791</v>
      </c>
      <c r="F145" t="s" s="20">
        <v>791</v>
      </c>
      <c r="G145" s="23">
        <v>4</v>
      </c>
      <c r="H145" s="21">
        <v>1</v>
      </c>
      <c r="I145" s="23">
        <v>0</v>
      </c>
      <c r="J145" s="23">
        <v>0</v>
      </c>
      <c r="K145" s="19"/>
      <c r="L145" s="19"/>
      <c r="M145" s="23">
        <v>0</v>
      </c>
      <c r="N145" s="45">
        <v>0</v>
      </c>
    </row>
    <row r="146" ht="14" customHeight="1">
      <c r="A146" t="s" s="20">
        <v>467</v>
      </c>
      <c r="B146" t="s" s="20">
        <v>987</v>
      </c>
      <c r="C146" t="s" s="46">
        <v>877</v>
      </c>
      <c r="D146" s="47">
        <v>42716</v>
      </c>
      <c r="E146" t="s" s="20">
        <v>791</v>
      </c>
      <c r="F146" t="s" s="20">
        <v>791</v>
      </c>
      <c r="G146" s="23">
        <v>10</v>
      </c>
      <c r="H146" s="21">
        <v>1</v>
      </c>
      <c r="I146" s="23">
        <v>0</v>
      </c>
      <c r="J146" s="23">
        <v>0</v>
      </c>
      <c r="K146" s="19"/>
      <c r="L146" s="19"/>
      <c r="M146" s="23">
        <v>0</v>
      </c>
      <c r="N146" s="45">
        <v>0</v>
      </c>
    </row>
    <row r="147" ht="14" customHeight="1">
      <c r="A147" t="s" s="20">
        <v>468</v>
      </c>
      <c r="B147" t="s" s="20">
        <v>26</v>
      </c>
      <c r="C147" t="s" s="50">
        <v>26</v>
      </c>
      <c r="D147" t="s" s="51">
        <v>26</v>
      </c>
      <c r="E147" t="s" s="51">
        <v>26</v>
      </c>
      <c r="F147" t="s" s="51">
        <v>26</v>
      </c>
      <c r="G147" t="s" s="20">
        <v>186</v>
      </c>
      <c r="H147" s="21">
        <v>1</v>
      </c>
      <c r="I147" s="23">
        <v>0</v>
      </c>
      <c r="J147" s="23">
        <v>0</v>
      </c>
      <c r="K147" s="19"/>
      <c r="L147" s="19"/>
      <c r="M147" t="s" s="20">
        <v>26</v>
      </c>
      <c r="N147" t="s" s="48">
        <v>26</v>
      </c>
    </row>
    <row r="148" ht="14" customHeight="1">
      <c r="A148" t="s" s="20">
        <v>470</v>
      </c>
      <c r="B148" t="s" s="20">
        <v>988</v>
      </c>
      <c r="C148" t="s" s="46">
        <v>793</v>
      </c>
      <c r="D148" s="47">
        <v>42810</v>
      </c>
      <c r="E148" t="s" s="20">
        <v>797</v>
      </c>
      <c r="F148" t="s" s="20">
        <v>798</v>
      </c>
      <c r="G148" s="23">
        <v>2</v>
      </c>
      <c r="H148" s="21">
        <v>1</v>
      </c>
      <c r="I148" s="23">
        <v>0</v>
      </c>
      <c r="J148" s="23">
        <v>0</v>
      </c>
      <c r="K148" t="s" s="20">
        <v>799</v>
      </c>
      <c r="L148" s="19"/>
      <c r="M148" s="23">
        <v>0</v>
      </c>
      <c r="N148" s="45">
        <v>0</v>
      </c>
    </row>
    <row r="149" ht="14" customHeight="1">
      <c r="A149" t="s" s="20">
        <v>471</v>
      </c>
      <c r="B149" t="s" s="20">
        <v>989</v>
      </c>
      <c r="C149" t="s" s="46">
        <v>990</v>
      </c>
      <c r="D149" s="47">
        <v>42810</v>
      </c>
      <c r="E149" t="s" s="20">
        <v>797</v>
      </c>
      <c r="F149" t="s" s="20">
        <v>798</v>
      </c>
      <c r="G149" t="s" s="20">
        <v>472</v>
      </c>
      <c r="H149" s="21">
        <v>1</v>
      </c>
      <c r="I149" s="23">
        <v>0</v>
      </c>
      <c r="J149" s="23">
        <v>0</v>
      </c>
      <c r="K149" s="19"/>
      <c r="L149" t="s" s="20">
        <v>991</v>
      </c>
      <c r="M149" s="23">
        <v>0</v>
      </c>
      <c r="N149" s="45">
        <v>0</v>
      </c>
    </row>
    <row r="150" ht="14" customHeight="1">
      <c r="A150" t="s" s="20">
        <v>473</v>
      </c>
      <c r="B150" t="s" s="20">
        <v>992</v>
      </c>
      <c r="C150" t="s" s="46">
        <v>793</v>
      </c>
      <c r="D150" s="47">
        <v>42810</v>
      </c>
      <c r="E150" t="s" s="20">
        <v>797</v>
      </c>
      <c r="F150" t="s" s="20">
        <v>798</v>
      </c>
      <c r="G150" s="23">
        <v>2</v>
      </c>
      <c r="H150" s="21">
        <v>1</v>
      </c>
      <c r="I150" s="23">
        <v>0</v>
      </c>
      <c r="J150" s="23">
        <v>0</v>
      </c>
      <c r="K150" t="s" s="20">
        <v>799</v>
      </c>
      <c r="L150" s="19"/>
      <c r="M150" s="23">
        <v>0</v>
      </c>
      <c r="N150" s="45">
        <v>0</v>
      </c>
    </row>
    <row r="151" ht="14" customHeight="1">
      <c r="A151" t="s" s="20">
        <v>475</v>
      </c>
      <c r="B151" t="s" s="20">
        <v>993</v>
      </c>
      <c r="C151" t="s" s="46">
        <v>871</v>
      </c>
      <c r="D151" s="47">
        <v>42810</v>
      </c>
      <c r="E151" t="s" s="20">
        <v>797</v>
      </c>
      <c r="F151" t="s" s="20">
        <v>798</v>
      </c>
      <c r="G151" s="23">
        <v>18</v>
      </c>
      <c r="H151" s="21">
        <v>1</v>
      </c>
      <c r="I151" s="23">
        <v>0</v>
      </c>
      <c r="J151" s="23">
        <v>0</v>
      </c>
      <c r="K151" t="s" s="20">
        <v>799</v>
      </c>
      <c r="L151" s="19"/>
      <c r="M151" s="23">
        <v>0</v>
      </c>
      <c r="N151" s="45">
        <v>0</v>
      </c>
    </row>
    <row r="152" ht="14" customHeight="1">
      <c r="A152" t="s" s="20">
        <v>476</v>
      </c>
      <c r="B152" t="s" s="20">
        <v>994</v>
      </c>
      <c r="C152" t="s" s="46">
        <v>793</v>
      </c>
      <c r="D152" s="47">
        <v>42810</v>
      </c>
      <c r="E152" t="s" s="20">
        <v>797</v>
      </c>
      <c r="F152" t="s" s="20">
        <v>798</v>
      </c>
      <c r="G152" s="23">
        <v>2</v>
      </c>
      <c r="H152" s="21">
        <v>1</v>
      </c>
      <c r="I152" s="23">
        <v>0</v>
      </c>
      <c r="J152" s="23">
        <v>0</v>
      </c>
      <c r="K152" t="s" s="20">
        <v>799</v>
      </c>
      <c r="L152" s="19"/>
      <c r="M152" s="23">
        <v>0</v>
      </c>
      <c r="N152" s="45">
        <v>0</v>
      </c>
    </row>
    <row r="153" ht="14" customHeight="1">
      <c r="A153" t="s" s="20">
        <v>477</v>
      </c>
      <c r="B153" t="s" s="20">
        <v>995</v>
      </c>
      <c r="C153" t="s" s="46">
        <v>793</v>
      </c>
      <c r="D153" s="47">
        <v>42810</v>
      </c>
      <c r="E153" t="s" s="20">
        <v>797</v>
      </c>
      <c r="F153" t="s" s="20">
        <v>798</v>
      </c>
      <c r="G153" s="23">
        <v>2</v>
      </c>
      <c r="H153" s="21">
        <v>1</v>
      </c>
      <c r="I153" s="23">
        <v>0</v>
      </c>
      <c r="J153" s="23">
        <v>0</v>
      </c>
      <c r="K153" t="s" s="20">
        <v>799</v>
      </c>
      <c r="L153" s="19"/>
      <c r="M153" s="23">
        <v>0</v>
      </c>
      <c r="N153" s="45">
        <v>0</v>
      </c>
    </row>
    <row r="154" ht="14" customHeight="1">
      <c r="A154" t="s" s="20">
        <v>478</v>
      </c>
      <c r="B154" t="s" s="20">
        <v>996</v>
      </c>
      <c r="C154" t="s" s="46">
        <v>857</v>
      </c>
      <c r="D154" s="47">
        <v>42796</v>
      </c>
      <c r="E154" t="s" s="20">
        <v>797</v>
      </c>
      <c r="F154" t="s" s="20">
        <v>798</v>
      </c>
      <c r="G154" s="23">
        <v>16</v>
      </c>
      <c r="H154" s="21">
        <v>1</v>
      </c>
      <c r="I154" s="23">
        <v>0</v>
      </c>
      <c r="J154" s="23">
        <v>0</v>
      </c>
      <c r="K154" s="19"/>
      <c r="L154" s="19"/>
      <c r="M154" s="23">
        <v>0</v>
      </c>
      <c r="N154" s="45">
        <v>0</v>
      </c>
    </row>
    <row r="155" ht="14" customHeight="1">
      <c r="A155" t="s" s="20">
        <v>479</v>
      </c>
      <c r="B155" t="s" s="20">
        <v>997</v>
      </c>
      <c r="C155" t="s" s="46">
        <v>998</v>
      </c>
      <c r="D155" s="47">
        <v>42810</v>
      </c>
      <c r="E155" t="s" s="20">
        <v>797</v>
      </c>
      <c r="F155" t="s" s="20">
        <v>798</v>
      </c>
      <c r="G155" s="23">
        <v>2</v>
      </c>
      <c r="H155" s="21">
        <v>1</v>
      </c>
      <c r="I155" s="23">
        <v>0</v>
      </c>
      <c r="J155" s="23">
        <v>0</v>
      </c>
      <c r="K155" t="s" s="20">
        <v>799</v>
      </c>
      <c r="L155" s="19"/>
      <c r="M155" s="23">
        <v>0</v>
      </c>
      <c r="N155" s="45">
        <v>0</v>
      </c>
    </row>
    <row r="156" ht="14" customHeight="1">
      <c r="A156" t="s" s="20">
        <v>480</v>
      </c>
      <c r="B156" t="s" s="20">
        <v>26</v>
      </c>
      <c r="C156" t="s" s="50">
        <v>26</v>
      </c>
      <c r="D156" t="s" s="51">
        <v>26</v>
      </c>
      <c r="E156" t="s" s="51">
        <v>26</v>
      </c>
      <c r="F156" t="s" s="51">
        <v>26</v>
      </c>
      <c r="G156" t="s" s="20">
        <v>186</v>
      </c>
      <c r="H156" s="21">
        <v>1</v>
      </c>
      <c r="I156" s="23">
        <v>0</v>
      </c>
      <c r="J156" s="23">
        <v>0</v>
      </c>
      <c r="K156" s="19"/>
      <c r="L156" s="19"/>
      <c r="M156" t="s" s="20">
        <v>26</v>
      </c>
      <c r="N156" t="s" s="48">
        <v>26</v>
      </c>
    </row>
    <row r="157" ht="14" customHeight="1">
      <c r="A157" t="s" s="20">
        <v>482</v>
      </c>
      <c r="B157" t="s" s="20">
        <v>999</v>
      </c>
      <c r="C157" t="s" s="46">
        <v>1000</v>
      </c>
      <c r="D157" s="47">
        <v>42810</v>
      </c>
      <c r="E157" t="s" s="20">
        <v>797</v>
      </c>
      <c r="F157" t="s" s="20">
        <v>798</v>
      </c>
      <c r="G157" s="23">
        <v>2</v>
      </c>
      <c r="H157" s="21">
        <v>1</v>
      </c>
      <c r="I157" s="23">
        <v>0</v>
      </c>
      <c r="J157" s="23">
        <v>0</v>
      </c>
      <c r="K157" t="s" s="20">
        <v>799</v>
      </c>
      <c r="L157" s="19"/>
      <c r="M157" s="23">
        <v>0</v>
      </c>
      <c r="N157" s="45">
        <v>0</v>
      </c>
    </row>
    <row r="158" ht="14" customHeight="1">
      <c r="A158" t="s" s="20">
        <v>483</v>
      </c>
      <c r="B158" t="s" s="20">
        <v>1001</v>
      </c>
      <c r="C158" t="s" s="46">
        <v>804</v>
      </c>
      <c r="D158" s="47">
        <v>42810</v>
      </c>
      <c r="E158" t="s" s="20">
        <v>797</v>
      </c>
      <c r="F158" t="s" s="20">
        <v>798</v>
      </c>
      <c r="G158" s="23">
        <v>1</v>
      </c>
      <c r="H158" s="21">
        <v>1</v>
      </c>
      <c r="I158" s="23">
        <v>0</v>
      </c>
      <c r="J158" s="23">
        <v>0</v>
      </c>
      <c r="K158" t="s" s="20">
        <v>799</v>
      </c>
      <c r="L158" s="19"/>
      <c r="M158" s="23">
        <v>0</v>
      </c>
      <c r="N158" s="45">
        <v>0</v>
      </c>
    </row>
    <row r="159" ht="14" customHeight="1">
      <c r="A159" t="s" s="20">
        <v>485</v>
      </c>
      <c r="B159" t="s" s="20">
        <v>1002</v>
      </c>
      <c r="C159" t="s" s="46">
        <v>793</v>
      </c>
      <c r="D159" s="47">
        <v>42810</v>
      </c>
      <c r="E159" t="s" s="20">
        <v>797</v>
      </c>
      <c r="F159" t="s" s="20">
        <v>798</v>
      </c>
      <c r="G159" s="23">
        <v>2</v>
      </c>
      <c r="H159" s="21">
        <v>1</v>
      </c>
      <c r="I159" s="23">
        <v>0</v>
      </c>
      <c r="J159" s="23">
        <v>0</v>
      </c>
      <c r="K159" t="s" s="20">
        <v>799</v>
      </c>
      <c r="L159" s="19"/>
      <c r="M159" s="23">
        <v>0</v>
      </c>
      <c r="N159" s="45">
        <v>0</v>
      </c>
    </row>
    <row r="160" ht="14" customHeight="1">
      <c r="A160" t="s" s="20">
        <v>486</v>
      </c>
      <c r="B160" t="s" s="20">
        <v>1003</v>
      </c>
      <c r="C160" t="s" s="46">
        <v>793</v>
      </c>
      <c r="D160" s="47">
        <v>42810</v>
      </c>
      <c r="E160" t="s" s="20">
        <v>797</v>
      </c>
      <c r="F160" t="s" s="20">
        <v>798</v>
      </c>
      <c r="G160" s="23">
        <v>2</v>
      </c>
      <c r="H160" s="21">
        <v>1</v>
      </c>
      <c r="I160" s="23">
        <v>0</v>
      </c>
      <c r="J160" s="23">
        <v>0</v>
      </c>
      <c r="K160" t="s" s="20">
        <v>799</v>
      </c>
      <c r="L160" s="19"/>
      <c r="M160" s="23">
        <v>0</v>
      </c>
      <c r="N160" s="45">
        <v>0</v>
      </c>
    </row>
    <row r="161" ht="14" customHeight="1">
      <c r="A161" t="s" s="20">
        <v>487</v>
      </c>
      <c r="B161" t="s" s="20">
        <v>1004</v>
      </c>
      <c r="C161" t="s" s="46">
        <v>1005</v>
      </c>
      <c r="D161" s="47">
        <v>42810</v>
      </c>
      <c r="E161" t="s" s="20">
        <v>797</v>
      </c>
      <c r="F161" t="s" s="20">
        <v>798</v>
      </c>
      <c r="G161" s="23">
        <v>2</v>
      </c>
      <c r="H161" s="21">
        <v>1</v>
      </c>
      <c r="I161" s="23">
        <v>0</v>
      </c>
      <c r="J161" s="23">
        <v>0</v>
      </c>
      <c r="K161" s="19"/>
      <c r="L161" s="19"/>
      <c r="M161" s="23">
        <v>0</v>
      </c>
      <c r="N161" s="45">
        <v>0</v>
      </c>
    </row>
    <row r="162" ht="14" customHeight="1">
      <c r="A162" t="s" s="20">
        <v>488</v>
      </c>
      <c r="B162" t="s" s="20">
        <v>1006</v>
      </c>
      <c r="C162" t="s" s="46">
        <v>1007</v>
      </c>
      <c r="D162" s="47">
        <v>42810</v>
      </c>
      <c r="E162" t="s" s="20">
        <v>797</v>
      </c>
      <c r="F162" t="s" s="20">
        <v>798</v>
      </c>
      <c r="G162" s="23">
        <v>2</v>
      </c>
      <c r="H162" s="21">
        <v>1</v>
      </c>
      <c r="I162" s="23">
        <v>0</v>
      </c>
      <c r="J162" s="23">
        <v>0</v>
      </c>
      <c r="K162" s="19"/>
      <c r="L162" s="19"/>
      <c r="M162" s="23">
        <v>0</v>
      </c>
      <c r="N162" s="45">
        <v>0</v>
      </c>
    </row>
    <row r="163" ht="14" customHeight="1">
      <c r="A163" t="s" s="20">
        <v>489</v>
      </c>
      <c r="B163" t="s" s="20">
        <v>1008</v>
      </c>
      <c r="C163" t="s" s="46">
        <v>1000</v>
      </c>
      <c r="D163" s="47">
        <v>42810</v>
      </c>
      <c r="E163" t="s" s="20">
        <v>797</v>
      </c>
      <c r="F163" t="s" s="20">
        <v>798</v>
      </c>
      <c r="G163" s="23">
        <v>2</v>
      </c>
      <c r="H163" s="21">
        <v>1</v>
      </c>
      <c r="I163" s="23">
        <v>0</v>
      </c>
      <c r="J163" s="23">
        <v>0</v>
      </c>
      <c r="K163" t="s" s="20">
        <v>799</v>
      </c>
      <c r="L163" s="19"/>
      <c r="M163" s="23">
        <v>0</v>
      </c>
      <c r="N163" s="45">
        <v>0</v>
      </c>
    </row>
    <row r="164" ht="14" customHeight="1">
      <c r="A164" t="s" s="20">
        <v>491</v>
      </c>
      <c r="B164" t="s" s="20">
        <v>1009</v>
      </c>
      <c r="C164" t="s" s="46">
        <v>1010</v>
      </c>
      <c r="D164" s="47">
        <v>42810</v>
      </c>
      <c r="E164" t="s" s="20">
        <v>797</v>
      </c>
      <c r="F164" t="s" s="20">
        <v>798</v>
      </c>
      <c r="G164" s="23">
        <v>23</v>
      </c>
      <c r="H164" s="21">
        <v>1</v>
      </c>
      <c r="I164" s="23">
        <v>0</v>
      </c>
      <c r="J164" s="23">
        <v>0</v>
      </c>
      <c r="K164" t="s" s="20">
        <v>799</v>
      </c>
      <c r="L164" s="19"/>
      <c r="M164" s="23">
        <v>0</v>
      </c>
      <c r="N164" s="45">
        <v>0</v>
      </c>
    </row>
    <row r="165" ht="14" customHeight="1">
      <c r="A165" t="s" s="20">
        <v>492</v>
      </c>
      <c r="B165" t="s" s="20">
        <v>1011</v>
      </c>
      <c r="C165" t="s" s="46">
        <v>877</v>
      </c>
      <c r="D165" s="47">
        <v>42810</v>
      </c>
      <c r="E165" t="s" s="20">
        <v>797</v>
      </c>
      <c r="F165" t="s" s="20">
        <v>798</v>
      </c>
      <c r="G165" s="23">
        <v>10</v>
      </c>
      <c r="H165" s="21">
        <v>1</v>
      </c>
      <c r="I165" s="23">
        <v>0</v>
      </c>
      <c r="J165" s="23">
        <v>0</v>
      </c>
      <c r="K165" s="19"/>
      <c r="L165" s="19"/>
      <c r="M165" s="23">
        <v>0</v>
      </c>
      <c r="N165" s="45">
        <v>0</v>
      </c>
    </row>
    <row r="166" ht="14" customHeight="1">
      <c r="A166" t="s" s="20">
        <v>493</v>
      </c>
      <c r="B166" t="s" s="20">
        <v>1012</v>
      </c>
      <c r="C166" t="s" s="46">
        <v>1013</v>
      </c>
      <c r="D166" s="47">
        <v>42796</v>
      </c>
      <c r="E166" t="s" s="20">
        <v>797</v>
      </c>
      <c r="F166" t="s" s="20">
        <v>798</v>
      </c>
      <c r="G166" s="23">
        <v>28</v>
      </c>
      <c r="H166" s="21">
        <v>1</v>
      </c>
      <c r="I166" s="23">
        <v>0</v>
      </c>
      <c r="J166" s="23">
        <v>0</v>
      </c>
      <c r="K166" s="19"/>
      <c r="L166" s="19"/>
      <c r="M166" s="23">
        <v>0</v>
      </c>
      <c r="N166" s="45">
        <v>0</v>
      </c>
    </row>
    <row r="167" ht="14" customHeight="1">
      <c r="A167" t="s" s="20">
        <v>494</v>
      </c>
      <c r="B167" t="s" s="20">
        <v>1014</v>
      </c>
      <c r="C167" t="s" s="46">
        <v>903</v>
      </c>
      <c r="D167" s="47">
        <v>42810</v>
      </c>
      <c r="E167" t="s" s="20">
        <v>797</v>
      </c>
      <c r="F167" t="s" s="20">
        <v>798</v>
      </c>
      <c r="G167" s="23">
        <v>17</v>
      </c>
      <c r="H167" s="21">
        <v>1</v>
      </c>
      <c r="I167" s="23">
        <v>0</v>
      </c>
      <c r="J167" s="23">
        <v>0</v>
      </c>
      <c r="K167" t="s" s="20">
        <v>799</v>
      </c>
      <c r="L167" s="19"/>
      <c r="M167" s="23">
        <v>0</v>
      </c>
      <c r="N167" s="45">
        <v>0</v>
      </c>
    </row>
    <row r="168" ht="14" customHeight="1">
      <c r="A168" t="s" s="20">
        <v>496</v>
      </c>
      <c r="B168" t="s" s="20">
        <v>1015</v>
      </c>
      <c r="C168" t="s" s="46">
        <v>877</v>
      </c>
      <c r="D168" s="47">
        <v>42810</v>
      </c>
      <c r="E168" t="s" s="20">
        <v>797</v>
      </c>
      <c r="F168" t="s" s="20">
        <v>798</v>
      </c>
      <c r="G168" s="23">
        <v>10</v>
      </c>
      <c r="H168" s="21">
        <v>1</v>
      </c>
      <c r="I168" s="23">
        <v>0</v>
      </c>
      <c r="J168" s="23">
        <v>0</v>
      </c>
      <c r="K168" t="s" s="20">
        <v>799</v>
      </c>
      <c r="L168" s="19"/>
      <c r="M168" s="23">
        <v>0</v>
      </c>
      <c r="N168" s="45">
        <v>0</v>
      </c>
    </row>
    <row r="169" ht="14" customHeight="1">
      <c r="A169" t="s" s="20">
        <v>498</v>
      </c>
      <c r="B169" t="s" s="20">
        <v>1016</v>
      </c>
      <c r="C169" t="s" s="46">
        <v>793</v>
      </c>
      <c r="D169" s="47">
        <v>42810</v>
      </c>
      <c r="E169" t="s" s="20">
        <v>797</v>
      </c>
      <c r="F169" t="s" s="20">
        <v>798</v>
      </c>
      <c r="G169" s="23">
        <v>2</v>
      </c>
      <c r="H169" s="21">
        <v>1</v>
      </c>
      <c r="I169" s="23">
        <v>0</v>
      </c>
      <c r="J169" s="23">
        <v>0</v>
      </c>
      <c r="K169" t="s" s="20">
        <v>799</v>
      </c>
      <c r="L169" s="19"/>
      <c r="M169" s="23">
        <v>0</v>
      </c>
      <c r="N169" s="45">
        <v>0</v>
      </c>
    </row>
    <row r="170" ht="14" customHeight="1">
      <c r="A170" t="s" s="20">
        <v>499</v>
      </c>
      <c r="B170" t="s" s="20">
        <v>1017</v>
      </c>
      <c r="C170" t="s" s="46">
        <v>804</v>
      </c>
      <c r="D170" s="47">
        <v>42810</v>
      </c>
      <c r="E170" t="s" s="20">
        <v>797</v>
      </c>
      <c r="F170" t="s" s="20">
        <v>798</v>
      </c>
      <c r="G170" s="23">
        <v>1</v>
      </c>
      <c r="H170" s="21">
        <v>1</v>
      </c>
      <c r="I170" s="23">
        <v>0</v>
      </c>
      <c r="J170" s="23">
        <v>0</v>
      </c>
      <c r="K170" t="s" s="20">
        <v>799</v>
      </c>
      <c r="L170" s="19"/>
      <c r="M170" s="23">
        <v>0</v>
      </c>
      <c r="N170" s="45">
        <v>0</v>
      </c>
    </row>
    <row r="171" ht="14" customHeight="1">
      <c r="A171" t="s" s="20">
        <v>500</v>
      </c>
      <c r="B171" t="s" s="20">
        <v>1018</v>
      </c>
      <c r="C171" t="s" s="46">
        <v>877</v>
      </c>
      <c r="D171" s="47">
        <v>42796</v>
      </c>
      <c r="E171" t="s" s="20">
        <v>797</v>
      </c>
      <c r="F171" t="s" s="20">
        <v>798</v>
      </c>
      <c r="G171" s="23">
        <v>10</v>
      </c>
      <c r="H171" s="21">
        <v>1</v>
      </c>
      <c r="I171" s="23">
        <v>0</v>
      </c>
      <c r="J171" s="23">
        <v>0</v>
      </c>
      <c r="K171" s="19"/>
      <c r="L171" s="19"/>
      <c r="M171" s="23">
        <v>0</v>
      </c>
      <c r="N171" s="45">
        <v>0</v>
      </c>
    </row>
    <row r="172" ht="14" customHeight="1">
      <c r="A172" t="s" s="20">
        <v>501</v>
      </c>
      <c r="B172" t="s" s="20">
        <v>26</v>
      </c>
      <c r="C172" t="s" s="50">
        <v>26</v>
      </c>
      <c r="D172" t="s" s="51">
        <v>26</v>
      </c>
      <c r="E172" t="s" s="51">
        <v>26</v>
      </c>
      <c r="F172" t="s" s="51">
        <v>26</v>
      </c>
      <c r="G172" t="s" s="20">
        <v>186</v>
      </c>
      <c r="H172" s="21">
        <v>1</v>
      </c>
      <c r="I172" s="23">
        <v>0</v>
      </c>
      <c r="J172" s="23">
        <v>0</v>
      </c>
      <c r="K172" s="19"/>
      <c r="L172" s="19"/>
      <c r="M172" t="s" s="20">
        <v>26</v>
      </c>
      <c r="N172" t="s" s="48">
        <v>26</v>
      </c>
    </row>
    <row r="173" ht="14" customHeight="1">
      <c r="A173" t="s" s="20">
        <v>503</v>
      </c>
      <c r="B173" t="s" s="20">
        <v>1019</v>
      </c>
      <c r="C173" t="s" s="46">
        <v>848</v>
      </c>
      <c r="D173" s="47">
        <v>42796</v>
      </c>
      <c r="E173" t="s" s="20">
        <v>797</v>
      </c>
      <c r="F173" t="s" s="20">
        <v>798</v>
      </c>
      <c r="G173" t="s" s="20">
        <v>179</v>
      </c>
      <c r="H173" s="21">
        <v>1</v>
      </c>
      <c r="I173" s="23">
        <v>0</v>
      </c>
      <c r="J173" s="23">
        <v>0</v>
      </c>
      <c r="K173" s="19"/>
      <c r="L173" t="s" s="20">
        <v>865</v>
      </c>
      <c r="M173" s="23">
        <v>1</v>
      </c>
      <c r="N173" s="45">
        <v>0</v>
      </c>
    </row>
    <row r="174" ht="14" customHeight="1">
      <c r="A174" t="s" s="20">
        <v>506</v>
      </c>
      <c r="B174" t="s" s="20">
        <v>1020</v>
      </c>
      <c r="C174" t="s" s="46">
        <v>806</v>
      </c>
      <c r="D174" s="47">
        <v>42796</v>
      </c>
      <c r="E174" t="s" s="20">
        <v>797</v>
      </c>
      <c r="F174" t="s" s="20">
        <v>798</v>
      </c>
      <c r="G174" s="23">
        <v>147</v>
      </c>
      <c r="H174" s="21">
        <v>1</v>
      </c>
      <c r="I174" s="23">
        <v>0</v>
      </c>
      <c r="J174" s="23">
        <v>0</v>
      </c>
      <c r="K174" s="19"/>
      <c r="L174" s="19"/>
      <c r="M174" s="23">
        <v>1</v>
      </c>
      <c r="N174" s="45">
        <v>0</v>
      </c>
    </row>
    <row r="175" ht="14" customHeight="1">
      <c r="A175" t="s" s="20">
        <v>507</v>
      </c>
      <c r="B175" t="s" s="20">
        <v>1021</v>
      </c>
      <c r="C175" t="s" s="46">
        <v>907</v>
      </c>
      <c r="D175" s="47">
        <v>42810</v>
      </c>
      <c r="E175" t="s" s="20">
        <v>797</v>
      </c>
      <c r="F175" t="s" s="20">
        <v>798</v>
      </c>
      <c r="G175" s="23">
        <v>71</v>
      </c>
      <c r="H175" s="21">
        <v>1</v>
      </c>
      <c r="I175" s="23">
        <v>0</v>
      </c>
      <c r="J175" s="23">
        <v>0</v>
      </c>
      <c r="K175" t="s" s="20">
        <v>799</v>
      </c>
      <c r="L175" s="19"/>
      <c r="M175" s="23">
        <v>0</v>
      </c>
      <c r="N175" s="45">
        <v>0</v>
      </c>
    </row>
    <row r="176" ht="14" customHeight="1">
      <c r="A176" t="s" s="20">
        <v>508</v>
      </c>
      <c r="B176" t="s" s="20">
        <v>26</v>
      </c>
      <c r="C176" t="s" s="50">
        <v>26</v>
      </c>
      <c r="D176" t="s" s="51">
        <v>26</v>
      </c>
      <c r="E176" t="s" s="51">
        <v>26</v>
      </c>
      <c r="F176" t="s" s="51">
        <v>26</v>
      </c>
      <c r="G176" t="s" s="20">
        <v>186</v>
      </c>
      <c r="H176" s="21">
        <v>1</v>
      </c>
      <c r="I176" s="23">
        <v>0</v>
      </c>
      <c r="J176" s="23">
        <v>0</v>
      </c>
      <c r="K176" s="19"/>
      <c r="L176" s="19"/>
      <c r="M176" t="s" s="20">
        <v>26</v>
      </c>
      <c r="N176" t="s" s="48">
        <v>26</v>
      </c>
    </row>
    <row r="177" ht="14" customHeight="1">
      <c r="A177" t="s" s="20">
        <v>1022</v>
      </c>
      <c r="B177" t="s" s="20">
        <v>1023</v>
      </c>
      <c r="C177" t="s" s="50">
        <v>857</v>
      </c>
      <c r="D177" t="s" s="51">
        <v>26</v>
      </c>
      <c r="E177" t="s" s="51">
        <v>797</v>
      </c>
      <c r="F177" t="s" s="51">
        <v>798</v>
      </c>
      <c r="G177" s="23">
        <v>16</v>
      </c>
      <c r="H177" s="21">
        <v>1</v>
      </c>
      <c r="I177" s="23">
        <v>0</v>
      </c>
      <c r="J177" s="23">
        <v>0</v>
      </c>
      <c r="K177" s="19"/>
      <c r="L177" s="19"/>
      <c r="M177" s="23">
        <v>0</v>
      </c>
      <c r="N177" s="45">
        <v>0</v>
      </c>
    </row>
    <row r="178" ht="14" customHeight="1">
      <c r="A178" t="s" s="20">
        <v>510</v>
      </c>
      <c r="B178" t="s" s="20">
        <v>1024</v>
      </c>
      <c r="C178" t="s" s="46">
        <v>857</v>
      </c>
      <c r="D178" s="47">
        <v>42796</v>
      </c>
      <c r="E178" t="s" s="20">
        <v>797</v>
      </c>
      <c r="F178" t="s" s="20">
        <v>798</v>
      </c>
      <c r="G178" s="23">
        <v>16</v>
      </c>
      <c r="H178" s="21">
        <v>1</v>
      </c>
      <c r="I178" s="23">
        <v>0</v>
      </c>
      <c r="J178" s="23">
        <v>0</v>
      </c>
      <c r="K178" s="19"/>
      <c r="L178" s="19"/>
      <c r="M178" s="23">
        <v>0</v>
      </c>
      <c r="N178" s="45">
        <v>0</v>
      </c>
    </row>
    <row r="179" ht="14" customHeight="1">
      <c r="A179" t="s" s="20">
        <v>1025</v>
      </c>
      <c r="B179" t="s" s="20">
        <v>1023</v>
      </c>
      <c r="C179" t="s" s="46">
        <v>793</v>
      </c>
      <c r="D179" t="s" s="20">
        <v>26</v>
      </c>
      <c r="E179" t="s" s="20">
        <v>797</v>
      </c>
      <c r="F179" t="s" s="20">
        <v>798</v>
      </c>
      <c r="G179" s="23">
        <v>2</v>
      </c>
      <c r="H179" s="21">
        <v>1</v>
      </c>
      <c r="I179" s="23">
        <v>0</v>
      </c>
      <c r="J179" s="23">
        <v>0</v>
      </c>
      <c r="K179" t="s" s="20">
        <v>799</v>
      </c>
      <c r="L179" s="19"/>
      <c r="M179" s="23">
        <v>0</v>
      </c>
      <c r="N179" s="45">
        <v>0</v>
      </c>
    </row>
    <row r="180" ht="14" customHeight="1">
      <c r="A180" t="s" s="20">
        <v>511</v>
      </c>
      <c r="B180" t="s" s="20">
        <v>1026</v>
      </c>
      <c r="C180" t="s" s="46">
        <v>793</v>
      </c>
      <c r="D180" s="47">
        <v>42810</v>
      </c>
      <c r="E180" t="s" s="20">
        <v>797</v>
      </c>
      <c r="F180" t="s" s="20">
        <v>798</v>
      </c>
      <c r="G180" s="23">
        <v>2</v>
      </c>
      <c r="H180" s="21">
        <v>1</v>
      </c>
      <c r="I180" s="23">
        <v>0</v>
      </c>
      <c r="J180" s="23">
        <v>0</v>
      </c>
      <c r="K180" t="s" s="20">
        <v>799</v>
      </c>
      <c r="L180" s="19"/>
      <c r="M180" s="23">
        <v>0</v>
      </c>
      <c r="N180" s="45">
        <v>0</v>
      </c>
    </row>
    <row r="181" ht="14" customHeight="1">
      <c r="A181" t="s" s="20">
        <v>512</v>
      </c>
      <c r="B181" t="s" s="20">
        <v>1027</v>
      </c>
      <c r="C181" t="s" s="46">
        <v>1000</v>
      </c>
      <c r="D181" s="47">
        <v>42810</v>
      </c>
      <c r="E181" t="s" s="20">
        <v>797</v>
      </c>
      <c r="F181" t="s" s="20">
        <v>798</v>
      </c>
      <c r="G181" s="23">
        <v>2</v>
      </c>
      <c r="H181" s="21">
        <v>1</v>
      </c>
      <c r="I181" s="23">
        <v>0</v>
      </c>
      <c r="J181" s="23">
        <v>0</v>
      </c>
      <c r="K181" t="s" s="20">
        <v>799</v>
      </c>
      <c r="L181" s="19"/>
      <c r="M181" s="23">
        <v>0</v>
      </c>
      <c r="N181" s="45">
        <v>0</v>
      </c>
    </row>
    <row r="182" ht="14" customHeight="1">
      <c r="A182" t="s" s="20">
        <v>513</v>
      </c>
      <c r="B182" t="s" s="20">
        <v>1028</v>
      </c>
      <c r="C182" t="s" s="46">
        <v>857</v>
      </c>
      <c r="D182" s="47">
        <v>42796</v>
      </c>
      <c r="E182" t="s" s="20">
        <v>797</v>
      </c>
      <c r="F182" t="s" s="20">
        <v>798</v>
      </c>
      <c r="G182" s="23">
        <v>16</v>
      </c>
      <c r="H182" s="21">
        <v>1</v>
      </c>
      <c r="I182" s="23">
        <v>0</v>
      </c>
      <c r="J182" s="23">
        <v>0</v>
      </c>
      <c r="K182" s="19"/>
      <c r="L182" s="19"/>
      <c r="M182" s="23">
        <v>0</v>
      </c>
      <c r="N182" s="45">
        <v>0</v>
      </c>
    </row>
    <row r="183" ht="14" customHeight="1">
      <c r="A183" t="s" s="20">
        <v>514</v>
      </c>
      <c r="B183" t="s" s="20">
        <v>1029</v>
      </c>
      <c r="C183" t="s" s="46">
        <v>793</v>
      </c>
      <c r="D183" s="47">
        <v>42796</v>
      </c>
      <c r="E183" t="s" s="20">
        <v>797</v>
      </c>
      <c r="F183" t="s" s="20">
        <v>798</v>
      </c>
      <c r="G183" s="23">
        <v>2</v>
      </c>
      <c r="H183" s="21">
        <v>1</v>
      </c>
      <c r="I183" s="23">
        <v>0</v>
      </c>
      <c r="J183" s="23">
        <v>0</v>
      </c>
      <c r="K183" s="19"/>
      <c r="L183" s="19"/>
      <c r="M183" s="23">
        <v>0</v>
      </c>
      <c r="N183" s="45">
        <v>0</v>
      </c>
    </row>
    <row r="184" ht="14" customHeight="1">
      <c r="A184" t="s" s="20">
        <v>515</v>
      </c>
      <c r="B184" t="s" s="20">
        <v>1030</v>
      </c>
      <c r="C184" t="s" s="46">
        <v>857</v>
      </c>
      <c r="D184" s="47">
        <v>42796</v>
      </c>
      <c r="E184" t="s" s="20">
        <v>797</v>
      </c>
      <c r="F184" t="s" s="20">
        <v>798</v>
      </c>
      <c r="G184" s="23">
        <v>16</v>
      </c>
      <c r="H184" s="21">
        <v>1</v>
      </c>
      <c r="I184" s="23">
        <v>0</v>
      </c>
      <c r="J184" s="23">
        <v>0</v>
      </c>
      <c r="K184" s="19"/>
      <c r="L184" s="19"/>
      <c r="M184" s="23">
        <v>0</v>
      </c>
      <c r="N184" s="45">
        <v>0</v>
      </c>
    </row>
    <row r="185" ht="14" customHeight="1">
      <c r="A185" t="s" s="20">
        <v>516</v>
      </c>
      <c r="B185" t="s" s="20">
        <v>26</v>
      </c>
      <c r="C185" t="s" s="50">
        <v>26</v>
      </c>
      <c r="D185" t="s" s="51">
        <v>26</v>
      </c>
      <c r="E185" t="s" s="51">
        <v>26</v>
      </c>
      <c r="F185" t="s" s="51">
        <v>26</v>
      </c>
      <c r="G185" t="s" s="20">
        <v>186</v>
      </c>
      <c r="H185" s="21">
        <v>1</v>
      </c>
      <c r="I185" s="23">
        <v>0</v>
      </c>
      <c r="J185" s="23">
        <v>0</v>
      </c>
      <c r="K185" s="19"/>
      <c r="L185" s="19"/>
      <c r="M185" t="s" s="20">
        <v>26</v>
      </c>
      <c r="N185" t="s" s="48">
        <v>26</v>
      </c>
    </row>
    <row r="186" ht="14" customHeight="1">
      <c r="A186" t="s" s="20">
        <v>519</v>
      </c>
      <c r="B186" t="s" s="20">
        <v>26</v>
      </c>
      <c r="C186" t="s" s="50">
        <v>26</v>
      </c>
      <c r="D186" t="s" s="51">
        <v>26</v>
      </c>
      <c r="E186" t="s" s="51">
        <v>26</v>
      </c>
      <c r="F186" t="s" s="51">
        <v>26</v>
      </c>
      <c r="G186" t="s" s="20">
        <v>186</v>
      </c>
      <c r="H186" s="21">
        <v>1</v>
      </c>
      <c r="I186" s="23">
        <v>0</v>
      </c>
      <c r="J186" s="23">
        <v>0</v>
      </c>
      <c r="K186" s="19"/>
      <c r="L186" s="19"/>
      <c r="M186" t="s" s="20">
        <v>26</v>
      </c>
      <c r="N186" t="s" s="48">
        <v>26</v>
      </c>
    </row>
    <row r="187" ht="14" customHeight="1">
      <c r="A187" t="s" s="20">
        <v>521</v>
      </c>
      <c r="B187" t="s" s="20">
        <v>26</v>
      </c>
      <c r="C187" t="s" s="50">
        <v>26</v>
      </c>
      <c r="D187" t="s" s="51">
        <v>26</v>
      </c>
      <c r="E187" t="s" s="51">
        <v>26</v>
      </c>
      <c r="F187" t="s" s="51">
        <v>26</v>
      </c>
      <c r="G187" t="s" s="20">
        <v>186</v>
      </c>
      <c r="H187" s="21">
        <v>1</v>
      </c>
      <c r="I187" s="23">
        <v>0</v>
      </c>
      <c r="J187" s="23">
        <v>0</v>
      </c>
      <c r="K187" s="19"/>
      <c r="L187" s="19"/>
      <c r="M187" t="s" s="20">
        <v>26</v>
      </c>
      <c r="N187" t="s" s="48">
        <v>26</v>
      </c>
    </row>
    <row r="188" ht="14" customHeight="1">
      <c r="A188" t="s" s="20">
        <v>523</v>
      </c>
      <c r="B188" t="s" s="20">
        <v>1031</v>
      </c>
      <c r="C188" t="s" s="46">
        <v>1032</v>
      </c>
      <c r="D188" s="47">
        <v>42796</v>
      </c>
      <c r="E188" t="s" s="20">
        <v>797</v>
      </c>
      <c r="F188" t="s" s="20">
        <v>798</v>
      </c>
      <c r="G188" t="s" s="20">
        <v>206</v>
      </c>
      <c r="H188" s="21">
        <v>1</v>
      </c>
      <c r="I188" s="23">
        <v>0</v>
      </c>
      <c r="J188" s="23">
        <v>0</v>
      </c>
      <c r="K188" t="s" s="20">
        <v>1033</v>
      </c>
      <c r="L188" t="s" s="20">
        <v>1034</v>
      </c>
      <c r="M188" s="23">
        <v>1</v>
      </c>
      <c r="N188" s="45">
        <v>0</v>
      </c>
    </row>
    <row r="189" ht="14" customHeight="1">
      <c r="A189" t="s" s="20">
        <v>525</v>
      </c>
      <c r="B189" t="s" s="20">
        <v>1035</v>
      </c>
      <c r="C189" t="s" s="46">
        <v>897</v>
      </c>
      <c r="D189" s="47">
        <v>42810</v>
      </c>
      <c r="E189" t="s" s="20">
        <v>797</v>
      </c>
      <c r="F189" t="s" s="20">
        <v>798</v>
      </c>
      <c r="G189" s="23">
        <v>4</v>
      </c>
      <c r="H189" s="21">
        <v>1</v>
      </c>
      <c r="I189" s="23">
        <v>0</v>
      </c>
      <c r="J189" s="23">
        <v>0</v>
      </c>
      <c r="K189" t="s" s="20">
        <v>799</v>
      </c>
      <c r="L189" s="19"/>
      <c r="M189" s="23">
        <v>0</v>
      </c>
      <c r="N189" s="45">
        <v>0</v>
      </c>
    </row>
    <row r="190" ht="14" customHeight="1">
      <c r="A190" t="s" s="20">
        <v>527</v>
      </c>
      <c r="B190" t="s" s="20">
        <v>1036</v>
      </c>
      <c r="C190" t="s" s="46">
        <v>857</v>
      </c>
      <c r="D190" s="47">
        <v>42796</v>
      </c>
      <c r="E190" t="s" s="20">
        <v>797</v>
      </c>
      <c r="F190" t="s" s="20">
        <v>798</v>
      </c>
      <c r="G190" s="23">
        <v>16</v>
      </c>
      <c r="H190" s="21">
        <v>1</v>
      </c>
      <c r="I190" s="23">
        <v>0</v>
      </c>
      <c r="J190" s="23">
        <v>0</v>
      </c>
      <c r="K190" s="19"/>
      <c r="L190" s="19"/>
      <c r="M190" s="23">
        <v>0</v>
      </c>
      <c r="N190" s="45">
        <v>0</v>
      </c>
    </row>
    <row r="191" ht="14" customHeight="1">
      <c r="A191" t="s" s="20">
        <v>528</v>
      </c>
      <c r="B191" t="s" s="20">
        <v>1037</v>
      </c>
      <c r="C191" t="s" s="46">
        <v>1038</v>
      </c>
      <c r="D191" s="47">
        <v>42796</v>
      </c>
      <c r="E191" t="s" s="20">
        <v>797</v>
      </c>
      <c r="F191" t="s" s="20">
        <v>798</v>
      </c>
      <c r="G191" s="23">
        <v>46</v>
      </c>
      <c r="H191" s="21">
        <v>1</v>
      </c>
      <c r="I191" s="23">
        <v>0</v>
      </c>
      <c r="J191" s="23">
        <v>0</v>
      </c>
      <c r="K191" s="19"/>
      <c r="L191" s="19"/>
      <c r="M191" s="23">
        <v>0</v>
      </c>
      <c r="N191" s="45">
        <v>0</v>
      </c>
    </row>
    <row r="192" ht="14" customHeight="1">
      <c r="A192" t="s" s="20">
        <v>529</v>
      </c>
      <c r="B192" t="s" s="20">
        <v>1039</v>
      </c>
      <c r="C192" t="s" s="46">
        <v>793</v>
      </c>
      <c r="D192" s="47">
        <v>42810</v>
      </c>
      <c r="E192" t="s" s="20">
        <v>797</v>
      </c>
      <c r="F192" t="s" s="20">
        <v>798</v>
      </c>
      <c r="G192" s="23">
        <v>2</v>
      </c>
      <c r="H192" s="21">
        <v>1</v>
      </c>
      <c r="I192" s="23">
        <v>0</v>
      </c>
      <c r="J192" s="23">
        <v>0</v>
      </c>
      <c r="K192" t="s" s="20">
        <v>799</v>
      </c>
      <c r="L192" s="19"/>
      <c r="M192" s="23">
        <v>0</v>
      </c>
      <c r="N192" s="45">
        <v>0</v>
      </c>
    </row>
    <row r="193" ht="14" customHeight="1">
      <c r="A193" t="s" s="20">
        <v>531</v>
      </c>
      <c r="B193" t="s" s="20">
        <v>1040</v>
      </c>
      <c r="C193" t="s" s="46">
        <v>793</v>
      </c>
      <c r="D193" s="47">
        <v>42810</v>
      </c>
      <c r="E193" t="s" s="20">
        <v>797</v>
      </c>
      <c r="F193" t="s" s="20">
        <v>798</v>
      </c>
      <c r="G193" s="23">
        <v>2</v>
      </c>
      <c r="H193" s="21">
        <v>1</v>
      </c>
      <c r="I193" s="23">
        <v>0</v>
      </c>
      <c r="J193" s="23">
        <v>0</v>
      </c>
      <c r="K193" t="s" s="20">
        <v>799</v>
      </c>
      <c r="L193" s="19"/>
      <c r="M193" s="23">
        <v>0</v>
      </c>
      <c r="N193" s="45">
        <v>0</v>
      </c>
    </row>
    <row r="194" ht="14" customHeight="1">
      <c r="A194" t="s" s="20">
        <v>533</v>
      </c>
      <c r="B194" t="s" s="20">
        <v>1041</v>
      </c>
      <c r="C194" t="s" s="46">
        <v>793</v>
      </c>
      <c r="D194" s="47">
        <v>42810</v>
      </c>
      <c r="E194" t="s" s="20">
        <v>797</v>
      </c>
      <c r="F194" t="s" s="20">
        <v>798</v>
      </c>
      <c r="G194" s="23">
        <v>2</v>
      </c>
      <c r="H194" s="21">
        <v>1</v>
      </c>
      <c r="I194" s="23">
        <v>0</v>
      </c>
      <c r="J194" s="23">
        <v>0</v>
      </c>
      <c r="K194" t="s" s="20">
        <v>799</v>
      </c>
      <c r="L194" s="19"/>
      <c r="M194" s="23">
        <v>0</v>
      </c>
      <c r="N194" s="45">
        <v>0</v>
      </c>
    </row>
    <row r="195" ht="14" customHeight="1">
      <c r="A195" t="s" s="20">
        <v>534</v>
      </c>
      <c r="B195" t="s" s="20">
        <v>1042</v>
      </c>
      <c r="C195" t="s" s="46">
        <v>793</v>
      </c>
      <c r="D195" s="47">
        <v>42810</v>
      </c>
      <c r="E195" t="s" s="20">
        <v>797</v>
      </c>
      <c r="F195" t="s" s="20">
        <v>798</v>
      </c>
      <c r="G195" s="23">
        <v>2</v>
      </c>
      <c r="H195" s="21">
        <v>1</v>
      </c>
      <c r="I195" s="23">
        <v>0</v>
      </c>
      <c r="J195" s="23">
        <v>0</v>
      </c>
      <c r="K195" t="s" s="20">
        <v>799</v>
      </c>
      <c r="L195" s="19"/>
      <c r="M195" s="23">
        <v>0</v>
      </c>
      <c r="N195" s="45">
        <v>0</v>
      </c>
    </row>
    <row r="196" ht="14" customHeight="1">
      <c r="A196" t="s" s="20">
        <v>535</v>
      </c>
      <c r="B196" t="s" s="20">
        <v>1043</v>
      </c>
      <c r="C196" t="s" s="46">
        <v>793</v>
      </c>
      <c r="D196" s="47">
        <v>42810</v>
      </c>
      <c r="E196" t="s" s="20">
        <v>797</v>
      </c>
      <c r="F196" t="s" s="20">
        <v>798</v>
      </c>
      <c r="G196" s="23">
        <v>2</v>
      </c>
      <c r="H196" s="21">
        <v>1</v>
      </c>
      <c r="I196" s="23">
        <v>0</v>
      </c>
      <c r="J196" s="23">
        <v>0</v>
      </c>
      <c r="K196" t="s" s="20">
        <v>799</v>
      </c>
      <c r="L196" s="19"/>
      <c r="M196" s="23">
        <v>0</v>
      </c>
      <c r="N196" s="45">
        <v>0</v>
      </c>
    </row>
    <row r="197" ht="14" customHeight="1">
      <c r="A197" t="s" s="20">
        <v>536</v>
      </c>
      <c r="B197" t="s" s="20">
        <v>1044</v>
      </c>
      <c r="C197" t="s" s="46">
        <v>793</v>
      </c>
      <c r="D197" s="47">
        <v>42810</v>
      </c>
      <c r="E197" t="s" s="20">
        <v>797</v>
      </c>
      <c r="F197" t="s" s="20">
        <v>798</v>
      </c>
      <c r="G197" s="23">
        <v>2</v>
      </c>
      <c r="H197" s="21">
        <v>1</v>
      </c>
      <c r="I197" s="23">
        <v>0</v>
      </c>
      <c r="J197" s="23">
        <v>0</v>
      </c>
      <c r="K197" t="s" s="20">
        <v>799</v>
      </c>
      <c r="L197" s="19"/>
      <c r="M197" s="23">
        <v>0</v>
      </c>
      <c r="N197" s="45">
        <v>0</v>
      </c>
    </row>
    <row r="198" ht="14" customHeight="1">
      <c r="A198" t="s" s="20">
        <v>537</v>
      </c>
      <c r="B198" t="s" s="20">
        <v>1045</v>
      </c>
      <c r="C198" t="s" s="46">
        <v>901</v>
      </c>
      <c r="D198" s="47">
        <v>42796</v>
      </c>
      <c r="E198" t="s" s="20">
        <v>797</v>
      </c>
      <c r="F198" t="s" s="20">
        <v>798</v>
      </c>
      <c r="G198" s="23">
        <v>150</v>
      </c>
      <c r="H198" s="21">
        <v>1</v>
      </c>
      <c r="I198" s="23">
        <v>0</v>
      </c>
      <c r="J198" s="23">
        <v>0</v>
      </c>
      <c r="K198" s="19"/>
      <c r="L198" s="19"/>
      <c r="M198" s="23">
        <v>1</v>
      </c>
      <c r="N198" s="45">
        <v>0</v>
      </c>
    </row>
    <row r="199" ht="14" customHeight="1">
      <c r="A199" t="s" s="20">
        <v>538</v>
      </c>
      <c r="B199" t="s" s="20">
        <v>26</v>
      </c>
      <c r="C199" t="s" s="50">
        <v>26</v>
      </c>
      <c r="D199" t="s" s="51">
        <v>26</v>
      </c>
      <c r="E199" t="s" s="51">
        <v>26</v>
      </c>
      <c r="F199" t="s" s="51">
        <v>26</v>
      </c>
      <c r="G199" t="s" s="20">
        <v>186</v>
      </c>
      <c r="H199" s="21">
        <v>1</v>
      </c>
      <c r="I199" s="23">
        <v>0</v>
      </c>
      <c r="J199" s="23">
        <v>0</v>
      </c>
      <c r="K199" s="19"/>
      <c r="L199" s="19"/>
      <c r="M199" t="s" s="20">
        <v>26</v>
      </c>
      <c r="N199" t="s" s="48">
        <v>26</v>
      </c>
    </row>
    <row r="200" ht="14" customHeight="1">
      <c r="A200" t="s" s="20">
        <v>539</v>
      </c>
      <c r="B200" t="s" s="20">
        <v>26</v>
      </c>
      <c r="C200" t="s" s="50">
        <v>26</v>
      </c>
      <c r="D200" t="s" s="51">
        <v>26</v>
      </c>
      <c r="E200" t="s" s="51">
        <v>26</v>
      </c>
      <c r="F200" t="s" s="51">
        <v>26</v>
      </c>
      <c r="G200" t="s" s="20">
        <v>186</v>
      </c>
      <c r="H200" s="21">
        <v>1</v>
      </c>
      <c r="I200" s="23">
        <v>0</v>
      </c>
      <c r="J200" s="23">
        <v>0</v>
      </c>
      <c r="K200" s="19"/>
      <c r="L200" s="19"/>
      <c r="M200" t="s" s="20">
        <v>26</v>
      </c>
      <c r="N200" t="s" s="48">
        <v>26</v>
      </c>
    </row>
    <row r="201" ht="14" customHeight="1">
      <c r="A201" t="s" s="20">
        <v>541</v>
      </c>
      <c r="B201" t="s" s="20">
        <v>1046</v>
      </c>
      <c r="C201" t="s" s="46">
        <v>861</v>
      </c>
      <c r="D201" s="47">
        <v>42810</v>
      </c>
      <c r="E201" t="s" s="20">
        <v>797</v>
      </c>
      <c r="F201" t="s" s="20">
        <v>798</v>
      </c>
      <c r="G201" s="23">
        <v>3</v>
      </c>
      <c r="H201" s="21">
        <v>1</v>
      </c>
      <c r="I201" s="23">
        <v>0</v>
      </c>
      <c r="J201" s="23">
        <v>0</v>
      </c>
      <c r="K201" t="s" s="20">
        <v>799</v>
      </c>
      <c r="L201" s="19"/>
      <c r="M201" s="23">
        <v>0</v>
      </c>
      <c r="N201" s="45">
        <v>0</v>
      </c>
    </row>
    <row r="202" ht="14" customHeight="1">
      <c r="A202" t="s" s="20">
        <v>542</v>
      </c>
      <c r="B202" t="s" s="20">
        <v>26</v>
      </c>
      <c r="C202" t="s" s="50">
        <v>26</v>
      </c>
      <c r="D202" t="s" s="51">
        <v>26</v>
      </c>
      <c r="E202" t="s" s="51">
        <v>26</v>
      </c>
      <c r="F202" t="s" s="51">
        <v>26</v>
      </c>
      <c r="G202" t="s" s="20">
        <v>186</v>
      </c>
      <c r="H202" s="21">
        <v>1</v>
      </c>
      <c r="I202" s="23">
        <v>0</v>
      </c>
      <c r="J202" s="23">
        <v>0</v>
      </c>
      <c r="K202" s="19"/>
      <c r="L202" s="19"/>
      <c r="M202" t="s" s="20">
        <v>26</v>
      </c>
      <c r="N202" t="s" s="48">
        <v>26</v>
      </c>
    </row>
    <row r="203" ht="14" customHeight="1">
      <c r="A203" t="s" s="20">
        <v>544</v>
      </c>
      <c r="B203" t="s" s="20">
        <v>1047</v>
      </c>
      <c r="C203" t="s" s="46">
        <v>793</v>
      </c>
      <c r="D203" s="47">
        <v>42796</v>
      </c>
      <c r="E203" t="s" s="20">
        <v>797</v>
      </c>
      <c r="F203" t="s" s="20">
        <v>798</v>
      </c>
      <c r="G203" s="23">
        <v>2</v>
      </c>
      <c r="H203" s="21">
        <v>1</v>
      </c>
      <c r="I203" s="23">
        <v>0</v>
      </c>
      <c r="J203" s="23">
        <v>0</v>
      </c>
      <c r="K203" s="19"/>
      <c r="L203" s="19"/>
      <c r="M203" s="23">
        <v>0</v>
      </c>
      <c r="N203" s="45">
        <v>0</v>
      </c>
    </row>
    <row r="204" ht="14" customHeight="1">
      <c r="A204" t="s" s="20">
        <v>545</v>
      </c>
      <c r="B204" t="s" s="20">
        <v>26</v>
      </c>
      <c r="C204" t="s" s="50">
        <v>26</v>
      </c>
      <c r="D204" t="s" s="51">
        <v>26</v>
      </c>
      <c r="E204" t="s" s="51">
        <v>26</v>
      </c>
      <c r="F204" t="s" s="51">
        <v>26</v>
      </c>
      <c r="G204" t="s" s="20">
        <v>186</v>
      </c>
      <c r="H204" s="21">
        <v>1</v>
      </c>
      <c r="I204" s="23">
        <v>0</v>
      </c>
      <c r="J204" s="23">
        <v>0</v>
      </c>
      <c r="K204" s="19"/>
      <c r="L204" s="19"/>
      <c r="M204" t="s" s="20">
        <v>26</v>
      </c>
      <c r="N204" t="s" s="48">
        <v>26</v>
      </c>
    </row>
    <row r="205" ht="14" customHeight="1">
      <c r="A205" t="s" s="20">
        <v>547</v>
      </c>
      <c r="B205" t="s" s="20">
        <v>1048</v>
      </c>
      <c r="C205" t="s" s="46">
        <v>806</v>
      </c>
      <c r="D205" s="47">
        <v>42796</v>
      </c>
      <c r="E205" t="s" s="20">
        <v>797</v>
      </c>
      <c r="F205" t="s" s="20">
        <v>798</v>
      </c>
      <c r="G205" s="23">
        <v>147</v>
      </c>
      <c r="H205" s="21">
        <v>1</v>
      </c>
      <c r="I205" s="23">
        <v>0</v>
      </c>
      <c r="J205" s="23">
        <v>0</v>
      </c>
      <c r="K205" s="19"/>
      <c r="L205" s="19"/>
      <c r="M205" s="23">
        <v>1</v>
      </c>
      <c r="N205" s="45">
        <v>0</v>
      </c>
    </row>
    <row r="206" ht="14" customHeight="1">
      <c r="A206" t="s" s="20">
        <v>550</v>
      </c>
      <c r="B206" t="s" s="20">
        <v>1049</v>
      </c>
      <c r="C206" t="s" s="46">
        <v>1050</v>
      </c>
      <c r="D206" s="47">
        <v>42810</v>
      </c>
      <c r="E206" t="s" s="20">
        <v>797</v>
      </c>
      <c r="F206" t="s" s="20">
        <v>798</v>
      </c>
      <c r="G206" s="23">
        <v>2</v>
      </c>
      <c r="H206" s="21">
        <v>1</v>
      </c>
      <c r="I206" s="23">
        <v>0</v>
      </c>
      <c r="J206" s="23">
        <v>0</v>
      </c>
      <c r="K206" t="s" s="20">
        <v>799</v>
      </c>
      <c r="L206" s="19"/>
      <c r="M206" s="23">
        <v>0</v>
      </c>
      <c r="N206" s="45">
        <v>0</v>
      </c>
    </row>
    <row r="207" ht="14" customHeight="1">
      <c r="A207" t="s" s="20">
        <v>551</v>
      </c>
      <c r="B207" t="s" s="20">
        <v>1051</v>
      </c>
      <c r="C207" t="s" s="46">
        <v>793</v>
      </c>
      <c r="D207" s="47">
        <v>42810</v>
      </c>
      <c r="E207" t="s" s="20">
        <v>797</v>
      </c>
      <c r="F207" t="s" s="20">
        <v>798</v>
      </c>
      <c r="G207" s="23">
        <v>2</v>
      </c>
      <c r="H207" s="21">
        <v>1</v>
      </c>
      <c r="I207" s="23">
        <v>0</v>
      </c>
      <c r="J207" s="23">
        <v>0</v>
      </c>
      <c r="K207" s="19"/>
      <c r="L207" s="19"/>
      <c r="M207" s="23">
        <v>0</v>
      </c>
      <c r="N207" s="45">
        <v>0</v>
      </c>
    </row>
    <row r="208" ht="14" customHeight="1">
      <c r="A208" t="s" s="20">
        <v>552</v>
      </c>
      <c r="B208" t="s" s="20">
        <v>1052</v>
      </c>
      <c r="C208" t="s" s="46">
        <v>793</v>
      </c>
      <c r="D208" s="47">
        <v>42810</v>
      </c>
      <c r="E208" t="s" s="20">
        <v>797</v>
      </c>
      <c r="F208" t="s" s="20">
        <v>798</v>
      </c>
      <c r="G208" s="23">
        <v>2</v>
      </c>
      <c r="H208" s="21">
        <v>1</v>
      </c>
      <c r="I208" s="23">
        <v>0</v>
      </c>
      <c r="J208" s="23">
        <v>0</v>
      </c>
      <c r="K208" t="s" s="20">
        <v>799</v>
      </c>
      <c r="L208" s="19"/>
      <c r="M208" s="23">
        <v>0</v>
      </c>
      <c r="N208" s="45">
        <v>0</v>
      </c>
    </row>
    <row r="209" ht="14" customHeight="1">
      <c r="A209" t="s" s="20">
        <v>555</v>
      </c>
      <c r="B209" t="s" s="20">
        <v>1053</v>
      </c>
      <c r="C209" t="s" s="46">
        <v>1054</v>
      </c>
      <c r="D209" s="47">
        <v>42810</v>
      </c>
      <c r="E209" t="s" s="20">
        <v>797</v>
      </c>
      <c r="F209" t="s" s="20">
        <v>798</v>
      </c>
      <c r="G209" s="23">
        <v>3</v>
      </c>
      <c r="H209" s="21">
        <v>1</v>
      </c>
      <c r="I209" s="23">
        <v>0</v>
      </c>
      <c r="J209" s="23">
        <v>0</v>
      </c>
      <c r="K209" t="s" s="20">
        <v>799</v>
      </c>
      <c r="L209" s="19"/>
      <c r="M209" s="23">
        <v>0</v>
      </c>
      <c r="N209" s="45">
        <v>0</v>
      </c>
    </row>
    <row r="210" ht="14" customHeight="1">
      <c r="A210" t="s" s="20">
        <v>556</v>
      </c>
      <c r="B210" t="s" s="20">
        <v>1055</v>
      </c>
      <c r="C210" t="s" s="46">
        <v>1056</v>
      </c>
      <c r="D210" s="47">
        <v>42810</v>
      </c>
      <c r="E210" t="s" s="20">
        <v>797</v>
      </c>
      <c r="F210" t="s" s="20">
        <v>798</v>
      </c>
      <c r="G210" s="23">
        <v>2</v>
      </c>
      <c r="H210" s="21">
        <v>1</v>
      </c>
      <c r="I210" s="23">
        <v>0</v>
      </c>
      <c r="J210" s="23">
        <v>0</v>
      </c>
      <c r="K210" t="s" s="20">
        <v>799</v>
      </c>
      <c r="L210" s="19"/>
      <c r="M210" s="23">
        <v>0</v>
      </c>
      <c r="N210" s="45">
        <v>0</v>
      </c>
    </row>
    <row r="211" ht="14" customHeight="1">
      <c r="A211" t="s" s="20">
        <v>557</v>
      </c>
      <c r="B211" t="s" s="20">
        <v>1057</v>
      </c>
      <c r="C211" t="s" s="46">
        <v>793</v>
      </c>
      <c r="D211" s="47">
        <v>42810</v>
      </c>
      <c r="E211" t="s" s="20">
        <v>797</v>
      </c>
      <c r="F211" t="s" s="20">
        <v>798</v>
      </c>
      <c r="G211" s="23">
        <v>2</v>
      </c>
      <c r="H211" s="21">
        <v>1</v>
      </c>
      <c r="I211" s="23">
        <v>0</v>
      </c>
      <c r="J211" s="23">
        <v>0</v>
      </c>
      <c r="K211" t="s" s="20">
        <v>799</v>
      </c>
      <c r="L211" s="19"/>
      <c r="M211" s="23">
        <v>0</v>
      </c>
      <c r="N211" s="45">
        <v>0</v>
      </c>
    </row>
    <row r="212" ht="14" customHeight="1">
      <c r="A212" t="s" s="20">
        <v>558</v>
      </c>
      <c r="B212" t="s" s="20">
        <v>1058</v>
      </c>
      <c r="C212" t="s" s="46">
        <v>1059</v>
      </c>
      <c r="D212" s="47">
        <v>42810</v>
      </c>
      <c r="E212" t="s" s="20">
        <v>797</v>
      </c>
      <c r="F212" t="s" s="20">
        <v>798</v>
      </c>
      <c r="G212" s="23">
        <v>2</v>
      </c>
      <c r="H212" s="21">
        <v>1</v>
      </c>
      <c r="I212" s="23">
        <v>0</v>
      </c>
      <c r="J212" s="23">
        <v>0</v>
      </c>
      <c r="K212" t="s" s="20">
        <v>799</v>
      </c>
      <c r="L212" s="19"/>
      <c r="M212" s="23">
        <v>0</v>
      </c>
      <c r="N212" s="45">
        <v>0</v>
      </c>
    </row>
    <row r="213" ht="14" customHeight="1">
      <c r="A213" t="s" s="20">
        <v>559</v>
      </c>
      <c r="B213" t="s" s="20">
        <v>1060</v>
      </c>
      <c r="C213" t="s" s="46">
        <v>897</v>
      </c>
      <c r="D213" s="47">
        <v>42810</v>
      </c>
      <c r="E213" t="s" s="20">
        <v>797</v>
      </c>
      <c r="F213" t="s" s="20">
        <v>798</v>
      </c>
      <c r="G213" s="23">
        <v>4</v>
      </c>
      <c r="H213" s="21">
        <v>1</v>
      </c>
      <c r="I213" s="23">
        <v>0</v>
      </c>
      <c r="J213" s="23">
        <v>0</v>
      </c>
      <c r="K213" t="s" s="20">
        <v>799</v>
      </c>
      <c r="L213" s="19"/>
      <c r="M213" s="23">
        <v>0</v>
      </c>
      <c r="N213" s="45">
        <v>0</v>
      </c>
    </row>
    <row r="214" ht="14" customHeight="1">
      <c r="A214" t="s" s="20">
        <v>560</v>
      </c>
      <c r="B214" t="s" s="20">
        <v>1061</v>
      </c>
      <c r="C214" t="s" s="46">
        <v>857</v>
      </c>
      <c r="D214" s="47">
        <v>42796</v>
      </c>
      <c r="E214" t="s" s="20">
        <v>797</v>
      </c>
      <c r="F214" t="s" s="20">
        <v>798</v>
      </c>
      <c r="G214" s="23">
        <v>16</v>
      </c>
      <c r="H214" s="21">
        <v>1</v>
      </c>
      <c r="I214" s="23">
        <v>0</v>
      </c>
      <c r="J214" s="23">
        <v>0</v>
      </c>
      <c r="K214" s="19"/>
      <c r="L214" s="19"/>
      <c r="M214" s="23">
        <v>0</v>
      </c>
      <c r="N214" s="45">
        <v>0</v>
      </c>
    </row>
    <row r="215" ht="14" customHeight="1">
      <c r="A215" t="s" s="20">
        <v>562</v>
      </c>
      <c r="B215" t="s" s="20">
        <v>1062</v>
      </c>
      <c r="C215" t="s" s="46">
        <v>793</v>
      </c>
      <c r="D215" s="47">
        <v>42810</v>
      </c>
      <c r="E215" t="s" s="20">
        <v>797</v>
      </c>
      <c r="F215" t="s" s="20">
        <v>798</v>
      </c>
      <c r="G215" s="23">
        <v>2</v>
      </c>
      <c r="H215" s="21">
        <v>1</v>
      </c>
      <c r="I215" s="23">
        <v>0</v>
      </c>
      <c r="J215" s="23">
        <v>0</v>
      </c>
      <c r="K215" t="s" s="20">
        <v>799</v>
      </c>
      <c r="L215" s="19"/>
      <c r="M215" s="23">
        <v>0</v>
      </c>
      <c r="N215" s="45">
        <v>0</v>
      </c>
    </row>
    <row r="216" ht="14" customHeight="1">
      <c r="A216" t="s" s="20">
        <v>564</v>
      </c>
      <c r="B216" t="s" s="20">
        <v>1063</v>
      </c>
      <c r="C216" t="s" s="46">
        <v>897</v>
      </c>
      <c r="D216" s="47">
        <v>42810</v>
      </c>
      <c r="E216" t="s" s="20">
        <v>797</v>
      </c>
      <c r="F216" t="s" s="20">
        <v>798</v>
      </c>
      <c r="G216" s="23">
        <v>4</v>
      </c>
      <c r="H216" s="21">
        <v>1</v>
      </c>
      <c r="I216" s="23">
        <v>0</v>
      </c>
      <c r="J216" s="23">
        <v>0</v>
      </c>
      <c r="K216" t="s" s="20">
        <v>799</v>
      </c>
      <c r="L216" s="19"/>
      <c r="M216" s="23">
        <v>0</v>
      </c>
      <c r="N216" s="45">
        <v>0</v>
      </c>
    </row>
    <row r="217" ht="14" customHeight="1">
      <c r="A217" t="s" s="20">
        <v>565</v>
      </c>
      <c r="B217" t="s" s="20">
        <v>1064</v>
      </c>
      <c r="C217" t="s" s="46">
        <v>861</v>
      </c>
      <c r="D217" s="47">
        <v>42796</v>
      </c>
      <c r="E217" t="s" s="20">
        <v>797</v>
      </c>
      <c r="F217" t="s" s="20">
        <v>798</v>
      </c>
      <c r="G217" s="23">
        <v>3</v>
      </c>
      <c r="H217" s="21">
        <v>1</v>
      </c>
      <c r="I217" s="23">
        <v>0</v>
      </c>
      <c r="J217" s="23">
        <v>0</v>
      </c>
      <c r="K217" s="19"/>
      <c r="L217" s="19"/>
      <c r="M217" s="23">
        <v>0</v>
      </c>
      <c r="N217" s="45">
        <v>0</v>
      </c>
    </row>
    <row r="218" ht="14" customHeight="1">
      <c r="A218" t="s" s="20">
        <v>566</v>
      </c>
      <c r="B218" t="s" s="20">
        <v>1065</v>
      </c>
      <c r="C218" t="s" s="46">
        <v>806</v>
      </c>
      <c r="D218" s="47">
        <v>42796</v>
      </c>
      <c r="E218" t="s" s="20">
        <v>797</v>
      </c>
      <c r="F218" t="s" s="20">
        <v>798</v>
      </c>
      <c r="G218" s="23">
        <v>147</v>
      </c>
      <c r="H218" s="21">
        <v>1</v>
      </c>
      <c r="I218" s="23">
        <v>0</v>
      </c>
      <c r="J218" s="23">
        <v>0</v>
      </c>
      <c r="K218" s="19"/>
      <c r="L218" s="19"/>
      <c r="M218" s="23">
        <v>1</v>
      </c>
      <c r="N218" s="45">
        <v>0</v>
      </c>
    </row>
    <row r="219" ht="14" customHeight="1">
      <c r="A219" t="s" s="20">
        <v>568</v>
      </c>
      <c r="B219" t="s" s="20">
        <v>26</v>
      </c>
      <c r="C219" t="s" s="50">
        <v>26</v>
      </c>
      <c r="D219" t="s" s="51">
        <v>26</v>
      </c>
      <c r="E219" t="s" s="51">
        <v>26</v>
      </c>
      <c r="F219" t="s" s="51">
        <v>26</v>
      </c>
      <c r="G219" t="s" s="20">
        <v>186</v>
      </c>
      <c r="H219" s="21">
        <v>1</v>
      </c>
      <c r="I219" s="23">
        <v>0</v>
      </c>
      <c r="J219" s="23">
        <v>0</v>
      </c>
      <c r="K219" s="19"/>
      <c r="L219" s="19"/>
      <c r="M219" t="s" s="20">
        <v>26</v>
      </c>
      <c r="N219" t="s" s="48">
        <v>26</v>
      </c>
    </row>
    <row r="220" ht="14" customHeight="1">
      <c r="A220" t="s" s="20">
        <v>569</v>
      </c>
      <c r="B220" t="s" s="20">
        <v>1066</v>
      </c>
      <c r="C220" t="s" s="46">
        <v>793</v>
      </c>
      <c r="D220" s="47">
        <v>42810</v>
      </c>
      <c r="E220" t="s" s="20">
        <v>797</v>
      </c>
      <c r="F220" t="s" s="20">
        <v>798</v>
      </c>
      <c r="G220" s="23">
        <v>2</v>
      </c>
      <c r="H220" s="21">
        <v>1</v>
      </c>
      <c r="I220" s="23">
        <v>0</v>
      </c>
      <c r="J220" s="23">
        <v>0</v>
      </c>
      <c r="K220" t="s" s="20">
        <v>799</v>
      </c>
      <c r="L220" s="19"/>
      <c r="M220" s="23">
        <v>0</v>
      </c>
      <c r="N220" s="45">
        <v>0</v>
      </c>
    </row>
    <row r="221" ht="14" customHeight="1">
      <c r="A221" t="s" s="20">
        <v>570</v>
      </c>
      <c r="B221" t="s" s="20">
        <v>1067</v>
      </c>
      <c r="C221" t="s" s="46">
        <v>793</v>
      </c>
      <c r="D221" s="47">
        <v>42810</v>
      </c>
      <c r="E221" t="s" s="20">
        <v>797</v>
      </c>
      <c r="F221" t="s" s="20">
        <v>798</v>
      </c>
      <c r="G221" s="23">
        <v>2</v>
      </c>
      <c r="H221" s="21">
        <v>1</v>
      </c>
      <c r="I221" s="23">
        <v>0</v>
      </c>
      <c r="J221" s="23">
        <v>0</v>
      </c>
      <c r="K221" t="s" s="20">
        <v>799</v>
      </c>
      <c r="L221" s="19"/>
      <c r="M221" s="23">
        <v>0</v>
      </c>
      <c r="N221" s="45">
        <v>0</v>
      </c>
    </row>
    <row r="222" ht="14" customHeight="1">
      <c r="A222" t="s" s="20">
        <v>571</v>
      </c>
      <c r="B222" t="s" s="20">
        <v>1068</v>
      </c>
      <c r="C222" t="s" s="46">
        <v>1069</v>
      </c>
      <c r="D222" s="47">
        <v>42796</v>
      </c>
      <c r="E222" t="s" s="20">
        <v>797</v>
      </c>
      <c r="F222" t="s" s="20">
        <v>798</v>
      </c>
      <c r="G222" t="s" s="20">
        <v>179</v>
      </c>
      <c r="H222" s="21">
        <v>1</v>
      </c>
      <c r="I222" s="23">
        <v>0</v>
      </c>
      <c r="J222" s="23">
        <v>0</v>
      </c>
      <c r="K222" s="19"/>
      <c r="L222" t="s" s="20">
        <v>865</v>
      </c>
      <c r="M222" s="23">
        <v>1</v>
      </c>
      <c r="N222" s="45">
        <v>0</v>
      </c>
    </row>
    <row r="223" ht="14" customHeight="1">
      <c r="A223" t="s" s="20">
        <v>572</v>
      </c>
      <c r="B223" t="s" s="20">
        <v>1070</v>
      </c>
      <c r="C223" t="s" s="46">
        <v>857</v>
      </c>
      <c r="D223" s="47">
        <v>42796</v>
      </c>
      <c r="E223" t="s" s="20">
        <v>797</v>
      </c>
      <c r="F223" t="s" s="20">
        <v>798</v>
      </c>
      <c r="G223" s="23">
        <v>16</v>
      </c>
      <c r="H223" s="21">
        <v>1</v>
      </c>
      <c r="I223" s="23">
        <v>0</v>
      </c>
      <c r="J223" s="23">
        <v>0</v>
      </c>
      <c r="K223" s="19"/>
      <c r="L223" s="19"/>
      <c r="M223" s="23">
        <v>0</v>
      </c>
      <c r="N223" s="45">
        <v>0</v>
      </c>
    </row>
    <row r="224" ht="14" customHeight="1">
      <c r="A224" t="s" s="20">
        <v>573</v>
      </c>
      <c r="B224" t="s" s="20">
        <v>1071</v>
      </c>
      <c r="C224" t="s" s="46">
        <v>1072</v>
      </c>
      <c r="D224" s="47">
        <v>42810</v>
      </c>
      <c r="E224" t="s" s="20">
        <v>797</v>
      </c>
      <c r="F224" t="s" s="20">
        <v>798</v>
      </c>
      <c r="G224" s="23">
        <v>32</v>
      </c>
      <c r="H224" s="21">
        <v>1</v>
      </c>
      <c r="I224" s="23">
        <v>0</v>
      </c>
      <c r="J224" s="23">
        <v>0</v>
      </c>
      <c r="K224" t="s" s="20">
        <v>799</v>
      </c>
      <c r="L224" s="19"/>
      <c r="M224" s="23">
        <v>0</v>
      </c>
      <c r="N224" s="45">
        <v>0</v>
      </c>
    </row>
    <row r="225" ht="14" customHeight="1">
      <c r="A225" t="s" s="20">
        <v>574</v>
      </c>
      <c r="B225" t="s" s="20">
        <v>1073</v>
      </c>
      <c r="C225" t="s" s="46">
        <v>901</v>
      </c>
      <c r="D225" s="47">
        <v>42796</v>
      </c>
      <c r="E225" t="s" s="20">
        <v>797</v>
      </c>
      <c r="F225" t="s" s="20">
        <v>798</v>
      </c>
      <c r="G225" s="23">
        <v>150</v>
      </c>
      <c r="H225" s="21">
        <v>1</v>
      </c>
      <c r="I225" s="23">
        <v>0</v>
      </c>
      <c r="J225" s="23">
        <v>0</v>
      </c>
      <c r="K225" s="19"/>
      <c r="L225" s="19"/>
      <c r="M225" s="23">
        <v>1</v>
      </c>
      <c r="N225" s="45">
        <v>0</v>
      </c>
    </row>
    <row r="226" ht="14" customHeight="1">
      <c r="A226" t="s" s="20">
        <v>576</v>
      </c>
      <c r="B226" t="s" s="20">
        <v>1074</v>
      </c>
      <c r="C226" t="s" s="46">
        <v>793</v>
      </c>
      <c r="D226" s="47">
        <v>42796</v>
      </c>
      <c r="E226" t="s" s="20">
        <v>797</v>
      </c>
      <c r="F226" t="s" s="20">
        <v>798</v>
      </c>
      <c r="G226" s="23">
        <v>2</v>
      </c>
      <c r="H226" s="21">
        <v>1</v>
      </c>
      <c r="I226" s="23">
        <v>0</v>
      </c>
      <c r="J226" s="23">
        <v>0</v>
      </c>
      <c r="K226" s="19"/>
      <c r="L226" s="19"/>
      <c r="M226" s="23">
        <v>0</v>
      </c>
      <c r="N226" s="45">
        <v>0</v>
      </c>
    </row>
    <row r="227" ht="14" customHeight="1">
      <c r="A227" t="s" s="20">
        <v>577</v>
      </c>
      <c r="B227" t="s" s="20">
        <v>1075</v>
      </c>
      <c r="C227" t="s" s="46">
        <v>1076</v>
      </c>
      <c r="D227" s="47">
        <v>42796</v>
      </c>
      <c r="E227" t="s" s="20">
        <v>797</v>
      </c>
      <c r="F227" t="s" s="20">
        <v>798</v>
      </c>
      <c r="G227" s="23">
        <v>2</v>
      </c>
      <c r="H227" s="21">
        <v>1</v>
      </c>
      <c r="I227" s="23">
        <v>0</v>
      </c>
      <c r="J227" s="23">
        <v>0</v>
      </c>
      <c r="K227" s="19"/>
      <c r="L227" s="19"/>
      <c r="M227" s="23">
        <v>0</v>
      </c>
      <c r="N227" s="45">
        <v>0</v>
      </c>
    </row>
    <row r="228" ht="14" customHeight="1">
      <c r="A228" t="s" s="20">
        <v>578</v>
      </c>
      <c r="B228" t="s" s="20">
        <v>1077</v>
      </c>
      <c r="C228" t="s" s="46">
        <v>1078</v>
      </c>
      <c r="D228" s="47">
        <v>42810</v>
      </c>
      <c r="E228" t="s" s="20">
        <v>797</v>
      </c>
      <c r="F228" t="s" s="20">
        <v>798</v>
      </c>
      <c r="G228" s="23">
        <v>16</v>
      </c>
      <c r="H228" s="21">
        <v>1</v>
      </c>
      <c r="I228" s="23">
        <v>0</v>
      </c>
      <c r="J228" s="23">
        <v>0</v>
      </c>
      <c r="K228" t="s" s="20">
        <v>799</v>
      </c>
      <c r="L228" s="19"/>
      <c r="M228" s="23">
        <v>0</v>
      </c>
      <c r="N228" s="45">
        <v>0</v>
      </c>
    </row>
    <row r="229" ht="14" customHeight="1">
      <c r="A229" t="s" s="20">
        <v>579</v>
      </c>
      <c r="B229" t="s" s="20">
        <v>1079</v>
      </c>
      <c r="C229" t="s" s="46">
        <v>806</v>
      </c>
      <c r="D229" s="47">
        <v>42810</v>
      </c>
      <c r="E229" t="s" s="20">
        <v>797</v>
      </c>
      <c r="F229" t="s" s="20">
        <v>798</v>
      </c>
      <c r="G229" s="23">
        <v>147</v>
      </c>
      <c r="H229" s="21">
        <v>1</v>
      </c>
      <c r="I229" s="23">
        <v>0</v>
      </c>
      <c r="J229" s="23">
        <v>0</v>
      </c>
      <c r="K229" t="s" s="20">
        <v>799</v>
      </c>
      <c r="L229" s="19"/>
      <c r="M229" s="23">
        <v>1</v>
      </c>
      <c r="N229" s="45">
        <v>0</v>
      </c>
    </row>
    <row r="230" ht="14" customHeight="1">
      <c r="A230" t="s" s="20">
        <v>580</v>
      </c>
      <c r="B230" t="s" s="20">
        <v>1080</v>
      </c>
      <c r="C230" t="s" s="46">
        <v>897</v>
      </c>
      <c r="D230" s="47">
        <v>42810</v>
      </c>
      <c r="E230" t="s" s="20">
        <v>797</v>
      </c>
      <c r="F230" t="s" s="20">
        <v>798</v>
      </c>
      <c r="G230" s="23">
        <v>4</v>
      </c>
      <c r="H230" s="21">
        <v>1</v>
      </c>
      <c r="I230" s="23">
        <v>0</v>
      </c>
      <c r="J230" s="23">
        <v>0</v>
      </c>
      <c r="K230" t="s" s="20">
        <v>799</v>
      </c>
      <c r="L230" s="19"/>
      <c r="M230" s="23">
        <v>0</v>
      </c>
      <c r="N230" s="45">
        <v>0</v>
      </c>
    </row>
    <row r="231" ht="14" customHeight="1">
      <c r="A231" t="s" s="20">
        <v>581</v>
      </c>
      <c r="B231" t="s" s="20">
        <v>1081</v>
      </c>
      <c r="C231" t="s" s="46">
        <v>1082</v>
      </c>
      <c r="D231" s="47">
        <v>42796</v>
      </c>
      <c r="E231" t="s" s="20">
        <v>797</v>
      </c>
      <c r="F231" t="s" s="20">
        <v>798</v>
      </c>
      <c r="G231" s="23">
        <v>2</v>
      </c>
      <c r="H231" s="21">
        <v>1</v>
      </c>
      <c r="I231" s="23">
        <v>0</v>
      </c>
      <c r="J231" s="23">
        <v>0</v>
      </c>
      <c r="K231" s="19"/>
      <c r="L231" s="19"/>
      <c r="M231" s="23">
        <v>0</v>
      </c>
      <c r="N231" s="45">
        <v>0</v>
      </c>
    </row>
    <row r="232" ht="14" customHeight="1">
      <c r="A232" t="s" s="20">
        <v>582</v>
      </c>
      <c r="B232" t="s" s="20">
        <v>1083</v>
      </c>
      <c r="C232" t="s" s="46">
        <v>1084</v>
      </c>
      <c r="D232" s="47">
        <v>42796</v>
      </c>
      <c r="E232" t="s" s="20">
        <v>797</v>
      </c>
      <c r="F232" t="s" s="20">
        <v>798</v>
      </c>
      <c r="G232" s="23">
        <v>2</v>
      </c>
      <c r="H232" s="21">
        <v>1</v>
      </c>
      <c r="I232" s="23">
        <v>0</v>
      </c>
      <c r="J232" s="23">
        <v>0</v>
      </c>
      <c r="K232" s="19"/>
      <c r="L232" s="19"/>
      <c r="M232" s="23">
        <v>0</v>
      </c>
      <c r="N232" s="45">
        <v>0</v>
      </c>
    </row>
    <row r="233" ht="14" customHeight="1">
      <c r="A233" t="s" s="20">
        <v>583</v>
      </c>
      <c r="B233" t="s" s="20">
        <v>1085</v>
      </c>
      <c r="C233" t="s" s="46">
        <v>1086</v>
      </c>
      <c r="D233" s="47">
        <v>42796</v>
      </c>
      <c r="E233" t="s" s="20">
        <v>797</v>
      </c>
      <c r="F233" t="s" s="20">
        <v>798</v>
      </c>
      <c r="G233" t="s" s="20">
        <v>400</v>
      </c>
      <c r="H233" s="21">
        <v>1</v>
      </c>
      <c r="I233" s="23">
        <v>0</v>
      </c>
      <c r="J233" s="23">
        <v>0</v>
      </c>
      <c r="K233" t="s" s="20">
        <v>1033</v>
      </c>
      <c r="L233" t="s" s="20">
        <v>1087</v>
      </c>
      <c r="M233" s="23">
        <v>1</v>
      </c>
      <c r="N233" s="45">
        <v>0</v>
      </c>
    </row>
    <row r="234" ht="14" customHeight="1">
      <c r="A234" t="s" s="20">
        <v>587</v>
      </c>
      <c r="B234" t="s" s="20">
        <v>1088</v>
      </c>
      <c r="C234" t="s" s="46">
        <v>806</v>
      </c>
      <c r="D234" s="47">
        <v>42796</v>
      </c>
      <c r="E234" t="s" s="20">
        <v>797</v>
      </c>
      <c r="F234" t="s" s="20">
        <v>798</v>
      </c>
      <c r="G234" s="23">
        <v>147</v>
      </c>
      <c r="H234" s="21">
        <v>1</v>
      </c>
      <c r="I234" s="23">
        <v>0</v>
      </c>
      <c r="J234" s="23">
        <v>0</v>
      </c>
      <c r="K234" s="19"/>
      <c r="L234" s="19"/>
      <c r="M234" s="23">
        <v>1</v>
      </c>
      <c r="N234" s="45">
        <v>0</v>
      </c>
    </row>
    <row r="235" ht="14" customHeight="1">
      <c r="A235" t="s" s="20">
        <v>590</v>
      </c>
      <c r="B235" t="s" s="20">
        <v>1089</v>
      </c>
      <c r="C235" t="s" s="46">
        <v>1090</v>
      </c>
      <c r="D235" s="47">
        <v>42796</v>
      </c>
      <c r="E235" t="s" s="20">
        <v>797</v>
      </c>
      <c r="F235" t="s" s="20">
        <v>798</v>
      </c>
      <c r="G235" t="s" s="20">
        <v>179</v>
      </c>
      <c r="H235" s="21">
        <v>1</v>
      </c>
      <c r="I235" s="23">
        <v>0</v>
      </c>
      <c r="J235" s="23">
        <v>0</v>
      </c>
      <c r="K235" s="19"/>
      <c r="L235" t="s" s="20">
        <v>865</v>
      </c>
      <c r="M235" s="23">
        <v>1</v>
      </c>
      <c r="N235" s="45">
        <v>0</v>
      </c>
    </row>
    <row r="236" ht="14" customHeight="1">
      <c r="A236" t="s" s="20">
        <v>593</v>
      </c>
      <c r="B236" t="s" s="20">
        <v>1091</v>
      </c>
      <c r="C236" t="s" s="46">
        <v>1092</v>
      </c>
      <c r="D236" s="47">
        <v>42796</v>
      </c>
      <c r="E236" t="s" s="20">
        <v>797</v>
      </c>
      <c r="F236" t="s" s="20">
        <v>798</v>
      </c>
      <c r="G236" s="23">
        <v>2</v>
      </c>
      <c r="H236" s="21">
        <v>1</v>
      </c>
      <c r="I236" s="23">
        <v>0</v>
      </c>
      <c r="J236" s="23">
        <v>0</v>
      </c>
      <c r="K236" s="19"/>
      <c r="L236" s="19"/>
      <c r="M236" s="23">
        <v>0</v>
      </c>
      <c r="N236" s="45">
        <v>0</v>
      </c>
    </row>
    <row r="237" ht="14" customHeight="1">
      <c r="A237" t="s" s="20">
        <v>594</v>
      </c>
      <c r="B237" t="s" s="20">
        <v>1093</v>
      </c>
      <c r="C237" t="s" s="46">
        <v>1094</v>
      </c>
      <c r="D237" s="47">
        <v>42810</v>
      </c>
      <c r="E237" t="s" s="20">
        <v>797</v>
      </c>
      <c r="F237" t="s" s="20">
        <v>798</v>
      </c>
      <c r="G237" s="23">
        <v>29</v>
      </c>
      <c r="H237" s="21">
        <v>1</v>
      </c>
      <c r="I237" s="23">
        <v>0</v>
      </c>
      <c r="J237" s="23">
        <v>0</v>
      </c>
      <c r="K237" t="s" s="20">
        <v>799</v>
      </c>
      <c r="L237" s="19"/>
      <c r="M237" s="23">
        <v>0</v>
      </c>
      <c r="N237" s="45">
        <v>0</v>
      </c>
    </row>
    <row r="238" ht="14" customHeight="1">
      <c r="A238" t="s" s="20">
        <v>596</v>
      </c>
      <c r="B238" t="s" s="20">
        <v>1095</v>
      </c>
      <c r="C238" t="s" s="46">
        <v>793</v>
      </c>
      <c r="D238" s="47">
        <v>42810</v>
      </c>
      <c r="E238" t="s" s="20">
        <v>797</v>
      </c>
      <c r="F238" t="s" s="20">
        <v>798</v>
      </c>
      <c r="G238" s="23">
        <v>2</v>
      </c>
      <c r="H238" s="21">
        <v>1</v>
      </c>
      <c r="I238" s="23">
        <v>0</v>
      </c>
      <c r="J238" s="23">
        <v>0</v>
      </c>
      <c r="K238" t="s" s="20">
        <v>799</v>
      </c>
      <c r="L238" s="19"/>
      <c r="M238" s="23">
        <v>0</v>
      </c>
      <c r="N238" s="45">
        <v>0</v>
      </c>
    </row>
    <row r="239" ht="14" customHeight="1">
      <c r="A239" t="s" s="20">
        <v>599</v>
      </c>
      <c r="B239" t="s" s="20">
        <v>1096</v>
      </c>
      <c r="C239" t="s" s="46">
        <v>1097</v>
      </c>
      <c r="D239" s="47">
        <v>42796</v>
      </c>
      <c r="E239" t="s" s="20">
        <v>797</v>
      </c>
      <c r="F239" t="s" s="20">
        <v>798</v>
      </c>
      <c r="G239" s="23">
        <v>2</v>
      </c>
      <c r="H239" s="21">
        <v>1</v>
      </c>
      <c r="I239" s="23">
        <v>0</v>
      </c>
      <c r="J239" s="23">
        <v>0</v>
      </c>
      <c r="K239" s="19"/>
      <c r="L239" s="19"/>
      <c r="M239" s="23">
        <v>0</v>
      </c>
      <c r="N239" s="45">
        <v>0</v>
      </c>
    </row>
    <row r="240" ht="14" customHeight="1">
      <c r="A240" t="s" s="20">
        <v>601</v>
      </c>
      <c r="B240" t="s" s="20">
        <v>1098</v>
      </c>
      <c r="C240" t="s" s="46">
        <v>1099</v>
      </c>
      <c r="D240" s="47">
        <v>42796</v>
      </c>
      <c r="E240" t="s" s="20">
        <v>797</v>
      </c>
      <c r="F240" t="s" s="20">
        <v>798</v>
      </c>
      <c r="G240" s="23">
        <v>2</v>
      </c>
      <c r="H240" s="21">
        <v>1</v>
      </c>
      <c r="I240" s="23">
        <v>0</v>
      </c>
      <c r="J240" s="23">
        <v>0</v>
      </c>
      <c r="K240" s="19"/>
      <c r="L240" s="19"/>
      <c r="M240" s="23">
        <v>0</v>
      </c>
      <c r="N240" s="45">
        <v>0</v>
      </c>
    </row>
    <row r="241" ht="14" customHeight="1">
      <c r="A241" t="s" s="20">
        <v>603</v>
      </c>
      <c r="B241" t="s" s="20">
        <v>1100</v>
      </c>
      <c r="C241" t="s" s="46">
        <v>1101</v>
      </c>
      <c r="D241" s="47">
        <v>42796</v>
      </c>
      <c r="E241" t="s" s="20">
        <v>797</v>
      </c>
      <c r="F241" t="s" s="20">
        <v>798</v>
      </c>
      <c r="G241" s="23">
        <v>150</v>
      </c>
      <c r="H241" s="21">
        <v>1</v>
      </c>
      <c r="I241" s="23">
        <v>0</v>
      </c>
      <c r="J241" s="23">
        <v>0</v>
      </c>
      <c r="K241" s="19"/>
      <c r="L241" s="19"/>
      <c r="M241" s="23">
        <v>1</v>
      </c>
      <c r="N241" s="45">
        <v>0</v>
      </c>
    </row>
    <row r="242" ht="14" customHeight="1">
      <c r="A242" t="s" s="20">
        <v>605</v>
      </c>
      <c r="B242" t="s" s="20">
        <v>1102</v>
      </c>
      <c r="C242" t="s" s="46">
        <v>1103</v>
      </c>
      <c r="D242" s="47">
        <v>42796</v>
      </c>
      <c r="E242" t="s" s="20">
        <v>797</v>
      </c>
      <c r="F242" t="s" s="20">
        <v>798</v>
      </c>
      <c r="G242" s="23">
        <v>2</v>
      </c>
      <c r="H242" s="21">
        <v>1</v>
      </c>
      <c r="I242" s="23">
        <v>0</v>
      </c>
      <c r="J242" s="23">
        <v>0</v>
      </c>
      <c r="K242" s="19"/>
      <c r="L242" s="19"/>
      <c r="M242" s="23">
        <v>0</v>
      </c>
      <c r="N242" s="45">
        <v>0</v>
      </c>
    </row>
    <row r="243" ht="14" customHeight="1">
      <c r="A243" t="s" s="20">
        <v>606</v>
      </c>
      <c r="B243" t="s" s="20">
        <v>1104</v>
      </c>
      <c r="C243" t="s" s="46">
        <v>793</v>
      </c>
      <c r="D243" s="47">
        <v>42810</v>
      </c>
      <c r="E243" t="s" s="20">
        <v>797</v>
      </c>
      <c r="F243" t="s" s="20">
        <v>798</v>
      </c>
      <c r="G243" s="23">
        <v>2</v>
      </c>
      <c r="H243" s="21">
        <v>1</v>
      </c>
      <c r="I243" s="23">
        <v>0</v>
      </c>
      <c r="J243" s="23">
        <v>0</v>
      </c>
      <c r="K243" t="s" s="20">
        <v>799</v>
      </c>
      <c r="L243" s="19"/>
      <c r="M243" s="23">
        <v>0</v>
      </c>
      <c r="N243" s="45">
        <v>0</v>
      </c>
    </row>
    <row r="244" ht="14" customHeight="1">
      <c r="A244" t="s" s="20">
        <v>608</v>
      </c>
      <c r="B244" t="s" s="20">
        <v>1105</v>
      </c>
      <c r="C244" t="s" s="46">
        <v>857</v>
      </c>
      <c r="D244" s="47">
        <v>42803</v>
      </c>
      <c r="E244" t="s" s="20">
        <v>797</v>
      </c>
      <c r="F244" t="s" s="20">
        <v>798</v>
      </c>
      <c r="G244" s="23">
        <v>16</v>
      </c>
      <c r="H244" s="21">
        <v>1</v>
      </c>
      <c r="I244" s="23">
        <v>0</v>
      </c>
      <c r="J244" s="23">
        <v>0</v>
      </c>
      <c r="K244" s="19"/>
      <c r="L244" s="19"/>
      <c r="M244" s="23">
        <v>0</v>
      </c>
      <c r="N244" s="45">
        <v>0</v>
      </c>
    </row>
    <row r="245" ht="14" customHeight="1">
      <c r="A245" t="s" s="20">
        <v>610</v>
      </c>
      <c r="B245" t="s" s="20">
        <v>1106</v>
      </c>
      <c r="C245" t="s" s="46">
        <v>793</v>
      </c>
      <c r="D245" s="47">
        <v>42803</v>
      </c>
      <c r="E245" t="s" s="20">
        <v>797</v>
      </c>
      <c r="F245" t="s" s="20">
        <v>798</v>
      </c>
      <c r="G245" s="23">
        <v>2</v>
      </c>
      <c r="H245" s="21">
        <v>1</v>
      </c>
      <c r="I245" s="23">
        <v>0</v>
      </c>
      <c r="J245" s="23">
        <v>0</v>
      </c>
      <c r="K245" s="19"/>
      <c r="L245" s="19"/>
      <c r="M245" s="23">
        <v>0</v>
      </c>
      <c r="N245" s="45">
        <v>0</v>
      </c>
    </row>
    <row r="246" ht="14" customHeight="1">
      <c r="A246" t="s" s="20">
        <v>613</v>
      </c>
      <c r="B246" t="s" s="20">
        <v>1107</v>
      </c>
      <c r="C246" t="s" s="46">
        <v>804</v>
      </c>
      <c r="D246" s="47">
        <v>42803</v>
      </c>
      <c r="E246" t="s" s="20">
        <v>797</v>
      </c>
      <c r="F246" t="s" s="20">
        <v>798</v>
      </c>
      <c r="G246" s="23">
        <v>1</v>
      </c>
      <c r="H246" s="21">
        <v>1</v>
      </c>
      <c r="I246" s="23">
        <v>0</v>
      </c>
      <c r="J246" s="23">
        <v>0</v>
      </c>
      <c r="K246" s="19"/>
      <c r="L246" s="19"/>
      <c r="M246" s="23">
        <v>0</v>
      </c>
      <c r="N246" s="45">
        <v>0</v>
      </c>
    </row>
    <row r="247" ht="14" customHeight="1">
      <c r="A247" t="s" s="20">
        <v>615</v>
      </c>
      <c r="B247" t="s" s="20">
        <v>1108</v>
      </c>
      <c r="C247" t="s" s="46">
        <v>793</v>
      </c>
      <c r="D247" s="47">
        <v>42803</v>
      </c>
      <c r="E247" t="s" s="20">
        <v>797</v>
      </c>
      <c r="F247" t="s" s="20">
        <v>798</v>
      </c>
      <c r="G247" s="23">
        <v>2</v>
      </c>
      <c r="H247" s="21">
        <v>1</v>
      </c>
      <c r="I247" s="23">
        <v>0</v>
      </c>
      <c r="J247" s="23">
        <v>0</v>
      </c>
      <c r="K247" s="19"/>
      <c r="L247" s="19"/>
      <c r="M247" s="23">
        <v>0</v>
      </c>
      <c r="N247" s="45">
        <v>0</v>
      </c>
    </row>
    <row r="248" ht="14" customHeight="1">
      <c r="A248" t="s" s="20">
        <v>616</v>
      </c>
      <c r="B248" t="s" s="20">
        <v>1109</v>
      </c>
      <c r="C248" t="s" s="46">
        <v>903</v>
      </c>
      <c r="D248" s="47">
        <v>42803</v>
      </c>
      <c r="E248" t="s" s="20">
        <v>797</v>
      </c>
      <c r="F248" t="s" s="20">
        <v>798</v>
      </c>
      <c r="G248" s="23">
        <v>17</v>
      </c>
      <c r="H248" s="21">
        <v>1</v>
      </c>
      <c r="I248" s="23">
        <v>0</v>
      </c>
      <c r="J248" s="23">
        <v>0</v>
      </c>
      <c r="K248" s="19"/>
      <c r="L248" s="19"/>
      <c r="M248" s="23">
        <v>0</v>
      </c>
      <c r="N248" s="45">
        <v>0</v>
      </c>
    </row>
    <row r="249" ht="14" customHeight="1">
      <c r="A249" t="s" s="20">
        <v>618</v>
      </c>
      <c r="B249" t="s" s="20">
        <v>1110</v>
      </c>
      <c r="C249" t="s" s="46">
        <v>793</v>
      </c>
      <c r="D249" s="47">
        <v>42803</v>
      </c>
      <c r="E249" t="s" s="20">
        <v>797</v>
      </c>
      <c r="F249" t="s" s="20">
        <v>798</v>
      </c>
      <c r="G249" s="23">
        <v>2</v>
      </c>
      <c r="H249" s="21">
        <v>1</v>
      </c>
      <c r="I249" s="23">
        <v>0</v>
      </c>
      <c r="J249" s="23">
        <v>0</v>
      </c>
      <c r="K249" s="19"/>
      <c r="L249" s="19"/>
      <c r="M249" s="23">
        <v>0</v>
      </c>
      <c r="N249" s="45">
        <v>0</v>
      </c>
    </row>
    <row r="250" ht="14" customHeight="1">
      <c r="A250" t="s" s="20">
        <v>621</v>
      </c>
      <c r="B250" t="s" s="20">
        <v>1111</v>
      </c>
      <c r="C250" t="s" s="46">
        <v>903</v>
      </c>
      <c r="D250" s="47">
        <v>42803</v>
      </c>
      <c r="E250" t="s" s="20">
        <v>797</v>
      </c>
      <c r="F250" t="s" s="20">
        <v>798</v>
      </c>
      <c r="G250" s="23">
        <v>17</v>
      </c>
      <c r="H250" s="21">
        <v>1</v>
      </c>
      <c r="I250" s="23">
        <v>0</v>
      </c>
      <c r="J250" s="23">
        <v>0</v>
      </c>
      <c r="K250" s="19"/>
      <c r="L250" s="19"/>
      <c r="M250" s="23">
        <v>0</v>
      </c>
      <c r="N250" s="45">
        <v>0</v>
      </c>
    </row>
    <row r="251" ht="14" customHeight="1">
      <c r="A251" t="s" s="20">
        <v>622</v>
      </c>
      <c r="B251" t="s" s="20">
        <v>1112</v>
      </c>
      <c r="C251" t="s" s="46">
        <v>1113</v>
      </c>
      <c r="D251" s="47">
        <v>42803</v>
      </c>
      <c r="E251" t="s" s="20">
        <v>797</v>
      </c>
      <c r="F251" t="s" s="20">
        <v>798</v>
      </c>
      <c r="G251" t="s" s="20">
        <v>585</v>
      </c>
      <c r="H251" s="21">
        <v>1</v>
      </c>
      <c r="I251" s="23">
        <v>1</v>
      </c>
      <c r="J251" s="23">
        <v>0</v>
      </c>
      <c r="K251" s="19"/>
      <c r="L251" t="s" s="20">
        <v>1114</v>
      </c>
      <c r="M251" s="23">
        <v>1</v>
      </c>
      <c r="N251" s="45">
        <v>0</v>
      </c>
    </row>
    <row r="252" ht="14" customHeight="1">
      <c r="A252" t="s" s="20">
        <v>624</v>
      </c>
      <c r="B252" t="s" s="20">
        <v>1115</v>
      </c>
      <c r="C252" t="s" s="46">
        <v>1116</v>
      </c>
      <c r="D252" s="47">
        <v>42803</v>
      </c>
      <c r="E252" t="s" s="20">
        <v>797</v>
      </c>
      <c r="F252" t="s" s="20">
        <v>798</v>
      </c>
      <c r="G252" s="23">
        <v>7</v>
      </c>
      <c r="H252" s="21">
        <v>1</v>
      </c>
      <c r="I252" s="23">
        <v>0</v>
      </c>
      <c r="J252" s="23">
        <v>0</v>
      </c>
      <c r="K252" s="19"/>
      <c r="L252" s="19"/>
      <c r="M252" s="23">
        <v>0</v>
      </c>
      <c r="N252" s="45">
        <v>0</v>
      </c>
    </row>
    <row r="253" ht="14" customHeight="1">
      <c r="A253" t="s" s="20">
        <v>625</v>
      </c>
      <c r="B253" t="s" s="20">
        <v>1117</v>
      </c>
      <c r="C253" t="s" s="46">
        <v>1116</v>
      </c>
      <c r="D253" s="47">
        <v>42803</v>
      </c>
      <c r="E253" t="s" s="20">
        <v>797</v>
      </c>
      <c r="F253" t="s" s="20">
        <v>798</v>
      </c>
      <c r="G253" s="23">
        <v>7</v>
      </c>
      <c r="H253" s="21">
        <v>1</v>
      </c>
      <c r="I253" s="23">
        <v>0</v>
      </c>
      <c r="J253" s="23">
        <v>0</v>
      </c>
      <c r="K253" s="19"/>
      <c r="L253" s="19"/>
      <c r="M253" s="23">
        <v>0</v>
      </c>
      <c r="N253" s="45">
        <v>0</v>
      </c>
    </row>
    <row r="254" ht="14" customHeight="1">
      <c r="A254" t="s" s="20">
        <v>626</v>
      </c>
      <c r="B254" t="s" s="20">
        <v>1118</v>
      </c>
      <c r="C254" t="s" s="46">
        <v>1119</v>
      </c>
      <c r="D254" s="47">
        <v>42803</v>
      </c>
      <c r="E254" t="s" s="20">
        <v>797</v>
      </c>
      <c r="F254" t="s" s="20">
        <v>798</v>
      </c>
      <c r="G254" t="s" s="20">
        <v>604</v>
      </c>
      <c r="H254" s="21">
        <v>1</v>
      </c>
      <c r="I254" s="23">
        <v>1</v>
      </c>
      <c r="J254" s="23">
        <v>0</v>
      </c>
      <c r="K254" s="19"/>
      <c r="L254" t="s" s="20">
        <v>1120</v>
      </c>
      <c r="M254" s="23">
        <v>1</v>
      </c>
      <c r="N254" s="45">
        <v>0</v>
      </c>
    </row>
    <row r="255" ht="14" customHeight="1">
      <c r="A255" t="s" s="20">
        <v>630</v>
      </c>
      <c r="B255" t="s" s="20">
        <v>1121</v>
      </c>
      <c r="C255" t="s" s="46">
        <v>793</v>
      </c>
      <c r="D255" s="47">
        <v>42803</v>
      </c>
      <c r="E255" t="s" s="20">
        <v>797</v>
      </c>
      <c r="F255" t="s" s="20">
        <v>798</v>
      </c>
      <c r="G255" s="23">
        <v>2</v>
      </c>
      <c r="H255" s="21">
        <v>1</v>
      </c>
      <c r="I255" s="23">
        <v>0</v>
      </c>
      <c r="J255" s="23">
        <v>0</v>
      </c>
      <c r="K255" s="19"/>
      <c r="L255" s="19"/>
      <c r="M255" s="23">
        <v>0</v>
      </c>
      <c r="N255" s="45">
        <v>0</v>
      </c>
    </row>
    <row r="256" ht="14" customHeight="1">
      <c r="A256" t="s" s="20">
        <v>631</v>
      </c>
      <c r="B256" t="s" s="20">
        <v>1122</v>
      </c>
      <c r="C256" t="s" s="46">
        <v>897</v>
      </c>
      <c r="D256" s="47">
        <v>42803</v>
      </c>
      <c r="E256" t="s" s="20">
        <v>797</v>
      </c>
      <c r="F256" t="s" s="20">
        <v>798</v>
      </c>
      <c r="G256" s="23">
        <v>4</v>
      </c>
      <c r="H256" s="21">
        <v>1</v>
      </c>
      <c r="I256" s="23">
        <v>0</v>
      </c>
      <c r="J256" s="23">
        <v>0</v>
      </c>
      <c r="K256" s="19"/>
      <c r="L256" s="19"/>
      <c r="M256" s="23">
        <v>0</v>
      </c>
      <c r="N256" s="45">
        <v>0</v>
      </c>
    </row>
    <row r="257" ht="14" customHeight="1">
      <c r="A257" t="s" s="20">
        <v>632</v>
      </c>
      <c r="B257" t="s" s="20">
        <v>1123</v>
      </c>
      <c r="C257" t="s" s="46">
        <v>793</v>
      </c>
      <c r="D257" s="47">
        <v>42803</v>
      </c>
      <c r="E257" t="s" s="20">
        <v>797</v>
      </c>
      <c r="F257" t="s" s="20">
        <v>798</v>
      </c>
      <c r="G257" s="23">
        <v>2</v>
      </c>
      <c r="H257" s="21">
        <v>1</v>
      </c>
      <c r="I257" s="23">
        <v>0</v>
      </c>
      <c r="J257" s="23">
        <v>0</v>
      </c>
      <c r="K257" s="19"/>
      <c r="L257" s="19"/>
      <c r="M257" s="23">
        <v>0</v>
      </c>
      <c r="N257" s="45">
        <v>0</v>
      </c>
    </row>
    <row r="258" ht="14" customHeight="1">
      <c r="A258" t="s" s="20">
        <v>634</v>
      </c>
      <c r="B258" t="s" s="20">
        <v>1124</v>
      </c>
      <c r="C258" t="s" s="46">
        <v>793</v>
      </c>
      <c r="D258" s="47">
        <v>42803</v>
      </c>
      <c r="E258" t="s" s="20">
        <v>797</v>
      </c>
      <c r="F258" t="s" s="20">
        <v>798</v>
      </c>
      <c r="G258" s="23">
        <v>2</v>
      </c>
      <c r="H258" s="21">
        <v>1</v>
      </c>
      <c r="I258" s="23">
        <v>0</v>
      </c>
      <c r="J258" s="23">
        <v>0</v>
      </c>
      <c r="K258" s="19"/>
      <c r="L258" s="19"/>
      <c r="M258" s="23">
        <v>0</v>
      </c>
      <c r="N258" s="45">
        <v>0</v>
      </c>
    </row>
    <row r="259" ht="14" customHeight="1">
      <c r="A259" t="s" s="20">
        <v>635</v>
      </c>
      <c r="B259" t="s" s="20">
        <v>1125</v>
      </c>
      <c r="C259" t="s" s="46">
        <v>793</v>
      </c>
      <c r="D259" s="47">
        <v>42803</v>
      </c>
      <c r="E259" t="s" s="20">
        <v>797</v>
      </c>
      <c r="F259" t="s" s="20">
        <v>798</v>
      </c>
      <c r="G259" s="23">
        <v>2</v>
      </c>
      <c r="H259" s="21">
        <v>1</v>
      </c>
      <c r="I259" s="23">
        <v>0</v>
      </c>
      <c r="J259" s="23">
        <v>0</v>
      </c>
      <c r="K259" s="19"/>
      <c r="L259" s="19"/>
      <c r="M259" s="23">
        <v>0</v>
      </c>
      <c r="N259" s="45">
        <v>0</v>
      </c>
    </row>
    <row r="260" ht="14" customHeight="1">
      <c r="A260" t="s" s="20">
        <v>636</v>
      </c>
      <c r="B260" t="s" s="20">
        <v>1126</v>
      </c>
      <c r="C260" t="s" s="46">
        <v>897</v>
      </c>
      <c r="D260" s="47">
        <v>42803</v>
      </c>
      <c r="E260" t="s" s="20">
        <v>797</v>
      </c>
      <c r="F260" t="s" s="20">
        <v>798</v>
      </c>
      <c r="G260" s="23">
        <v>4</v>
      </c>
      <c r="H260" s="21">
        <v>1</v>
      </c>
      <c r="I260" s="23">
        <v>0</v>
      </c>
      <c r="J260" s="23">
        <v>0</v>
      </c>
      <c r="K260" s="19"/>
      <c r="L260" s="19"/>
      <c r="M260" s="23">
        <v>0</v>
      </c>
      <c r="N260" s="45">
        <v>0</v>
      </c>
    </row>
    <row r="261" ht="14" customHeight="1">
      <c r="A261" t="s" s="20">
        <v>639</v>
      </c>
      <c r="B261" t="s" s="20">
        <v>1127</v>
      </c>
      <c r="C261" t="s" s="46">
        <v>793</v>
      </c>
      <c r="D261" s="47">
        <v>42803</v>
      </c>
      <c r="E261" t="s" s="20">
        <v>797</v>
      </c>
      <c r="F261" t="s" s="20">
        <v>798</v>
      </c>
      <c r="G261" s="23">
        <v>2</v>
      </c>
      <c r="H261" s="21">
        <v>1</v>
      </c>
      <c r="I261" s="23">
        <v>0</v>
      </c>
      <c r="J261" s="23">
        <v>0</v>
      </c>
      <c r="K261" s="19"/>
      <c r="L261" s="19"/>
      <c r="M261" s="23">
        <v>0</v>
      </c>
      <c r="N261" s="45">
        <v>0</v>
      </c>
    </row>
    <row r="262" ht="14" customHeight="1">
      <c r="A262" t="s" s="20">
        <v>640</v>
      </c>
      <c r="B262" t="s" s="20">
        <v>1128</v>
      </c>
      <c r="C262" t="s" s="46">
        <v>1129</v>
      </c>
      <c r="D262" s="47">
        <v>42803</v>
      </c>
      <c r="E262" t="s" s="20">
        <v>797</v>
      </c>
      <c r="F262" t="s" s="20">
        <v>798</v>
      </c>
      <c r="G262" t="s" s="20">
        <v>179</v>
      </c>
      <c r="H262" s="21">
        <v>1</v>
      </c>
      <c r="I262" s="23">
        <v>0</v>
      </c>
      <c r="J262" s="23">
        <v>0</v>
      </c>
      <c r="K262" s="19"/>
      <c r="L262" t="s" s="20">
        <v>865</v>
      </c>
      <c r="M262" s="23">
        <v>1</v>
      </c>
      <c r="N262" s="45">
        <v>0</v>
      </c>
    </row>
    <row r="263" ht="14" customHeight="1">
      <c r="A263" t="s" s="20">
        <v>642</v>
      </c>
      <c r="B263" t="s" s="20">
        <v>1130</v>
      </c>
      <c r="C263" t="s" s="46">
        <v>793</v>
      </c>
      <c r="D263" s="47">
        <v>42803</v>
      </c>
      <c r="E263" t="s" s="20">
        <v>797</v>
      </c>
      <c r="F263" t="s" s="20">
        <v>798</v>
      </c>
      <c r="G263" s="23">
        <v>2</v>
      </c>
      <c r="H263" s="21">
        <v>1</v>
      </c>
      <c r="I263" s="23">
        <v>0</v>
      </c>
      <c r="J263" s="23">
        <v>0</v>
      </c>
      <c r="K263" s="19"/>
      <c r="L263" s="19"/>
      <c r="M263" s="23">
        <v>0</v>
      </c>
      <c r="N263" s="45">
        <v>0</v>
      </c>
    </row>
    <row r="264" ht="14" customHeight="1">
      <c r="A264" t="s" s="20">
        <v>643</v>
      </c>
      <c r="B264" t="s" s="20">
        <v>1131</v>
      </c>
      <c r="C264" t="s" s="46">
        <v>1132</v>
      </c>
      <c r="D264" s="47">
        <v>42803</v>
      </c>
      <c r="E264" t="s" s="20">
        <v>797</v>
      </c>
      <c r="F264" t="s" s="20">
        <v>798</v>
      </c>
      <c r="G264" t="s" s="20">
        <v>187</v>
      </c>
      <c r="H264" s="21">
        <v>1</v>
      </c>
      <c r="I264" s="23">
        <v>1</v>
      </c>
      <c r="J264" s="23">
        <v>0</v>
      </c>
      <c r="K264" s="19"/>
      <c r="L264" t="s" s="20">
        <v>1133</v>
      </c>
      <c r="M264" s="23">
        <v>1</v>
      </c>
      <c r="N264" s="45">
        <v>0</v>
      </c>
    </row>
    <row r="265" ht="14" customHeight="1">
      <c r="A265" t="s" s="20">
        <v>645</v>
      </c>
      <c r="B265" t="s" s="20">
        <v>1134</v>
      </c>
      <c r="C265" t="s" s="46">
        <v>793</v>
      </c>
      <c r="D265" s="47">
        <v>42803</v>
      </c>
      <c r="E265" t="s" s="20">
        <v>797</v>
      </c>
      <c r="F265" t="s" s="20">
        <v>798</v>
      </c>
      <c r="G265" s="23">
        <v>2</v>
      </c>
      <c r="H265" s="21">
        <v>1</v>
      </c>
      <c r="I265" s="23">
        <v>0</v>
      </c>
      <c r="J265" s="23">
        <v>0</v>
      </c>
      <c r="K265" s="19"/>
      <c r="L265" s="19"/>
      <c r="M265" s="23">
        <v>0</v>
      </c>
      <c r="N265" s="45">
        <v>0</v>
      </c>
    </row>
    <row r="266" ht="14" customHeight="1">
      <c r="A266" t="s" s="20">
        <v>646</v>
      </c>
      <c r="B266" t="s" s="20">
        <v>1135</v>
      </c>
      <c r="C266" t="s" s="46">
        <v>897</v>
      </c>
      <c r="D266" s="47">
        <v>42803</v>
      </c>
      <c r="E266" t="s" s="20">
        <v>797</v>
      </c>
      <c r="F266" t="s" s="20">
        <v>798</v>
      </c>
      <c r="G266" s="23">
        <v>4</v>
      </c>
      <c r="H266" s="21">
        <v>1</v>
      </c>
      <c r="I266" s="23">
        <v>0</v>
      </c>
      <c r="J266" s="23">
        <v>0</v>
      </c>
      <c r="K266" s="19"/>
      <c r="L266" s="19"/>
      <c r="M266" s="23">
        <v>0</v>
      </c>
      <c r="N266" s="45">
        <v>0</v>
      </c>
    </row>
    <row r="267" ht="14" customHeight="1">
      <c r="A267" t="s" s="20">
        <v>647</v>
      </c>
      <c r="B267" t="s" s="20">
        <v>1136</v>
      </c>
      <c r="C267" t="s" s="46">
        <v>793</v>
      </c>
      <c r="D267" s="47">
        <v>42803</v>
      </c>
      <c r="E267" t="s" s="20">
        <v>797</v>
      </c>
      <c r="F267" t="s" s="20">
        <v>798</v>
      </c>
      <c r="G267" s="23">
        <v>2</v>
      </c>
      <c r="H267" s="21">
        <v>1</v>
      </c>
      <c r="I267" s="23">
        <v>0</v>
      </c>
      <c r="J267" s="23">
        <v>0</v>
      </c>
      <c r="K267" s="19"/>
      <c r="L267" s="19"/>
      <c r="M267" s="23">
        <v>0</v>
      </c>
      <c r="N267" s="45">
        <v>0</v>
      </c>
    </row>
    <row r="268" ht="14" customHeight="1">
      <c r="A268" t="s" s="20">
        <v>648</v>
      </c>
      <c r="B268" t="s" s="20">
        <v>1137</v>
      </c>
      <c r="C268" t="s" s="46">
        <v>1094</v>
      </c>
      <c r="D268" s="47">
        <v>42803</v>
      </c>
      <c r="E268" t="s" s="20">
        <v>797</v>
      </c>
      <c r="F268" t="s" s="20">
        <v>798</v>
      </c>
      <c r="G268" s="23">
        <v>29</v>
      </c>
      <c r="H268" s="21">
        <v>1</v>
      </c>
      <c r="I268" s="23">
        <v>0</v>
      </c>
      <c r="J268" s="23">
        <v>0</v>
      </c>
      <c r="K268" s="19"/>
      <c r="L268" s="19"/>
      <c r="M268" s="23">
        <v>0</v>
      </c>
      <c r="N268" s="45">
        <v>0</v>
      </c>
    </row>
    <row r="269" ht="14" customHeight="1">
      <c r="A269" t="s" s="20">
        <v>649</v>
      </c>
      <c r="B269" t="s" s="20">
        <v>1138</v>
      </c>
      <c r="C269" t="s" s="46">
        <v>793</v>
      </c>
      <c r="D269" s="47">
        <v>42803</v>
      </c>
      <c r="E269" t="s" s="20">
        <v>797</v>
      </c>
      <c r="F269" t="s" s="20">
        <v>798</v>
      </c>
      <c r="G269" s="23">
        <v>2</v>
      </c>
      <c r="H269" s="21">
        <v>1</v>
      </c>
      <c r="I269" s="23">
        <v>0</v>
      </c>
      <c r="J269" s="23">
        <v>0</v>
      </c>
      <c r="K269" s="19"/>
      <c r="L269" s="19"/>
      <c r="M269" s="23">
        <v>0</v>
      </c>
      <c r="N269" s="45">
        <v>0</v>
      </c>
    </row>
    <row r="270" ht="14" customHeight="1">
      <c r="A270" t="s" s="20">
        <v>650</v>
      </c>
      <c r="B270" t="s" s="20">
        <v>1139</v>
      </c>
      <c r="C270" t="s" s="46">
        <v>1140</v>
      </c>
      <c r="D270" s="47">
        <v>42803</v>
      </c>
      <c r="E270" t="s" s="20">
        <v>797</v>
      </c>
      <c r="F270" t="s" s="20">
        <v>798</v>
      </c>
      <c r="G270" s="23">
        <v>12</v>
      </c>
      <c r="H270" s="21">
        <v>1</v>
      </c>
      <c r="I270" s="23">
        <v>0</v>
      </c>
      <c r="J270" s="23">
        <v>0</v>
      </c>
      <c r="K270" s="19"/>
      <c r="L270" s="19"/>
      <c r="M270" s="23">
        <v>0</v>
      </c>
      <c r="N270" s="45">
        <v>0</v>
      </c>
    </row>
    <row r="271" ht="14" customHeight="1">
      <c r="A271" t="s" s="20">
        <v>653</v>
      </c>
      <c r="B271" t="s" s="20">
        <v>1141</v>
      </c>
      <c r="C271" t="s" s="46">
        <v>1142</v>
      </c>
      <c r="D271" s="47">
        <v>42803</v>
      </c>
      <c r="E271" t="s" s="20">
        <v>797</v>
      </c>
      <c r="F271" t="s" s="20">
        <v>798</v>
      </c>
      <c r="G271" t="s" s="20">
        <v>504</v>
      </c>
      <c r="H271" s="21">
        <v>1</v>
      </c>
      <c r="I271" s="23">
        <v>1</v>
      </c>
      <c r="J271" s="23">
        <v>0</v>
      </c>
      <c r="K271" s="19"/>
      <c r="L271" t="s" s="20">
        <v>1143</v>
      </c>
      <c r="M271" s="23">
        <v>1</v>
      </c>
      <c r="N271" s="45">
        <v>0</v>
      </c>
    </row>
    <row r="272" ht="14" customHeight="1">
      <c r="A272" t="s" s="20">
        <v>655</v>
      </c>
      <c r="B272" t="s" s="20">
        <v>1144</v>
      </c>
      <c r="C272" t="s" s="46">
        <v>857</v>
      </c>
      <c r="D272" s="47">
        <v>42803</v>
      </c>
      <c r="E272" t="s" s="20">
        <v>797</v>
      </c>
      <c r="F272" t="s" s="20">
        <v>798</v>
      </c>
      <c r="G272" s="23">
        <v>16</v>
      </c>
      <c r="H272" s="21">
        <v>1</v>
      </c>
      <c r="I272" s="23">
        <v>0</v>
      </c>
      <c r="J272" s="23">
        <v>0</v>
      </c>
      <c r="K272" s="19"/>
      <c r="L272" s="19"/>
      <c r="M272" s="23">
        <v>0</v>
      </c>
      <c r="N272" s="45">
        <v>0</v>
      </c>
    </row>
    <row r="273" ht="14" customHeight="1">
      <c r="A273" t="s" s="20">
        <v>656</v>
      </c>
      <c r="B273" t="s" s="20">
        <v>1145</v>
      </c>
      <c r="C273" t="s" s="46">
        <v>804</v>
      </c>
      <c r="D273" s="47">
        <v>42803</v>
      </c>
      <c r="E273" t="s" s="20">
        <v>797</v>
      </c>
      <c r="F273" t="s" s="20">
        <v>798</v>
      </c>
      <c r="G273" s="23">
        <v>1</v>
      </c>
      <c r="H273" s="21">
        <v>1</v>
      </c>
      <c r="I273" s="23">
        <v>0</v>
      </c>
      <c r="J273" s="23">
        <v>0</v>
      </c>
      <c r="K273" s="19"/>
      <c r="L273" s="19"/>
      <c r="M273" s="23">
        <v>0</v>
      </c>
      <c r="N273" s="45">
        <v>0</v>
      </c>
    </row>
    <row r="274" ht="14" customHeight="1">
      <c r="A274" t="s" s="20">
        <v>658</v>
      </c>
      <c r="B274" t="s" s="20">
        <v>1146</v>
      </c>
      <c r="C274" t="s" s="46">
        <v>793</v>
      </c>
      <c r="D274" s="47">
        <v>42803</v>
      </c>
      <c r="E274" t="s" s="20">
        <v>797</v>
      </c>
      <c r="F274" t="s" s="20">
        <v>798</v>
      </c>
      <c r="G274" s="23">
        <v>2</v>
      </c>
      <c r="H274" s="21">
        <v>1</v>
      </c>
      <c r="I274" s="23">
        <v>0</v>
      </c>
      <c r="J274" s="23">
        <v>0</v>
      </c>
      <c r="K274" s="19"/>
      <c r="L274" s="19"/>
      <c r="M274" s="23">
        <v>0</v>
      </c>
      <c r="N274" s="45">
        <v>0</v>
      </c>
    </row>
    <row r="275" ht="14" customHeight="1">
      <c r="A275" t="s" s="20">
        <v>660</v>
      </c>
      <c r="B275" t="s" s="20">
        <v>26</v>
      </c>
      <c r="C275" t="s" s="50">
        <v>26</v>
      </c>
      <c r="D275" t="s" s="51">
        <v>26</v>
      </c>
      <c r="E275" t="s" s="51">
        <v>26</v>
      </c>
      <c r="F275" t="s" s="51">
        <v>26</v>
      </c>
      <c r="G275" t="s" s="20">
        <v>186</v>
      </c>
      <c r="H275" s="21">
        <v>1</v>
      </c>
      <c r="I275" s="23">
        <v>0</v>
      </c>
      <c r="J275" s="23">
        <v>0</v>
      </c>
      <c r="K275" s="19"/>
      <c r="L275" s="19"/>
      <c r="M275" t="s" s="20">
        <v>26</v>
      </c>
      <c r="N275" t="s" s="48">
        <v>26</v>
      </c>
    </row>
    <row r="276" ht="14" customHeight="1">
      <c r="A276" t="s" s="20">
        <v>663</v>
      </c>
      <c r="B276" t="s" s="20">
        <v>26</v>
      </c>
      <c r="C276" t="s" s="50">
        <v>26</v>
      </c>
      <c r="D276" t="s" s="51">
        <v>26</v>
      </c>
      <c r="E276" t="s" s="51">
        <v>26</v>
      </c>
      <c r="F276" t="s" s="51">
        <v>26</v>
      </c>
      <c r="G276" t="s" s="20">
        <v>186</v>
      </c>
      <c r="H276" s="21">
        <v>1</v>
      </c>
      <c r="I276" s="23">
        <v>0</v>
      </c>
      <c r="J276" s="23">
        <v>0</v>
      </c>
      <c r="K276" s="19"/>
      <c r="L276" s="19"/>
      <c r="M276" t="s" s="20">
        <v>26</v>
      </c>
      <c r="N276" t="s" s="48">
        <v>26</v>
      </c>
    </row>
    <row r="277" ht="14" customHeight="1">
      <c r="A277" t="s" s="20">
        <v>665</v>
      </c>
      <c r="B277" t="s" s="20">
        <v>26</v>
      </c>
      <c r="C277" t="s" s="50">
        <v>26</v>
      </c>
      <c r="D277" t="s" s="51">
        <v>26</v>
      </c>
      <c r="E277" t="s" s="51">
        <v>26</v>
      </c>
      <c r="F277" t="s" s="51">
        <v>26</v>
      </c>
      <c r="G277" t="s" s="20">
        <v>186</v>
      </c>
      <c r="H277" s="21">
        <v>1</v>
      </c>
      <c r="I277" s="23">
        <v>0</v>
      </c>
      <c r="J277" s="23">
        <v>0</v>
      </c>
      <c r="K277" s="19"/>
      <c r="L277" s="19"/>
      <c r="M277" t="s" s="20">
        <v>26</v>
      </c>
      <c r="N277" t="s" s="48">
        <v>26</v>
      </c>
    </row>
    <row r="278" ht="14" customHeight="1">
      <c r="A278" t="s" s="20">
        <v>666</v>
      </c>
      <c r="B278" t="s" s="20">
        <v>26</v>
      </c>
      <c r="C278" t="s" s="50">
        <v>26</v>
      </c>
      <c r="D278" t="s" s="51">
        <v>26</v>
      </c>
      <c r="E278" t="s" s="51">
        <v>26</v>
      </c>
      <c r="F278" t="s" s="51">
        <v>26</v>
      </c>
      <c r="G278" t="s" s="20">
        <v>186</v>
      </c>
      <c r="H278" s="21">
        <v>1</v>
      </c>
      <c r="I278" s="23">
        <v>0</v>
      </c>
      <c r="J278" s="23">
        <v>0</v>
      </c>
      <c r="K278" s="19"/>
      <c r="L278" s="19"/>
      <c r="M278" t="s" s="20">
        <v>26</v>
      </c>
      <c r="N278" t="s" s="48">
        <v>26</v>
      </c>
    </row>
    <row r="279" ht="14" customHeight="1">
      <c r="A279" t="s" s="20">
        <v>668</v>
      </c>
      <c r="B279" t="s" s="20">
        <v>1147</v>
      </c>
      <c r="C279" t="s" s="46">
        <v>793</v>
      </c>
      <c r="D279" s="47">
        <v>42803</v>
      </c>
      <c r="E279" t="s" s="20">
        <v>797</v>
      </c>
      <c r="F279" t="s" s="20">
        <v>798</v>
      </c>
      <c r="G279" s="23">
        <v>2</v>
      </c>
      <c r="H279" s="21">
        <v>1</v>
      </c>
      <c r="I279" s="23">
        <v>0</v>
      </c>
      <c r="J279" s="23">
        <v>0</v>
      </c>
      <c r="K279" s="19"/>
      <c r="L279" s="19"/>
      <c r="M279" s="23">
        <v>0</v>
      </c>
      <c r="N279" s="45">
        <v>0</v>
      </c>
    </row>
    <row r="280" ht="14" customHeight="1">
      <c r="A280" t="s" s="20">
        <v>669</v>
      </c>
      <c r="B280" t="s" s="20">
        <v>1148</v>
      </c>
      <c r="C280" t="s" s="46">
        <v>793</v>
      </c>
      <c r="D280" s="47">
        <v>42803</v>
      </c>
      <c r="E280" t="s" s="20">
        <v>797</v>
      </c>
      <c r="F280" t="s" s="20">
        <v>798</v>
      </c>
      <c r="G280" s="23">
        <v>2</v>
      </c>
      <c r="H280" s="21">
        <v>1</v>
      </c>
      <c r="I280" s="23">
        <v>0</v>
      </c>
      <c r="J280" s="23">
        <v>0</v>
      </c>
      <c r="K280" s="19"/>
      <c r="L280" s="19"/>
      <c r="M280" s="23">
        <v>0</v>
      </c>
      <c r="N280" s="45">
        <v>0</v>
      </c>
    </row>
    <row r="281" ht="14" customHeight="1">
      <c r="A281" t="s" s="20">
        <v>670</v>
      </c>
      <c r="B281" t="s" s="20">
        <v>1149</v>
      </c>
      <c r="C281" t="s" s="46">
        <v>793</v>
      </c>
      <c r="D281" s="47">
        <v>42803</v>
      </c>
      <c r="E281" t="s" s="20">
        <v>797</v>
      </c>
      <c r="F281" t="s" s="20">
        <v>798</v>
      </c>
      <c r="G281" s="23">
        <v>2</v>
      </c>
      <c r="H281" s="21">
        <v>1</v>
      </c>
      <c r="I281" s="23">
        <v>0</v>
      </c>
      <c r="J281" s="23">
        <v>0</v>
      </c>
      <c r="K281" s="19"/>
      <c r="L281" s="19"/>
      <c r="M281" s="23">
        <v>0</v>
      </c>
      <c r="N281" s="45">
        <v>0</v>
      </c>
    </row>
    <row r="282" ht="14" customHeight="1">
      <c r="A282" t="s" s="20">
        <v>671</v>
      </c>
      <c r="B282" t="s" s="20">
        <v>1150</v>
      </c>
      <c r="C282" t="s" s="46">
        <v>804</v>
      </c>
      <c r="D282" s="47">
        <v>42803</v>
      </c>
      <c r="E282" t="s" s="20">
        <v>797</v>
      </c>
      <c r="F282" t="s" s="20">
        <v>798</v>
      </c>
      <c r="G282" s="23">
        <v>1</v>
      </c>
      <c r="H282" s="21">
        <v>1</v>
      </c>
      <c r="I282" s="23">
        <v>0</v>
      </c>
      <c r="J282" s="23">
        <v>0</v>
      </c>
      <c r="K282" s="19"/>
      <c r="L282" s="19"/>
      <c r="M282" s="23">
        <v>0</v>
      </c>
      <c r="N282" s="45">
        <v>0</v>
      </c>
    </row>
    <row r="283" ht="14" customHeight="1">
      <c r="A283" t="s" s="20">
        <v>672</v>
      </c>
      <c r="B283" t="s" s="20">
        <v>1151</v>
      </c>
      <c r="C283" t="s" s="46">
        <v>793</v>
      </c>
      <c r="D283" s="47">
        <v>42803</v>
      </c>
      <c r="E283" t="s" s="20">
        <v>797</v>
      </c>
      <c r="F283" t="s" s="20">
        <v>798</v>
      </c>
      <c r="G283" s="23">
        <v>2</v>
      </c>
      <c r="H283" s="21">
        <v>1</v>
      </c>
      <c r="I283" s="23">
        <v>0</v>
      </c>
      <c r="J283" s="23">
        <v>0</v>
      </c>
      <c r="K283" s="19"/>
      <c r="L283" s="19"/>
      <c r="M283" s="23">
        <v>0</v>
      </c>
      <c r="N283" s="45">
        <v>0</v>
      </c>
    </row>
    <row r="284" ht="14" customHeight="1">
      <c r="A284" t="s" s="20">
        <v>673</v>
      </c>
      <c r="B284" t="s" s="20">
        <v>1152</v>
      </c>
      <c r="C284" t="s" s="46">
        <v>793</v>
      </c>
      <c r="D284" s="47">
        <v>42803</v>
      </c>
      <c r="E284" t="s" s="20">
        <v>797</v>
      </c>
      <c r="F284" t="s" s="20">
        <v>798</v>
      </c>
      <c r="G284" s="23">
        <v>2</v>
      </c>
      <c r="H284" s="21">
        <v>1</v>
      </c>
      <c r="I284" s="23">
        <v>0</v>
      </c>
      <c r="J284" s="23">
        <v>0</v>
      </c>
      <c r="K284" s="19"/>
      <c r="L284" s="19"/>
      <c r="M284" s="23">
        <v>0</v>
      </c>
      <c r="N284" s="45">
        <v>0</v>
      </c>
    </row>
    <row r="285" ht="14" customHeight="1">
      <c r="A285" t="s" s="20">
        <v>674</v>
      </c>
      <c r="B285" t="s" s="20">
        <v>1153</v>
      </c>
      <c r="C285" t="s" s="46">
        <v>793</v>
      </c>
      <c r="D285" s="47">
        <v>42803</v>
      </c>
      <c r="E285" t="s" s="20">
        <v>797</v>
      </c>
      <c r="F285" t="s" s="20">
        <v>798</v>
      </c>
      <c r="G285" s="23">
        <v>2</v>
      </c>
      <c r="H285" s="21">
        <v>1</v>
      </c>
      <c r="I285" s="23">
        <v>0</v>
      </c>
      <c r="J285" s="23">
        <v>0</v>
      </c>
      <c r="K285" s="19"/>
      <c r="L285" s="19"/>
      <c r="M285" s="23">
        <v>0</v>
      </c>
      <c r="N285" s="45">
        <v>0</v>
      </c>
    </row>
    <row r="286" ht="14" customHeight="1">
      <c r="A286" t="s" s="20">
        <v>675</v>
      </c>
      <c r="B286" t="s" s="20">
        <v>1154</v>
      </c>
      <c r="C286" t="s" s="46">
        <v>793</v>
      </c>
      <c r="D286" s="47">
        <v>42803</v>
      </c>
      <c r="E286" t="s" s="20">
        <v>797</v>
      </c>
      <c r="F286" t="s" s="20">
        <v>798</v>
      </c>
      <c r="G286" s="23">
        <v>2</v>
      </c>
      <c r="H286" s="21">
        <v>1</v>
      </c>
      <c r="I286" s="23">
        <v>0</v>
      </c>
      <c r="J286" s="23">
        <v>0</v>
      </c>
      <c r="K286" s="19"/>
      <c r="L286" s="19"/>
      <c r="M286" s="23">
        <v>0</v>
      </c>
      <c r="N286" s="45">
        <v>0</v>
      </c>
    </row>
    <row r="287" ht="14" customHeight="1">
      <c r="A287" t="s" s="20">
        <v>677</v>
      </c>
      <c r="B287" t="s" s="20">
        <v>1155</v>
      </c>
      <c r="C287" t="s" s="46">
        <v>1156</v>
      </c>
      <c r="D287" s="47">
        <v>42803</v>
      </c>
      <c r="E287" t="s" s="20">
        <v>797</v>
      </c>
      <c r="F287" t="s" s="20">
        <v>798</v>
      </c>
      <c r="G287" s="23">
        <v>30</v>
      </c>
      <c r="H287" s="21">
        <v>1</v>
      </c>
      <c r="I287" s="23">
        <v>0</v>
      </c>
      <c r="J287" s="23">
        <v>0</v>
      </c>
      <c r="K287" s="19"/>
      <c r="L287" s="19"/>
      <c r="M287" s="23">
        <v>0</v>
      </c>
      <c r="N287" s="45">
        <v>0</v>
      </c>
    </row>
    <row r="288" ht="14" customHeight="1">
      <c r="A288" t="s" s="20">
        <v>678</v>
      </c>
      <c r="B288" t="s" s="20">
        <v>1157</v>
      </c>
      <c r="C288" t="s" s="46">
        <v>806</v>
      </c>
      <c r="D288" s="47">
        <v>42803</v>
      </c>
      <c r="E288" t="s" s="20">
        <v>797</v>
      </c>
      <c r="F288" t="s" s="20">
        <v>798</v>
      </c>
      <c r="G288" s="23">
        <v>147</v>
      </c>
      <c r="H288" s="21">
        <v>1</v>
      </c>
      <c r="I288" s="23">
        <v>0</v>
      </c>
      <c r="J288" s="23">
        <v>0</v>
      </c>
      <c r="K288" s="19"/>
      <c r="L288" s="19"/>
      <c r="M288" s="23">
        <v>1</v>
      </c>
      <c r="N288" s="45">
        <v>0</v>
      </c>
    </row>
    <row r="289" ht="14" customHeight="1">
      <c r="A289" t="s" s="20">
        <v>679</v>
      </c>
      <c r="B289" t="s" s="20">
        <v>1158</v>
      </c>
      <c r="C289" t="s" s="46">
        <v>857</v>
      </c>
      <c r="D289" s="47">
        <v>42803</v>
      </c>
      <c r="E289" t="s" s="20">
        <v>797</v>
      </c>
      <c r="F289" t="s" s="20">
        <v>798</v>
      </c>
      <c r="G289" s="23">
        <v>16</v>
      </c>
      <c r="H289" s="21">
        <v>1</v>
      </c>
      <c r="I289" s="23">
        <v>0</v>
      </c>
      <c r="J289" s="23">
        <v>0</v>
      </c>
      <c r="K289" s="19"/>
      <c r="L289" s="19"/>
      <c r="M289" s="23">
        <v>0</v>
      </c>
      <c r="N289" s="45">
        <v>0</v>
      </c>
    </row>
    <row r="290" ht="14" customHeight="1">
      <c r="A290" t="s" s="20">
        <v>681</v>
      </c>
      <c r="B290" t="s" s="20">
        <v>1159</v>
      </c>
      <c r="C290" t="s" s="46">
        <v>793</v>
      </c>
      <c r="D290" s="47">
        <v>42803</v>
      </c>
      <c r="E290" t="s" s="20">
        <v>797</v>
      </c>
      <c r="F290" t="s" s="20">
        <v>798</v>
      </c>
      <c r="G290" s="23">
        <v>2</v>
      </c>
      <c r="H290" s="21">
        <v>1</v>
      </c>
      <c r="I290" s="23">
        <v>0</v>
      </c>
      <c r="J290" s="23">
        <v>0</v>
      </c>
      <c r="K290" s="19"/>
      <c r="L290" s="19"/>
      <c r="M290" s="23">
        <v>0</v>
      </c>
      <c r="N290" s="45">
        <v>0</v>
      </c>
    </row>
    <row r="291" ht="14" customHeight="1">
      <c r="A291" t="s" s="20">
        <v>684</v>
      </c>
      <c r="B291" t="s" s="20">
        <v>1160</v>
      </c>
      <c r="C291" t="s" s="46">
        <v>793</v>
      </c>
      <c r="D291" s="47">
        <v>42803</v>
      </c>
      <c r="E291" t="s" s="20">
        <v>797</v>
      </c>
      <c r="F291" t="s" s="20">
        <v>798</v>
      </c>
      <c r="G291" s="23">
        <v>2</v>
      </c>
      <c r="H291" s="21">
        <v>1</v>
      </c>
      <c r="I291" s="23">
        <v>0</v>
      </c>
      <c r="J291" s="23">
        <v>0</v>
      </c>
      <c r="K291" s="19"/>
      <c r="L291" s="19"/>
      <c r="M291" s="23">
        <v>0</v>
      </c>
      <c r="N291" s="45">
        <v>0</v>
      </c>
    </row>
    <row r="292" ht="14" customHeight="1">
      <c r="A292" t="s" s="20">
        <v>685</v>
      </c>
      <c r="B292" t="s" s="20">
        <v>1161</v>
      </c>
      <c r="C292" t="s" s="46">
        <v>793</v>
      </c>
      <c r="D292" s="47">
        <v>42803</v>
      </c>
      <c r="E292" t="s" s="20">
        <v>797</v>
      </c>
      <c r="F292" t="s" s="20">
        <v>798</v>
      </c>
      <c r="G292" s="23">
        <v>2</v>
      </c>
      <c r="H292" s="21">
        <v>1</v>
      </c>
      <c r="I292" s="23">
        <v>0</v>
      </c>
      <c r="J292" s="23">
        <v>0</v>
      </c>
      <c r="K292" s="19"/>
      <c r="L292" s="19"/>
      <c r="M292" s="23">
        <v>0</v>
      </c>
      <c r="N292" s="45">
        <v>0</v>
      </c>
    </row>
    <row r="293" ht="14" customHeight="1">
      <c r="A293" t="s" s="20">
        <v>687</v>
      </c>
      <c r="B293" t="s" s="20">
        <v>1162</v>
      </c>
      <c r="C293" t="s" s="46">
        <v>793</v>
      </c>
      <c r="D293" s="47">
        <v>42803</v>
      </c>
      <c r="E293" t="s" s="20">
        <v>797</v>
      </c>
      <c r="F293" t="s" s="20">
        <v>798</v>
      </c>
      <c r="G293" s="23">
        <v>2</v>
      </c>
      <c r="H293" s="21">
        <v>1</v>
      </c>
      <c r="I293" s="23">
        <v>0</v>
      </c>
      <c r="J293" s="23">
        <v>0</v>
      </c>
      <c r="K293" s="19"/>
      <c r="L293" s="19"/>
      <c r="M293" s="23">
        <v>0</v>
      </c>
      <c r="N293" s="45">
        <v>0</v>
      </c>
    </row>
    <row r="294" ht="14" customHeight="1">
      <c r="A294" t="s" s="20">
        <v>688</v>
      </c>
      <c r="B294" t="s" s="20">
        <v>1163</v>
      </c>
      <c r="C294" t="s" s="46">
        <v>861</v>
      </c>
      <c r="D294" s="47">
        <v>42803</v>
      </c>
      <c r="E294" t="s" s="20">
        <v>797</v>
      </c>
      <c r="F294" t="s" s="20">
        <v>798</v>
      </c>
      <c r="G294" s="23">
        <v>3</v>
      </c>
      <c r="H294" s="21">
        <v>1</v>
      </c>
      <c r="I294" s="23">
        <v>0</v>
      </c>
      <c r="J294" s="23">
        <v>0</v>
      </c>
      <c r="K294" s="19"/>
      <c r="L294" s="19"/>
      <c r="M294" s="23">
        <v>0</v>
      </c>
      <c r="N294" s="45">
        <v>0</v>
      </c>
    </row>
    <row r="295" ht="14" customHeight="1">
      <c r="A295" t="s" s="20">
        <v>691</v>
      </c>
      <c r="B295" t="s" s="20">
        <v>1164</v>
      </c>
      <c r="C295" t="s" s="46">
        <v>848</v>
      </c>
      <c r="D295" s="47">
        <v>42803</v>
      </c>
      <c r="E295" t="s" s="20">
        <v>797</v>
      </c>
      <c r="F295" t="s" s="20">
        <v>798</v>
      </c>
      <c r="G295" t="s" s="20">
        <v>179</v>
      </c>
      <c r="H295" s="21">
        <v>1</v>
      </c>
      <c r="I295" s="23">
        <v>0</v>
      </c>
      <c r="J295" s="23">
        <v>0</v>
      </c>
      <c r="K295" s="19"/>
      <c r="L295" t="s" s="20">
        <v>865</v>
      </c>
      <c r="M295" s="23">
        <v>1</v>
      </c>
      <c r="N295" s="45">
        <v>0</v>
      </c>
    </row>
    <row r="296" ht="14" customHeight="1">
      <c r="A296" t="s" s="20">
        <v>692</v>
      </c>
      <c r="B296" t="s" s="20">
        <v>1165</v>
      </c>
      <c r="C296" t="s" s="46">
        <v>861</v>
      </c>
      <c r="D296" s="47">
        <v>42803</v>
      </c>
      <c r="E296" t="s" s="20">
        <v>797</v>
      </c>
      <c r="F296" t="s" s="20">
        <v>798</v>
      </c>
      <c r="G296" s="23">
        <v>3</v>
      </c>
      <c r="H296" s="21">
        <v>1</v>
      </c>
      <c r="I296" s="23">
        <v>0</v>
      </c>
      <c r="J296" s="23">
        <v>0</v>
      </c>
      <c r="K296" s="19"/>
      <c r="L296" s="19"/>
      <c r="M296" s="23">
        <v>0</v>
      </c>
      <c r="N296" s="45">
        <v>0</v>
      </c>
    </row>
    <row r="297" ht="14" customHeight="1">
      <c r="A297" t="s" s="20">
        <v>693</v>
      </c>
      <c r="B297" t="s" s="20">
        <v>1166</v>
      </c>
      <c r="C297" t="s" s="46">
        <v>861</v>
      </c>
      <c r="D297" s="47">
        <v>42803</v>
      </c>
      <c r="E297" t="s" s="20">
        <v>797</v>
      </c>
      <c r="F297" t="s" s="20">
        <v>798</v>
      </c>
      <c r="G297" s="23">
        <v>3</v>
      </c>
      <c r="H297" s="21">
        <v>1</v>
      </c>
      <c r="I297" s="23">
        <v>0</v>
      </c>
      <c r="J297" s="23">
        <v>0</v>
      </c>
      <c r="K297" s="19"/>
      <c r="L297" s="19"/>
      <c r="M297" s="23">
        <v>0</v>
      </c>
      <c r="N297" s="45">
        <v>0</v>
      </c>
    </row>
    <row r="298" ht="14" customHeight="1">
      <c r="A298" t="s" s="20">
        <v>694</v>
      </c>
      <c r="B298" t="s" s="20">
        <v>1167</v>
      </c>
      <c r="C298" t="s" s="46">
        <v>804</v>
      </c>
      <c r="D298" s="47">
        <v>42803</v>
      </c>
      <c r="E298" t="s" s="20">
        <v>797</v>
      </c>
      <c r="F298" t="s" s="20">
        <v>798</v>
      </c>
      <c r="G298" s="23">
        <v>1</v>
      </c>
      <c r="H298" s="21">
        <v>1</v>
      </c>
      <c r="I298" s="23">
        <v>0</v>
      </c>
      <c r="J298" s="23">
        <v>0</v>
      </c>
      <c r="K298" s="19"/>
      <c r="L298" s="19"/>
      <c r="M298" s="23">
        <v>0</v>
      </c>
      <c r="N298" s="45">
        <v>0</v>
      </c>
    </row>
    <row r="299" ht="14" customHeight="1">
      <c r="A299" t="s" s="20">
        <v>695</v>
      </c>
      <c r="B299" t="s" s="20">
        <v>1168</v>
      </c>
      <c r="C299" t="s" s="46">
        <v>793</v>
      </c>
      <c r="D299" s="47">
        <v>42803</v>
      </c>
      <c r="E299" t="s" s="20">
        <v>797</v>
      </c>
      <c r="F299" t="s" s="20">
        <v>798</v>
      </c>
      <c r="G299" s="23">
        <v>2</v>
      </c>
      <c r="H299" s="21">
        <v>1</v>
      </c>
      <c r="I299" s="23">
        <v>0</v>
      </c>
      <c r="J299" s="23">
        <v>0</v>
      </c>
      <c r="K299" s="19"/>
      <c r="L299" s="19"/>
      <c r="M299" s="23">
        <v>0</v>
      </c>
      <c r="N299" s="45">
        <v>0</v>
      </c>
    </row>
    <row r="300" ht="14" customHeight="1">
      <c r="A300" t="s" s="20">
        <v>696</v>
      </c>
      <c r="B300" t="s" s="20">
        <v>1023</v>
      </c>
      <c r="C300" t="s" s="50">
        <v>804</v>
      </c>
      <c r="D300" t="s" s="51">
        <v>26</v>
      </c>
      <c r="E300" t="s" s="51">
        <v>26</v>
      </c>
      <c r="F300" t="s" s="51">
        <v>26</v>
      </c>
      <c r="G300" s="23">
        <v>1</v>
      </c>
      <c r="H300" s="21">
        <v>1</v>
      </c>
      <c r="I300" s="23">
        <v>0</v>
      </c>
      <c r="J300" s="23">
        <v>0</v>
      </c>
      <c r="K300" s="19"/>
      <c r="L300" s="19"/>
      <c r="M300" s="23">
        <v>0</v>
      </c>
      <c r="N300" s="45">
        <v>0</v>
      </c>
    </row>
    <row r="301" ht="14" customHeight="1">
      <c r="A301" t="s" s="20">
        <v>698</v>
      </c>
      <c r="B301" t="s" s="20">
        <v>1169</v>
      </c>
      <c r="C301" t="s" s="46">
        <v>804</v>
      </c>
      <c r="D301" s="47">
        <v>42810</v>
      </c>
      <c r="E301" t="s" s="20">
        <v>797</v>
      </c>
      <c r="F301" t="s" s="20">
        <v>798</v>
      </c>
      <c r="G301" s="23">
        <v>1</v>
      </c>
      <c r="H301" s="21">
        <v>1</v>
      </c>
      <c r="I301" s="23">
        <v>0</v>
      </c>
      <c r="J301" s="23">
        <v>0</v>
      </c>
      <c r="K301" s="19"/>
      <c r="L301" s="19"/>
      <c r="M301" s="23">
        <v>0</v>
      </c>
      <c r="N301" s="45">
        <v>0</v>
      </c>
    </row>
    <row r="302" ht="14" customHeight="1">
      <c r="A302" t="s" s="20">
        <v>699</v>
      </c>
      <c r="B302" t="s" s="20">
        <v>1170</v>
      </c>
      <c r="C302" t="s" s="46">
        <v>804</v>
      </c>
      <c r="D302" s="47">
        <v>42810</v>
      </c>
      <c r="E302" t="s" s="20">
        <v>797</v>
      </c>
      <c r="F302" t="s" s="20">
        <v>798</v>
      </c>
      <c r="G302" s="23">
        <v>1</v>
      </c>
      <c r="H302" s="21">
        <v>1</v>
      </c>
      <c r="I302" s="23">
        <v>0</v>
      </c>
      <c r="J302" s="23">
        <v>0</v>
      </c>
      <c r="K302" s="19"/>
      <c r="L302" s="19"/>
      <c r="M302" s="23">
        <v>0</v>
      </c>
      <c r="N302" s="45">
        <v>0</v>
      </c>
    </row>
    <row r="303" ht="14" customHeight="1">
      <c r="A303" t="s" s="20">
        <v>700</v>
      </c>
      <c r="B303" t="s" s="20">
        <v>1171</v>
      </c>
      <c r="C303" t="s" s="46">
        <v>1172</v>
      </c>
      <c r="D303" s="47">
        <v>42803</v>
      </c>
      <c r="E303" t="s" s="20">
        <v>797</v>
      </c>
      <c r="F303" t="s" s="20">
        <v>798</v>
      </c>
      <c r="G303" s="23">
        <v>101</v>
      </c>
      <c r="H303" s="21">
        <v>1</v>
      </c>
      <c r="I303" s="23">
        <v>0</v>
      </c>
      <c r="J303" s="23">
        <v>0</v>
      </c>
      <c r="K303" s="19"/>
      <c r="L303" s="19"/>
      <c r="M303" s="23">
        <v>0</v>
      </c>
      <c r="N303" s="45">
        <v>0</v>
      </c>
    </row>
    <row r="304" ht="14" customHeight="1">
      <c r="A304" t="s" s="20">
        <v>701</v>
      </c>
      <c r="B304" t="s" s="20">
        <v>1173</v>
      </c>
      <c r="C304" t="s" s="46">
        <v>1013</v>
      </c>
      <c r="D304" s="47">
        <v>42803</v>
      </c>
      <c r="E304" t="s" s="20">
        <v>797</v>
      </c>
      <c r="F304" t="s" s="20">
        <v>798</v>
      </c>
      <c r="G304" s="23">
        <v>28</v>
      </c>
      <c r="H304" s="21">
        <v>1</v>
      </c>
      <c r="I304" s="23">
        <v>0</v>
      </c>
      <c r="J304" s="23">
        <v>0</v>
      </c>
      <c r="K304" s="19"/>
      <c r="L304" s="19"/>
      <c r="M304" s="23">
        <v>0</v>
      </c>
      <c r="N304" s="45">
        <v>0</v>
      </c>
    </row>
    <row r="305" ht="14" customHeight="1">
      <c r="A305" t="s" s="20">
        <v>703</v>
      </c>
      <c r="B305" t="s" s="20">
        <v>1174</v>
      </c>
      <c r="C305" t="s" s="46">
        <v>1175</v>
      </c>
      <c r="D305" s="47">
        <v>42803</v>
      </c>
      <c r="E305" t="s" s="20">
        <v>797</v>
      </c>
      <c r="F305" t="s" s="20">
        <v>798</v>
      </c>
      <c r="G305" t="s" s="20">
        <v>704</v>
      </c>
      <c r="H305" s="21">
        <v>1</v>
      </c>
      <c r="I305" s="23">
        <v>1</v>
      </c>
      <c r="J305" s="23">
        <v>0</v>
      </c>
      <c r="K305" s="19"/>
      <c r="L305" t="s" s="20">
        <v>1176</v>
      </c>
      <c r="M305" s="23">
        <v>1</v>
      </c>
      <c r="N305" s="45">
        <v>0</v>
      </c>
    </row>
    <row r="306" ht="14" customHeight="1">
      <c r="A306" t="s" s="20">
        <v>706</v>
      </c>
      <c r="B306" t="s" s="20">
        <v>1177</v>
      </c>
      <c r="C306" t="s" s="46">
        <v>806</v>
      </c>
      <c r="D306" s="47">
        <v>42803</v>
      </c>
      <c r="E306" t="s" s="20">
        <v>797</v>
      </c>
      <c r="F306" t="s" s="20">
        <v>798</v>
      </c>
      <c r="G306" s="23">
        <v>147</v>
      </c>
      <c r="H306" s="21">
        <v>1</v>
      </c>
      <c r="I306" s="23">
        <v>0</v>
      </c>
      <c r="J306" s="23">
        <v>0</v>
      </c>
      <c r="K306" s="19"/>
      <c r="L306" s="19"/>
      <c r="M306" s="23">
        <v>1</v>
      </c>
      <c r="N306" s="45">
        <v>0</v>
      </c>
    </row>
    <row r="307" ht="14" customHeight="1">
      <c r="A307" t="s" s="20">
        <v>707</v>
      </c>
      <c r="B307" t="s" s="20">
        <v>1178</v>
      </c>
      <c r="C307" t="s" s="46">
        <v>857</v>
      </c>
      <c r="D307" s="47">
        <v>42803</v>
      </c>
      <c r="E307" t="s" s="20">
        <v>797</v>
      </c>
      <c r="F307" t="s" s="20">
        <v>798</v>
      </c>
      <c r="G307" s="23">
        <v>16</v>
      </c>
      <c r="H307" s="21">
        <v>1</v>
      </c>
      <c r="I307" s="23">
        <v>0</v>
      </c>
      <c r="J307" s="23">
        <v>0</v>
      </c>
      <c r="K307" s="19"/>
      <c r="L307" s="19"/>
      <c r="M307" s="23">
        <v>0</v>
      </c>
      <c r="N307" s="45">
        <v>0</v>
      </c>
    </row>
    <row r="308" ht="14" customHeight="1">
      <c r="A308" t="s" s="20">
        <v>708</v>
      </c>
      <c r="B308" t="s" s="20">
        <v>1179</v>
      </c>
      <c r="C308" t="s" s="46">
        <v>857</v>
      </c>
      <c r="D308" s="47">
        <v>42803</v>
      </c>
      <c r="E308" t="s" s="20">
        <v>797</v>
      </c>
      <c r="F308" t="s" s="20">
        <v>798</v>
      </c>
      <c r="G308" s="23">
        <v>16</v>
      </c>
      <c r="H308" s="21">
        <v>1</v>
      </c>
      <c r="I308" s="23">
        <v>0</v>
      </c>
      <c r="J308" s="23">
        <v>0</v>
      </c>
      <c r="K308" s="19"/>
      <c r="L308" s="19"/>
      <c r="M308" s="23">
        <v>0</v>
      </c>
      <c r="N308" s="45">
        <v>0</v>
      </c>
    </row>
    <row r="309" ht="14" customHeight="1">
      <c r="A309" t="s" s="20">
        <v>709</v>
      </c>
      <c r="B309" t="s" s="20">
        <v>1180</v>
      </c>
      <c r="C309" t="s" s="46">
        <v>857</v>
      </c>
      <c r="D309" s="47">
        <v>42803</v>
      </c>
      <c r="E309" t="s" s="20">
        <v>797</v>
      </c>
      <c r="F309" t="s" s="20">
        <v>798</v>
      </c>
      <c r="G309" s="23">
        <v>16</v>
      </c>
      <c r="H309" s="21">
        <v>1</v>
      </c>
      <c r="I309" s="23">
        <v>0</v>
      </c>
      <c r="J309" s="23">
        <v>0</v>
      </c>
      <c r="K309" s="19"/>
      <c r="L309" s="19"/>
      <c r="M309" s="23">
        <v>0</v>
      </c>
      <c r="N309" s="45">
        <v>0</v>
      </c>
    </row>
    <row r="310" ht="14" customHeight="1">
      <c r="A310" t="s" s="20">
        <v>710</v>
      </c>
      <c r="B310" t="s" s="20">
        <v>1181</v>
      </c>
      <c r="C310" t="s" s="46">
        <v>806</v>
      </c>
      <c r="D310" s="47">
        <v>42803</v>
      </c>
      <c r="E310" t="s" s="20">
        <v>797</v>
      </c>
      <c r="F310" t="s" s="20">
        <v>798</v>
      </c>
      <c r="G310" s="23">
        <v>147</v>
      </c>
      <c r="H310" s="21">
        <v>1</v>
      </c>
      <c r="I310" s="23">
        <v>0</v>
      </c>
      <c r="J310" s="23">
        <v>0</v>
      </c>
      <c r="K310" s="19"/>
      <c r="L310" s="19"/>
      <c r="M310" s="23">
        <v>1</v>
      </c>
      <c r="N310" s="45">
        <v>0</v>
      </c>
    </row>
    <row r="311" ht="14" customHeight="1">
      <c r="A311" t="s" s="20">
        <v>711</v>
      </c>
      <c r="B311" t="s" s="20">
        <v>1182</v>
      </c>
      <c r="C311" t="s" s="46">
        <v>806</v>
      </c>
      <c r="D311" s="47">
        <v>42803</v>
      </c>
      <c r="E311" t="s" s="20">
        <v>797</v>
      </c>
      <c r="F311" t="s" s="20">
        <v>798</v>
      </c>
      <c r="G311" s="23">
        <v>147</v>
      </c>
      <c r="H311" s="21">
        <v>1</v>
      </c>
      <c r="I311" s="23">
        <v>0</v>
      </c>
      <c r="J311" s="23">
        <v>0</v>
      </c>
      <c r="K311" s="19"/>
      <c r="L311" s="19"/>
      <c r="M311" s="23">
        <v>1</v>
      </c>
      <c r="N311" s="45">
        <v>0</v>
      </c>
    </row>
    <row r="312" ht="14" customHeight="1">
      <c r="A312" t="s" s="20">
        <v>712</v>
      </c>
      <c r="B312" t="s" s="20">
        <v>1183</v>
      </c>
      <c r="C312" t="s" s="46">
        <v>793</v>
      </c>
      <c r="D312" s="47">
        <v>42803</v>
      </c>
      <c r="E312" t="s" s="20">
        <v>797</v>
      </c>
      <c r="F312" t="s" s="20">
        <v>798</v>
      </c>
      <c r="G312" s="23">
        <v>2</v>
      </c>
      <c r="H312" s="21">
        <v>1</v>
      </c>
      <c r="I312" s="23">
        <v>0</v>
      </c>
      <c r="J312" s="23">
        <v>0</v>
      </c>
      <c r="K312" s="19"/>
      <c r="L312" s="19"/>
      <c r="M312" s="23">
        <v>0</v>
      </c>
      <c r="N312" s="45">
        <v>0</v>
      </c>
    </row>
    <row r="313" ht="14" customHeight="1">
      <c r="A313" t="s" s="20">
        <v>714</v>
      </c>
      <c r="B313" t="s" s="20">
        <v>1184</v>
      </c>
      <c r="C313" t="s" s="46">
        <v>1142</v>
      </c>
      <c r="D313" s="47">
        <v>42803</v>
      </c>
      <c r="E313" t="s" s="20">
        <v>797</v>
      </c>
      <c r="F313" t="s" s="20">
        <v>798</v>
      </c>
      <c r="G313" t="s" s="20">
        <v>427</v>
      </c>
      <c r="H313" s="21">
        <v>1</v>
      </c>
      <c r="I313" s="23">
        <v>1</v>
      </c>
      <c r="J313" s="23">
        <v>0</v>
      </c>
      <c r="K313" s="19"/>
      <c r="L313" t="s" s="20">
        <v>1185</v>
      </c>
      <c r="M313" s="23">
        <v>1</v>
      </c>
      <c r="N313" s="45">
        <v>0</v>
      </c>
    </row>
    <row r="314" ht="14" customHeight="1">
      <c r="A314" t="s" s="20">
        <v>715</v>
      </c>
      <c r="B314" t="s" s="20">
        <v>1023</v>
      </c>
      <c r="C314" t="s" s="50">
        <v>1186</v>
      </c>
      <c r="D314" t="s" s="51">
        <v>26</v>
      </c>
      <c r="E314" t="s" s="51">
        <v>26</v>
      </c>
      <c r="F314" t="s" s="51">
        <v>26</v>
      </c>
      <c r="G314" t="s" s="20">
        <v>472</v>
      </c>
      <c r="H314" s="21">
        <v>1</v>
      </c>
      <c r="I314" s="23">
        <v>0</v>
      </c>
      <c r="J314" s="23">
        <v>0</v>
      </c>
      <c r="K314" s="19"/>
      <c r="L314" s="19"/>
      <c r="M314" s="23">
        <v>0</v>
      </c>
      <c r="N314" s="45">
        <v>0</v>
      </c>
    </row>
    <row r="315" ht="14" customHeight="1">
      <c r="A315" t="s" s="20">
        <v>716</v>
      </c>
      <c r="B315" t="s" s="20">
        <v>1187</v>
      </c>
      <c r="C315" t="s" s="46">
        <v>1186</v>
      </c>
      <c r="D315" s="47">
        <v>42810</v>
      </c>
      <c r="E315" t="s" s="20">
        <v>797</v>
      </c>
      <c r="F315" t="s" s="20">
        <v>798</v>
      </c>
      <c r="G315" t="s" s="20">
        <v>472</v>
      </c>
      <c r="H315" s="21">
        <v>1</v>
      </c>
      <c r="I315" s="23">
        <v>0</v>
      </c>
      <c r="J315" s="23">
        <v>0</v>
      </c>
      <c r="K315" s="19"/>
      <c r="L315" t="s" s="20">
        <v>991</v>
      </c>
      <c r="M315" s="23">
        <v>0</v>
      </c>
      <c r="N315" s="45">
        <v>0</v>
      </c>
    </row>
    <row r="316" ht="14" customHeight="1">
      <c r="A316" t="s" s="20">
        <v>717</v>
      </c>
      <c r="B316" t="s" s="20">
        <v>1188</v>
      </c>
      <c r="C316" t="s" s="46">
        <v>1189</v>
      </c>
      <c r="D316" s="47">
        <v>42810</v>
      </c>
      <c r="E316" t="s" s="20">
        <v>797</v>
      </c>
      <c r="F316" t="s" s="20">
        <v>798</v>
      </c>
      <c r="G316" t="s" s="20">
        <v>472</v>
      </c>
      <c r="H316" s="21">
        <v>1</v>
      </c>
      <c r="I316" s="23">
        <v>0</v>
      </c>
      <c r="J316" s="23">
        <v>0</v>
      </c>
      <c r="K316" s="19"/>
      <c r="L316" t="s" s="20">
        <v>991</v>
      </c>
      <c r="M316" s="23">
        <v>0</v>
      </c>
      <c r="N316" s="45">
        <v>0</v>
      </c>
    </row>
    <row r="317" ht="14" customHeight="1">
      <c r="A317" t="s" s="20">
        <v>718</v>
      </c>
      <c r="B317" t="s" s="20">
        <v>1190</v>
      </c>
      <c r="C317" t="s" s="46">
        <v>793</v>
      </c>
      <c r="D317" s="47">
        <v>42803</v>
      </c>
      <c r="E317" t="s" s="20">
        <v>797</v>
      </c>
      <c r="F317" t="s" s="20">
        <v>798</v>
      </c>
      <c r="G317" s="23">
        <v>2</v>
      </c>
      <c r="H317" s="21">
        <v>1</v>
      </c>
      <c r="I317" s="23">
        <v>0</v>
      </c>
      <c r="J317" s="23">
        <v>0</v>
      </c>
      <c r="K317" s="19"/>
      <c r="L317" s="19"/>
      <c r="M317" s="23">
        <v>0</v>
      </c>
      <c r="N317" s="45">
        <v>0</v>
      </c>
    </row>
    <row r="318" ht="14" customHeight="1">
      <c r="A318" t="s" s="20">
        <v>720</v>
      </c>
      <c r="B318" t="s" s="20">
        <v>1191</v>
      </c>
      <c r="C318" t="s" s="46">
        <v>1192</v>
      </c>
      <c r="D318" s="47">
        <v>42803</v>
      </c>
      <c r="E318" t="s" s="20">
        <v>797</v>
      </c>
      <c r="F318" t="s" s="20">
        <v>798</v>
      </c>
      <c r="G318" t="s" s="20">
        <v>264</v>
      </c>
      <c r="H318" s="21">
        <v>1</v>
      </c>
      <c r="I318" s="23">
        <v>1</v>
      </c>
      <c r="J318" s="23">
        <v>0</v>
      </c>
      <c r="K318" s="19"/>
      <c r="L318" t="s" s="20">
        <v>1193</v>
      </c>
      <c r="M318" s="23">
        <v>0</v>
      </c>
      <c r="N318" s="45">
        <v>0</v>
      </c>
    </row>
    <row r="319" ht="14" customHeight="1">
      <c r="A319" t="s" s="20">
        <v>722</v>
      </c>
      <c r="B319" t="s" s="20">
        <v>1194</v>
      </c>
      <c r="C319" t="s" s="46">
        <v>1195</v>
      </c>
      <c r="D319" s="47">
        <v>42803</v>
      </c>
      <c r="E319" t="s" s="20">
        <v>797</v>
      </c>
      <c r="F319" t="s" s="20">
        <v>798</v>
      </c>
      <c r="G319" t="s" s="20">
        <v>702</v>
      </c>
      <c r="H319" s="21">
        <v>1</v>
      </c>
      <c r="I319" s="23">
        <v>1</v>
      </c>
      <c r="J319" s="23">
        <v>0</v>
      </c>
      <c r="K319" s="19"/>
      <c r="L319" t="s" s="20">
        <v>1196</v>
      </c>
      <c r="M319" s="23">
        <v>1</v>
      </c>
      <c r="N319" s="45">
        <v>0</v>
      </c>
    </row>
    <row r="320" ht="14" customHeight="1">
      <c r="A320" t="s" s="20">
        <v>725</v>
      </c>
      <c r="B320" t="s" s="20">
        <v>1197</v>
      </c>
      <c r="C320" t="s" s="46">
        <v>793</v>
      </c>
      <c r="D320" s="47">
        <v>42803</v>
      </c>
      <c r="E320" t="s" s="20">
        <v>797</v>
      </c>
      <c r="F320" t="s" s="20">
        <v>798</v>
      </c>
      <c r="G320" s="23">
        <v>2</v>
      </c>
      <c r="H320" s="21">
        <v>1</v>
      </c>
      <c r="I320" s="23">
        <v>0</v>
      </c>
      <c r="J320" s="23">
        <v>0</v>
      </c>
      <c r="K320" s="19"/>
      <c r="L320" s="19"/>
      <c r="M320" s="23">
        <v>0</v>
      </c>
      <c r="N320" s="45">
        <v>0</v>
      </c>
    </row>
    <row r="321" ht="14" customHeight="1">
      <c r="A321" t="s" s="20">
        <v>726</v>
      </c>
      <c r="B321" t="s" s="20">
        <v>1198</v>
      </c>
      <c r="C321" t="s" s="46">
        <v>857</v>
      </c>
      <c r="D321" s="47">
        <v>42803</v>
      </c>
      <c r="E321" t="s" s="20">
        <v>797</v>
      </c>
      <c r="F321" t="s" s="20">
        <v>798</v>
      </c>
      <c r="G321" s="23">
        <v>16</v>
      </c>
      <c r="H321" s="21">
        <v>1</v>
      </c>
      <c r="I321" s="23">
        <v>0</v>
      </c>
      <c r="J321" s="23">
        <v>0</v>
      </c>
      <c r="K321" s="19"/>
      <c r="L321" s="19"/>
      <c r="M321" s="23">
        <v>0</v>
      </c>
      <c r="N321" s="45">
        <v>0</v>
      </c>
    </row>
    <row r="322" ht="14" customHeight="1">
      <c r="A322" t="s" s="20">
        <v>727</v>
      </c>
      <c r="B322" t="s" s="20">
        <v>1199</v>
      </c>
      <c r="C322" t="s" s="46">
        <v>857</v>
      </c>
      <c r="D322" s="47">
        <v>42803</v>
      </c>
      <c r="E322" t="s" s="20">
        <v>797</v>
      </c>
      <c r="F322" t="s" s="20">
        <v>798</v>
      </c>
      <c r="G322" s="23">
        <v>16</v>
      </c>
      <c r="H322" s="21">
        <v>1</v>
      </c>
      <c r="I322" s="23">
        <v>0</v>
      </c>
      <c r="J322" s="23">
        <v>0</v>
      </c>
      <c r="K322" s="19"/>
      <c r="L322" s="19"/>
      <c r="M322" s="23">
        <v>0</v>
      </c>
      <c r="N322" s="45">
        <v>0</v>
      </c>
    </row>
    <row r="323" ht="14" customHeight="1">
      <c r="A323" t="s" s="20">
        <v>728</v>
      </c>
      <c r="B323" t="s" s="20">
        <v>1200</v>
      </c>
      <c r="C323" t="s" s="46">
        <v>806</v>
      </c>
      <c r="D323" s="47">
        <v>42803</v>
      </c>
      <c r="E323" t="s" s="20">
        <v>797</v>
      </c>
      <c r="F323" t="s" s="20">
        <v>798</v>
      </c>
      <c r="G323" s="23">
        <v>147</v>
      </c>
      <c r="H323" s="21">
        <v>1</v>
      </c>
      <c r="I323" s="23">
        <v>0</v>
      </c>
      <c r="J323" s="23">
        <v>0</v>
      </c>
      <c r="K323" s="19"/>
      <c r="L323" s="19"/>
      <c r="M323" s="23">
        <v>1</v>
      </c>
      <c r="N323" s="45">
        <v>0</v>
      </c>
    </row>
    <row r="324" ht="14" customHeight="1">
      <c r="A324" t="s" s="20">
        <v>729</v>
      </c>
      <c r="B324" t="s" s="20">
        <v>1201</v>
      </c>
      <c r="C324" t="s" s="46">
        <v>804</v>
      </c>
      <c r="D324" s="47">
        <v>42803</v>
      </c>
      <c r="E324" t="s" s="20">
        <v>797</v>
      </c>
      <c r="F324" t="s" s="20">
        <v>798</v>
      </c>
      <c r="G324" s="23">
        <v>1</v>
      </c>
      <c r="H324" s="21">
        <v>1</v>
      </c>
      <c r="I324" s="23">
        <v>0</v>
      </c>
      <c r="J324" s="23">
        <v>0</v>
      </c>
      <c r="K324" s="19"/>
      <c r="L324" s="19"/>
      <c r="M324" s="23">
        <v>0</v>
      </c>
      <c r="N324" s="45">
        <v>0</v>
      </c>
    </row>
    <row r="325" ht="14" customHeight="1">
      <c r="A325" t="s" s="20">
        <v>730</v>
      </c>
      <c r="B325" t="s" s="20">
        <v>1202</v>
      </c>
      <c r="C325" t="s" s="46">
        <v>804</v>
      </c>
      <c r="D325" s="47">
        <v>42803</v>
      </c>
      <c r="E325" t="s" s="20">
        <v>797</v>
      </c>
      <c r="F325" t="s" s="20">
        <v>798</v>
      </c>
      <c r="G325" s="23">
        <v>1</v>
      </c>
      <c r="H325" s="21">
        <v>1</v>
      </c>
      <c r="I325" s="23">
        <v>0</v>
      </c>
      <c r="J325" s="23">
        <v>0</v>
      </c>
      <c r="K325" s="19"/>
      <c r="L325" s="19"/>
      <c r="M325" s="23">
        <v>0</v>
      </c>
      <c r="N325" s="45">
        <v>0</v>
      </c>
    </row>
    <row r="326" ht="14" customHeight="1">
      <c r="A326" t="s" s="20">
        <v>731</v>
      </c>
      <c r="B326" t="s" s="20">
        <v>1203</v>
      </c>
      <c r="C326" t="s" s="46">
        <v>793</v>
      </c>
      <c r="D326" s="47">
        <v>42803</v>
      </c>
      <c r="E326" t="s" s="20">
        <v>797</v>
      </c>
      <c r="F326" t="s" s="20">
        <v>798</v>
      </c>
      <c r="G326" s="23">
        <v>2</v>
      </c>
      <c r="H326" s="21">
        <v>1</v>
      </c>
      <c r="I326" s="23">
        <v>0</v>
      </c>
      <c r="J326" s="23">
        <v>0</v>
      </c>
      <c r="K326" s="19"/>
      <c r="L326" s="19"/>
      <c r="M326" s="23">
        <v>0</v>
      </c>
      <c r="N326" s="45">
        <v>0</v>
      </c>
    </row>
    <row r="327" ht="14" customHeight="1">
      <c r="A327" t="s" s="20">
        <v>732</v>
      </c>
      <c r="B327" t="s" s="20">
        <v>1204</v>
      </c>
      <c r="C327" t="s" s="46">
        <v>793</v>
      </c>
      <c r="D327" s="47">
        <v>42803</v>
      </c>
      <c r="E327" t="s" s="20">
        <v>797</v>
      </c>
      <c r="F327" t="s" s="20">
        <v>798</v>
      </c>
      <c r="G327" s="23">
        <v>2</v>
      </c>
      <c r="H327" s="21">
        <v>1</v>
      </c>
      <c r="I327" s="23">
        <v>0</v>
      </c>
      <c r="J327" s="23">
        <v>0</v>
      </c>
      <c r="K327" s="19"/>
      <c r="L327" s="19"/>
      <c r="M327" s="23">
        <v>0</v>
      </c>
      <c r="N327" s="45">
        <v>0</v>
      </c>
    </row>
    <row r="328" ht="14" customHeight="1">
      <c r="A328" t="s" s="20">
        <v>734</v>
      </c>
      <c r="B328" t="s" s="20">
        <v>1205</v>
      </c>
      <c r="C328" t="s" s="46">
        <v>804</v>
      </c>
      <c r="D328" s="47">
        <v>42803</v>
      </c>
      <c r="E328" t="s" s="20">
        <v>797</v>
      </c>
      <c r="F328" t="s" s="20">
        <v>798</v>
      </c>
      <c r="G328" s="23">
        <v>1</v>
      </c>
      <c r="H328" s="21">
        <v>1</v>
      </c>
      <c r="I328" s="23">
        <v>0</v>
      </c>
      <c r="J328" s="23">
        <v>0</v>
      </c>
      <c r="K328" s="19"/>
      <c r="L328" s="19"/>
      <c r="M328" s="23">
        <v>0</v>
      </c>
      <c r="N328" s="45">
        <v>0</v>
      </c>
    </row>
    <row r="329" ht="14" customHeight="1">
      <c r="A329" t="s" s="20">
        <v>735</v>
      </c>
      <c r="B329" t="s" s="20">
        <v>1206</v>
      </c>
      <c r="C329" t="s" s="46">
        <v>1207</v>
      </c>
      <c r="D329" s="47">
        <v>42803</v>
      </c>
      <c r="E329" t="s" s="20">
        <v>797</v>
      </c>
      <c r="F329" t="s" s="20">
        <v>798</v>
      </c>
      <c r="G329" t="s" s="20">
        <v>307</v>
      </c>
      <c r="H329" s="21">
        <v>1</v>
      </c>
      <c r="I329" s="23">
        <v>1</v>
      </c>
      <c r="J329" s="23">
        <v>0</v>
      </c>
      <c r="K329" s="19"/>
      <c r="L329" t="s" s="20">
        <v>1208</v>
      </c>
      <c r="M329" s="23">
        <v>0</v>
      </c>
      <c r="N329" s="45">
        <v>0</v>
      </c>
    </row>
    <row r="330" ht="14" customHeight="1">
      <c r="A330" t="s" s="20">
        <v>737</v>
      </c>
      <c r="B330" t="s" s="20">
        <v>1209</v>
      </c>
      <c r="C330" t="s" s="46">
        <v>804</v>
      </c>
      <c r="D330" s="47">
        <v>42803</v>
      </c>
      <c r="E330" t="s" s="20">
        <v>797</v>
      </c>
      <c r="F330" t="s" s="20">
        <v>798</v>
      </c>
      <c r="G330" s="23">
        <v>1</v>
      </c>
      <c r="H330" s="21">
        <v>1</v>
      </c>
      <c r="I330" s="23">
        <v>0</v>
      </c>
      <c r="J330" s="23">
        <v>0</v>
      </c>
      <c r="K330" s="19"/>
      <c r="L330" s="19"/>
      <c r="M330" s="23">
        <v>0</v>
      </c>
      <c r="N330" s="45">
        <v>0</v>
      </c>
    </row>
    <row r="331" ht="14" customHeight="1">
      <c r="A331" t="s" s="20">
        <v>738</v>
      </c>
      <c r="B331" t="s" s="20">
        <v>1210</v>
      </c>
      <c r="C331" t="s" s="46">
        <v>804</v>
      </c>
      <c r="D331" s="47">
        <v>42803</v>
      </c>
      <c r="E331" t="s" s="20">
        <v>797</v>
      </c>
      <c r="F331" t="s" s="20">
        <v>798</v>
      </c>
      <c r="G331" s="23">
        <v>1</v>
      </c>
      <c r="H331" s="21">
        <v>1</v>
      </c>
      <c r="I331" s="23">
        <v>0</v>
      </c>
      <c r="J331" s="23">
        <v>0</v>
      </c>
      <c r="K331" s="19"/>
      <c r="L331" s="19"/>
      <c r="M331" s="23">
        <v>0</v>
      </c>
      <c r="N331" s="45">
        <v>0</v>
      </c>
    </row>
    <row r="332" ht="14" customHeight="1">
      <c r="A332" t="s" s="20">
        <v>740</v>
      </c>
      <c r="B332" t="s" s="20">
        <v>1211</v>
      </c>
      <c r="C332" t="s" s="46">
        <v>901</v>
      </c>
      <c r="D332" s="47">
        <v>42803</v>
      </c>
      <c r="E332" t="s" s="20">
        <v>797</v>
      </c>
      <c r="F332" t="s" s="20">
        <v>798</v>
      </c>
      <c r="G332" s="23">
        <v>150</v>
      </c>
      <c r="H332" s="21">
        <v>1</v>
      </c>
      <c r="I332" s="23">
        <v>0</v>
      </c>
      <c r="J332" s="23">
        <v>0</v>
      </c>
      <c r="K332" s="19"/>
      <c r="L332" s="19"/>
      <c r="M332" s="23">
        <v>1</v>
      </c>
      <c r="N332" s="45">
        <v>0</v>
      </c>
    </row>
    <row r="333" ht="14" customHeight="1">
      <c r="A333" t="s" s="20">
        <v>742</v>
      </c>
      <c r="B333" t="s" s="20">
        <v>1212</v>
      </c>
      <c r="C333" t="s" s="46">
        <v>1213</v>
      </c>
      <c r="D333" s="47">
        <v>42803</v>
      </c>
      <c r="E333" t="s" s="20">
        <v>797</v>
      </c>
      <c r="F333" t="s" s="20">
        <v>798</v>
      </c>
      <c r="G333" s="23">
        <v>66</v>
      </c>
      <c r="H333" s="21">
        <v>1</v>
      </c>
      <c r="I333" s="23">
        <v>0</v>
      </c>
      <c r="J333" s="23">
        <v>0</v>
      </c>
      <c r="K333" s="19"/>
      <c r="L333" s="19"/>
      <c r="M333" s="23">
        <v>0</v>
      </c>
      <c r="N333" s="45">
        <v>0</v>
      </c>
    </row>
    <row r="334" ht="14" customHeight="1">
      <c r="A334" t="s" s="20">
        <v>743</v>
      </c>
      <c r="B334" t="s" s="20">
        <v>1214</v>
      </c>
      <c r="C334" t="s" s="46">
        <v>804</v>
      </c>
      <c r="D334" s="47">
        <v>42803</v>
      </c>
      <c r="E334" t="s" s="20">
        <v>797</v>
      </c>
      <c r="F334" t="s" s="20">
        <v>798</v>
      </c>
      <c r="G334" s="23">
        <v>1</v>
      </c>
      <c r="H334" s="21">
        <v>1</v>
      </c>
      <c r="I334" s="23">
        <v>0</v>
      </c>
      <c r="J334" s="23">
        <v>0</v>
      </c>
      <c r="K334" s="19"/>
      <c r="L334" s="19"/>
      <c r="M334" s="23">
        <v>0</v>
      </c>
      <c r="N334" s="45">
        <v>0</v>
      </c>
    </row>
    <row r="335" ht="14" customHeight="1">
      <c r="A335" t="s" s="20">
        <v>744</v>
      </c>
      <c r="B335" t="s" s="20">
        <v>1215</v>
      </c>
      <c r="C335" t="s" s="46">
        <v>857</v>
      </c>
      <c r="D335" s="47">
        <v>42803</v>
      </c>
      <c r="E335" t="s" s="20">
        <v>797</v>
      </c>
      <c r="F335" t="s" s="20">
        <v>798</v>
      </c>
      <c r="G335" s="23">
        <v>16</v>
      </c>
      <c r="H335" s="21">
        <v>1</v>
      </c>
      <c r="I335" s="23">
        <v>0</v>
      </c>
      <c r="J335" s="23">
        <v>0</v>
      </c>
      <c r="K335" s="19"/>
      <c r="L335" s="19"/>
      <c r="M335" s="23">
        <v>0</v>
      </c>
      <c r="N335" s="45">
        <v>0</v>
      </c>
    </row>
    <row r="336" ht="14" customHeight="1">
      <c r="A336" t="s" s="20">
        <v>745</v>
      </c>
      <c r="B336" t="s" s="20">
        <v>1216</v>
      </c>
      <c r="C336" t="s" s="46">
        <v>1140</v>
      </c>
      <c r="D336" s="47">
        <v>42803</v>
      </c>
      <c r="E336" t="s" s="20">
        <v>797</v>
      </c>
      <c r="F336" t="s" s="20">
        <v>798</v>
      </c>
      <c r="G336" s="23">
        <v>12</v>
      </c>
      <c r="H336" s="21">
        <v>1</v>
      </c>
      <c r="I336" s="23">
        <v>0</v>
      </c>
      <c r="J336" s="23">
        <v>0</v>
      </c>
      <c r="K336" s="19"/>
      <c r="L336" s="19"/>
      <c r="M336" s="23">
        <v>0</v>
      </c>
      <c r="N336" s="45">
        <v>0</v>
      </c>
    </row>
    <row r="337" ht="14" customHeight="1">
      <c r="A337" t="s" s="20">
        <v>746</v>
      </c>
      <c r="B337" t="s" s="20">
        <v>1217</v>
      </c>
      <c r="C337" t="s" s="46">
        <v>806</v>
      </c>
      <c r="D337" s="47">
        <v>42803</v>
      </c>
      <c r="E337" t="s" s="20">
        <v>797</v>
      </c>
      <c r="F337" t="s" s="20">
        <v>798</v>
      </c>
      <c r="G337" s="23">
        <v>147</v>
      </c>
      <c r="H337" s="21">
        <v>1</v>
      </c>
      <c r="I337" s="23">
        <v>0</v>
      </c>
      <c r="J337" s="23">
        <v>0</v>
      </c>
      <c r="K337" s="19"/>
      <c r="L337" s="19"/>
      <c r="M337" s="23">
        <v>1</v>
      </c>
      <c r="N337" s="45">
        <v>0</v>
      </c>
    </row>
    <row r="338" ht="14" customHeight="1">
      <c r="A338" t="s" s="20">
        <v>747</v>
      </c>
      <c r="B338" t="s" s="20">
        <v>1218</v>
      </c>
      <c r="C338" t="s" s="46">
        <v>806</v>
      </c>
      <c r="D338" s="47">
        <v>42803</v>
      </c>
      <c r="E338" t="s" s="20">
        <v>797</v>
      </c>
      <c r="F338" t="s" s="20">
        <v>798</v>
      </c>
      <c r="G338" s="23">
        <v>147</v>
      </c>
      <c r="H338" s="21">
        <v>1</v>
      </c>
      <c r="I338" s="23">
        <v>0</v>
      </c>
      <c r="J338" s="23">
        <v>0</v>
      </c>
      <c r="K338" s="19"/>
      <c r="L338" s="19"/>
      <c r="M338" s="23">
        <v>1</v>
      </c>
      <c r="N338" s="45">
        <v>0</v>
      </c>
    </row>
    <row r="339" ht="14" customHeight="1">
      <c r="A339" t="s" s="20">
        <v>748</v>
      </c>
      <c r="B339" t="s" s="20">
        <v>1219</v>
      </c>
      <c r="C339" t="s" s="46">
        <v>793</v>
      </c>
      <c r="D339" s="47">
        <v>42803</v>
      </c>
      <c r="E339" t="s" s="20">
        <v>797</v>
      </c>
      <c r="F339" t="s" s="20">
        <v>798</v>
      </c>
      <c r="G339" s="23">
        <v>2</v>
      </c>
      <c r="H339" s="21">
        <v>1</v>
      </c>
      <c r="I339" s="23">
        <v>0</v>
      </c>
      <c r="J339" s="23">
        <v>0</v>
      </c>
      <c r="K339" s="19"/>
      <c r="L339" s="19"/>
      <c r="M339" s="23">
        <v>0</v>
      </c>
      <c r="N339" s="45">
        <v>0</v>
      </c>
    </row>
    <row r="340" ht="14" customHeight="1">
      <c r="A340" t="s" s="20">
        <v>749</v>
      </c>
      <c r="B340" t="s" s="20">
        <v>1220</v>
      </c>
      <c r="C340" t="s" s="46">
        <v>793</v>
      </c>
      <c r="D340" s="47">
        <v>42803</v>
      </c>
      <c r="E340" t="s" s="20">
        <v>797</v>
      </c>
      <c r="F340" t="s" s="20">
        <v>798</v>
      </c>
      <c r="G340" s="23">
        <v>2</v>
      </c>
      <c r="H340" s="21">
        <v>1</v>
      </c>
      <c r="I340" s="23">
        <v>0</v>
      </c>
      <c r="J340" s="23">
        <v>0</v>
      </c>
      <c r="K340" s="19"/>
      <c r="L340" s="19"/>
      <c r="M340" s="23">
        <v>0</v>
      </c>
      <c r="N340" s="45">
        <v>0</v>
      </c>
    </row>
    <row r="341" ht="14" customHeight="1">
      <c r="A341" t="s" s="20">
        <v>750</v>
      </c>
      <c r="B341" t="s" s="20">
        <v>1221</v>
      </c>
      <c r="C341" t="s" s="46">
        <v>793</v>
      </c>
      <c r="D341" s="47">
        <v>42803</v>
      </c>
      <c r="E341" t="s" s="20">
        <v>797</v>
      </c>
      <c r="F341" t="s" s="20">
        <v>798</v>
      </c>
      <c r="G341" s="23">
        <v>2</v>
      </c>
      <c r="H341" s="21">
        <v>1</v>
      </c>
      <c r="I341" s="23">
        <v>0</v>
      </c>
      <c r="J341" s="23">
        <v>0</v>
      </c>
      <c r="K341" s="19"/>
      <c r="L341" s="19"/>
      <c r="M341" s="23">
        <v>0</v>
      </c>
      <c r="N341" s="45">
        <v>0</v>
      </c>
    </row>
    <row r="342" ht="14" customHeight="1">
      <c r="A342" t="s" s="20">
        <v>751</v>
      </c>
      <c r="B342" t="s" s="20">
        <v>1023</v>
      </c>
      <c r="C342" t="s" s="50">
        <v>1005</v>
      </c>
      <c r="D342" t="s" s="51">
        <v>26</v>
      </c>
      <c r="E342" t="s" s="51">
        <v>26</v>
      </c>
      <c r="F342" t="s" s="51">
        <v>26</v>
      </c>
      <c r="G342" s="23">
        <v>2</v>
      </c>
      <c r="H342" s="21">
        <v>1</v>
      </c>
      <c r="I342" s="23">
        <v>0</v>
      </c>
      <c r="J342" s="23">
        <v>0</v>
      </c>
      <c r="K342" s="19"/>
      <c r="L342" s="19"/>
      <c r="M342" s="23">
        <v>0</v>
      </c>
      <c r="N342" s="45">
        <v>0</v>
      </c>
    </row>
    <row r="343" ht="14" customHeight="1">
      <c r="A343" t="s" s="20">
        <v>753</v>
      </c>
      <c r="B343" t="s" s="20">
        <v>1222</v>
      </c>
      <c r="C343" t="s" s="46">
        <v>1005</v>
      </c>
      <c r="D343" s="47">
        <v>42810</v>
      </c>
      <c r="E343" t="s" s="20">
        <v>797</v>
      </c>
      <c r="F343" t="s" s="20">
        <v>798</v>
      </c>
      <c r="G343" s="23">
        <v>2</v>
      </c>
      <c r="H343" s="21">
        <v>1</v>
      </c>
      <c r="I343" s="23">
        <v>0</v>
      </c>
      <c r="J343" s="23">
        <v>0</v>
      </c>
      <c r="K343" s="19"/>
      <c r="L343" s="19"/>
      <c r="M343" s="23">
        <v>0</v>
      </c>
      <c r="N343" s="45">
        <v>0</v>
      </c>
    </row>
    <row r="344" ht="14" customHeight="1">
      <c r="A344" t="s" s="20">
        <v>754</v>
      </c>
      <c r="B344" t="s" s="20">
        <v>1223</v>
      </c>
      <c r="C344" t="s" s="46">
        <v>793</v>
      </c>
      <c r="D344" s="47">
        <v>42810</v>
      </c>
      <c r="E344" t="s" s="20">
        <v>797</v>
      </c>
      <c r="F344" t="s" s="20">
        <v>798</v>
      </c>
      <c r="G344" s="23">
        <v>2</v>
      </c>
      <c r="H344" s="21">
        <v>1</v>
      </c>
      <c r="I344" s="23">
        <v>0</v>
      </c>
      <c r="J344" s="23">
        <v>0</v>
      </c>
      <c r="K344" s="19"/>
      <c r="L344" s="19"/>
      <c r="M344" s="23">
        <v>0</v>
      </c>
      <c r="N344" s="45">
        <v>0</v>
      </c>
    </row>
    <row r="345" ht="14" customHeight="1">
      <c r="A345" t="s" s="20">
        <v>755</v>
      </c>
      <c r="B345" t="s" s="20">
        <v>1224</v>
      </c>
      <c r="C345" t="s" s="46">
        <v>793</v>
      </c>
      <c r="D345" s="47">
        <v>42803</v>
      </c>
      <c r="E345" t="s" s="20">
        <v>797</v>
      </c>
      <c r="F345" t="s" s="20">
        <v>798</v>
      </c>
      <c r="G345" s="23">
        <v>2</v>
      </c>
      <c r="H345" s="21">
        <v>1</v>
      </c>
      <c r="I345" s="23">
        <v>0</v>
      </c>
      <c r="J345" s="23">
        <v>0</v>
      </c>
      <c r="K345" s="19"/>
      <c r="L345" s="19"/>
      <c r="M345" s="23">
        <v>0</v>
      </c>
      <c r="N345" s="45">
        <v>0</v>
      </c>
    </row>
    <row r="346" ht="14" customHeight="1">
      <c r="A346" t="s" s="20">
        <v>756</v>
      </c>
      <c r="B346" t="s" s="20">
        <v>1225</v>
      </c>
      <c r="C346" t="s" s="46">
        <v>857</v>
      </c>
      <c r="D346" s="47">
        <v>42803</v>
      </c>
      <c r="E346" t="s" s="20">
        <v>797</v>
      </c>
      <c r="F346" t="s" s="20">
        <v>798</v>
      </c>
      <c r="G346" s="23">
        <v>16</v>
      </c>
      <c r="H346" s="21">
        <v>1</v>
      </c>
      <c r="I346" s="23">
        <v>0</v>
      </c>
      <c r="J346" s="23">
        <v>0</v>
      </c>
      <c r="K346" s="19"/>
      <c r="L346" s="19"/>
      <c r="M346" s="23">
        <v>0</v>
      </c>
      <c r="N346" s="45">
        <v>0</v>
      </c>
    </row>
    <row r="347" ht="14" customHeight="1">
      <c r="A347" t="s" s="20">
        <v>757</v>
      </c>
      <c r="B347" t="s" s="20">
        <v>1226</v>
      </c>
      <c r="C347" t="s" s="46">
        <v>1227</v>
      </c>
      <c r="D347" s="47">
        <v>42810</v>
      </c>
      <c r="E347" t="s" s="20">
        <v>797</v>
      </c>
      <c r="F347" t="s" s="20">
        <v>798</v>
      </c>
      <c r="G347" s="23">
        <v>2</v>
      </c>
      <c r="H347" s="21">
        <v>1</v>
      </c>
      <c r="I347" s="23">
        <v>0</v>
      </c>
      <c r="J347" s="23">
        <v>0</v>
      </c>
      <c r="K347" s="19"/>
      <c r="L347" s="19"/>
      <c r="M347" s="23">
        <v>0</v>
      </c>
      <c r="N347" s="45">
        <v>0</v>
      </c>
    </row>
    <row r="348" ht="14" customHeight="1">
      <c r="A348" t="s" s="20">
        <v>758</v>
      </c>
      <c r="B348" t="s" s="20">
        <v>1228</v>
      </c>
      <c r="C348" t="s" s="46">
        <v>793</v>
      </c>
      <c r="D348" s="47">
        <v>42810</v>
      </c>
      <c r="E348" t="s" s="20">
        <v>797</v>
      </c>
      <c r="F348" t="s" s="20">
        <v>798</v>
      </c>
      <c r="G348" s="23">
        <v>2</v>
      </c>
      <c r="H348" s="21">
        <v>1</v>
      </c>
      <c r="I348" s="23">
        <v>0</v>
      </c>
      <c r="J348" s="23">
        <v>0</v>
      </c>
      <c r="K348" s="19"/>
      <c r="L348" s="19"/>
      <c r="M348" s="23">
        <v>0</v>
      </c>
      <c r="N348" s="45">
        <v>0</v>
      </c>
    </row>
    <row r="349" ht="14" customHeight="1">
      <c r="A349" t="s" s="20">
        <v>759</v>
      </c>
      <c r="B349" t="s" s="20">
        <v>1229</v>
      </c>
      <c r="C349" t="s" s="46">
        <v>793</v>
      </c>
      <c r="D349" s="47">
        <v>42810</v>
      </c>
      <c r="E349" t="s" s="20">
        <v>797</v>
      </c>
      <c r="F349" t="s" s="20">
        <v>798</v>
      </c>
      <c r="G349" s="23">
        <v>2</v>
      </c>
      <c r="H349" s="21">
        <v>1</v>
      </c>
      <c r="I349" s="23">
        <v>0</v>
      </c>
      <c r="J349" s="23">
        <v>0</v>
      </c>
      <c r="K349" s="19"/>
      <c r="L349" s="19"/>
      <c r="M349" s="23">
        <v>0</v>
      </c>
      <c r="N349" s="45">
        <v>0</v>
      </c>
    </row>
    <row r="350" ht="14" customHeight="1">
      <c r="A350" t="s" s="20">
        <v>760</v>
      </c>
      <c r="B350" t="s" s="20">
        <v>1230</v>
      </c>
      <c r="C350" t="s" s="46">
        <v>804</v>
      </c>
      <c r="D350" s="47">
        <v>42810</v>
      </c>
      <c r="E350" t="s" s="20">
        <v>797</v>
      </c>
      <c r="F350" t="s" s="20">
        <v>798</v>
      </c>
      <c r="G350" s="23">
        <v>1</v>
      </c>
      <c r="H350" s="21">
        <v>1</v>
      </c>
      <c r="I350" s="23">
        <v>0</v>
      </c>
      <c r="J350" s="23">
        <v>0</v>
      </c>
      <c r="K350" s="19"/>
      <c r="L350" s="19"/>
      <c r="M350" s="23">
        <v>0</v>
      </c>
      <c r="N350" s="45">
        <v>0</v>
      </c>
    </row>
    <row r="351" ht="14" customHeight="1">
      <c r="A351" t="s" s="20">
        <v>761</v>
      </c>
      <c r="B351" t="s" s="20">
        <v>1231</v>
      </c>
      <c r="C351" t="s" s="46">
        <v>1140</v>
      </c>
      <c r="D351" s="47">
        <v>42810</v>
      </c>
      <c r="E351" t="s" s="20">
        <v>797</v>
      </c>
      <c r="F351" t="s" s="20">
        <v>798</v>
      </c>
      <c r="G351" s="23">
        <v>12</v>
      </c>
      <c r="H351" s="21">
        <v>1</v>
      </c>
      <c r="I351" s="23">
        <v>0</v>
      </c>
      <c r="J351" s="23">
        <v>0</v>
      </c>
      <c r="K351" s="19"/>
      <c r="L351" s="19"/>
      <c r="M351" s="23">
        <v>0</v>
      </c>
      <c r="N351" s="45">
        <v>0</v>
      </c>
    </row>
    <row r="352" ht="14" customHeight="1">
      <c r="A352" t="s" s="20">
        <v>762</v>
      </c>
      <c r="B352" t="s" s="20">
        <v>1232</v>
      </c>
      <c r="C352" t="s" s="46">
        <v>793</v>
      </c>
      <c r="D352" s="47">
        <v>42810</v>
      </c>
      <c r="E352" t="s" s="20">
        <v>797</v>
      </c>
      <c r="F352" t="s" s="20">
        <v>798</v>
      </c>
      <c r="G352" s="23">
        <v>2</v>
      </c>
      <c r="H352" s="21">
        <v>1</v>
      </c>
      <c r="I352" s="23">
        <v>0</v>
      </c>
      <c r="J352" s="23">
        <v>0</v>
      </c>
      <c r="K352" s="19"/>
      <c r="L352" s="19"/>
      <c r="M352" s="23">
        <v>0</v>
      </c>
      <c r="N352" s="45">
        <v>0</v>
      </c>
    </row>
    <row r="353" ht="14" customHeight="1">
      <c r="A353" t="s" s="20">
        <v>763</v>
      </c>
      <c r="B353" t="s" s="20">
        <v>1233</v>
      </c>
      <c r="C353" t="s" s="46">
        <v>1078</v>
      </c>
      <c r="D353" s="47">
        <v>42810</v>
      </c>
      <c r="E353" t="s" s="20">
        <v>797</v>
      </c>
      <c r="F353" t="s" s="20">
        <v>798</v>
      </c>
      <c r="G353" s="23">
        <v>16</v>
      </c>
      <c r="H353" s="21">
        <v>1</v>
      </c>
      <c r="I353" s="23">
        <v>0</v>
      </c>
      <c r="J353" s="23">
        <v>0</v>
      </c>
      <c r="K353" s="19"/>
      <c r="L353" s="19"/>
      <c r="M353" s="23">
        <v>0</v>
      </c>
      <c r="N353" s="45">
        <v>0</v>
      </c>
    </row>
    <row r="354" ht="14" customHeight="1">
      <c r="A354" t="s" s="20">
        <v>764</v>
      </c>
      <c r="B354" t="s" s="20">
        <v>1234</v>
      </c>
      <c r="C354" t="s" s="46">
        <v>804</v>
      </c>
      <c r="D354" s="47">
        <v>42810</v>
      </c>
      <c r="E354" t="s" s="20">
        <v>797</v>
      </c>
      <c r="F354" t="s" s="20">
        <v>798</v>
      </c>
      <c r="G354" s="23">
        <v>1</v>
      </c>
      <c r="H354" s="21">
        <v>1</v>
      </c>
      <c r="I354" s="23">
        <v>0</v>
      </c>
      <c r="J354" s="23">
        <v>0</v>
      </c>
      <c r="K354" s="19"/>
      <c r="L354" s="19"/>
      <c r="M354" s="23">
        <v>0</v>
      </c>
      <c r="N354" s="45">
        <v>0</v>
      </c>
    </row>
    <row r="355" ht="14" customHeight="1">
      <c r="A355" t="s" s="20">
        <v>766</v>
      </c>
      <c r="B355" t="s" s="20">
        <v>1235</v>
      </c>
      <c r="C355" t="s" s="46">
        <v>857</v>
      </c>
      <c r="D355" s="47">
        <v>42810</v>
      </c>
      <c r="E355" t="s" s="20">
        <v>797</v>
      </c>
      <c r="F355" t="s" s="20">
        <v>798</v>
      </c>
      <c r="G355" s="23">
        <v>16</v>
      </c>
      <c r="H355" s="21">
        <v>1</v>
      </c>
      <c r="I355" s="23">
        <v>0</v>
      </c>
      <c r="J355" s="23">
        <v>0</v>
      </c>
      <c r="K355" s="19"/>
      <c r="L355" s="19"/>
      <c r="M355" s="23">
        <v>0</v>
      </c>
      <c r="N355" s="45">
        <v>0</v>
      </c>
    </row>
    <row r="356" ht="14" customHeight="1">
      <c r="A356" t="s" s="20">
        <v>767</v>
      </c>
      <c r="B356" t="s" s="20">
        <v>1236</v>
      </c>
      <c r="C356" t="s" s="46">
        <v>857</v>
      </c>
      <c r="D356" s="47">
        <v>42810</v>
      </c>
      <c r="E356" t="s" s="20">
        <v>797</v>
      </c>
      <c r="F356" t="s" s="20">
        <v>798</v>
      </c>
      <c r="G356" s="23">
        <v>16</v>
      </c>
      <c r="H356" s="21">
        <v>1</v>
      </c>
      <c r="I356" s="23">
        <v>0</v>
      </c>
      <c r="J356" s="23">
        <v>0</v>
      </c>
      <c r="K356" s="19"/>
      <c r="L356" s="19"/>
      <c r="M356" s="23">
        <v>0</v>
      </c>
      <c r="N356" s="45">
        <v>0</v>
      </c>
    </row>
    <row r="357" ht="14" customHeight="1">
      <c r="A357" t="s" s="20">
        <v>768</v>
      </c>
      <c r="B357" t="s" s="20">
        <v>1237</v>
      </c>
      <c r="C357" t="s" s="46">
        <v>1238</v>
      </c>
      <c r="D357" s="47">
        <v>42810</v>
      </c>
      <c r="E357" t="s" s="20">
        <v>797</v>
      </c>
      <c r="F357" t="s" s="20">
        <v>798</v>
      </c>
      <c r="G357" s="23">
        <v>2</v>
      </c>
      <c r="H357" s="21">
        <v>1</v>
      </c>
      <c r="I357" s="23">
        <v>0</v>
      </c>
      <c r="J357" s="23">
        <v>0</v>
      </c>
      <c r="K357" s="19"/>
      <c r="L357" s="19"/>
      <c r="M357" s="23">
        <v>0</v>
      </c>
      <c r="N357" s="45">
        <v>0</v>
      </c>
    </row>
    <row r="358" ht="14" customHeight="1">
      <c r="A358" t="s" s="20">
        <v>770</v>
      </c>
      <c r="B358" t="s" s="20">
        <v>1239</v>
      </c>
      <c r="C358" t="s" s="46">
        <v>1240</v>
      </c>
      <c r="D358" s="47">
        <v>42810</v>
      </c>
      <c r="E358" t="s" s="20">
        <v>797</v>
      </c>
      <c r="F358" t="s" s="20">
        <v>798</v>
      </c>
      <c r="G358" s="23">
        <v>60</v>
      </c>
      <c r="H358" s="21">
        <v>1</v>
      </c>
      <c r="I358" s="23">
        <v>0</v>
      </c>
      <c r="J358" s="23">
        <v>0</v>
      </c>
      <c r="K358" s="19"/>
      <c r="L358" s="19"/>
      <c r="M358" s="23">
        <v>0</v>
      </c>
      <c r="N358" s="45">
        <v>0</v>
      </c>
    </row>
    <row r="359" ht="14" customHeight="1">
      <c r="A359" t="s" s="20">
        <v>771</v>
      </c>
      <c r="B359" t="s" s="20">
        <v>1241</v>
      </c>
      <c r="C359" t="s" s="46">
        <v>1242</v>
      </c>
      <c r="D359" s="47">
        <v>42810</v>
      </c>
      <c r="E359" t="s" s="20">
        <v>797</v>
      </c>
      <c r="F359" t="s" s="20">
        <v>798</v>
      </c>
      <c r="G359" t="s" s="20">
        <v>705</v>
      </c>
      <c r="H359" s="21">
        <v>1</v>
      </c>
      <c r="I359" s="23">
        <v>0</v>
      </c>
      <c r="J359" s="23">
        <v>1</v>
      </c>
      <c r="K359" s="19"/>
      <c r="L359" t="s" s="20">
        <v>1243</v>
      </c>
      <c r="M359" s="23">
        <v>1</v>
      </c>
      <c r="N359" s="45">
        <v>0</v>
      </c>
    </row>
    <row r="360" ht="14" customHeight="1">
      <c r="A360" t="s" s="20">
        <v>772</v>
      </c>
      <c r="B360" t="s" s="20">
        <v>1244</v>
      </c>
      <c r="C360" t="s" s="46">
        <v>1245</v>
      </c>
      <c r="D360" s="47">
        <v>42810</v>
      </c>
      <c r="E360" t="s" s="20">
        <v>797</v>
      </c>
      <c r="F360" t="s" s="20">
        <v>798</v>
      </c>
      <c r="G360" s="23">
        <v>2</v>
      </c>
      <c r="H360" s="21">
        <v>1</v>
      </c>
      <c r="I360" s="23">
        <v>0</v>
      </c>
      <c r="J360" s="23">
        <v>0</v>
      </c>
      <c r="K360" s="19"/>
      <c r="L360" s="19"/>
      <c r="M360" s="23">
        <v>0</v>
      </c>
      <c r="N360" s="45">
        <v>0</v>
      </c>
    </row>
    <row r="361" ht="14" customHeight="1">
      <c r="A361" t="s" s="20">
        <v>773</v>
      </c>
      <c r="B361" t="s" s="20">
        <v>1246</v>
      </c>
      <c r="C361" t="s" s="46">
        <v>793</v>
      </c>
      <c r="D361" s="47">
        <v>42810</v>
      </c>
      <c r="E361" t="s" s="20">
        <v>797</v>
      </c>
      <c r="F361" t="s" s="20">
        <v>798</v>
      </c>
      <c r="G361" s="23">
        <v>2</v>
      </c>
      <c r="H361" s="21">
        <v>1</v>
      </c>
      <c r="I361" s="23">
        <v>0</v>
      </c>
      <c r="J361" s="23">
        <v>0</v>
      </c>
      <c r="K361" s="19"/>
      <c r="L361" s="19"/>
      <c r="M361" s="23">
        <v>0</v>
      </c>
      <c r="N361" s="45">
        <v>0</v>
      </c>
    </row>
    <row r="362" ht="14" customHeight="1">
      <c r="A362" t="s" s="20">
        <v>774</v>
      </c>
      <c r="B362" t="s" s="20">
        <v>1247</v>
      </c>
      <c r="C362" t="s" s="46">
        <v>857</v>
      </c>
      <c r="D362" s="47">
        <v>42810</v>
      </c>
      <c r="E362" t="s" s="20">
        <v>797</v>
      </c>
      <c r="F362" t="s" s="20">
        <v>798</v>
      </c>
      <c r="G362" s="23">
        <v>16</v>
      </c>
      <c r="H362" s="21">
        <v>1</v>
      </c>
      <c r="I362" s="23">
        <v>0</v>
      </c>
      <c r="J362" s="23">
        <v>0</v>
      </c>
      <c r="K362" s="19"/>
      <c r="L362" s="19"/>
      <c r="M362" s="23">
        <v>0</v>
      </c>
      <c r="N362" s="45">
        <v>0</v>
      </c>
    </row>
    <row r="363" ht="14" customHeight="1">
      <c r="A363" t="s" s="20">
        <v>776</v>
      </c>
      <c r="B363" t="s" s="20">
        <v>26</v>
      </c>
      <c r="C363" t="s" s="50">
        <v>26</v>
      </c>
      <c r="D363" t="s" s="51">
        <v>26</v>
      </c>
      <c r="E363" t="s" s="51">
        <v>26</v>
      </c>
      <c r="F363" t="s" s="51">
        <v>26</v>
      </c>
      <c r="G363" t="s" s="20">
        <v>186</v>
      </c>
      <c r="H363" s="21">
        <v>1</v>
      </c>
      <c r="I363" s="23">
        <v>0</v>
      </c>
      <c r="J363" s="23">
        <v>0</v>
      </c>
      <c r="K363" s="19"/>
      <c r="L363" s="19"/>
      <c r="M363" t="s" s="20">
        <v>26</v>
      </c>
      <c r="N363" t="s" s="48">
        <v>26</v>
      </c>
    </row>
  </sheetData>
  <conditionalFormatting sqref="A1:N2 A3:C33 E3:N3 E4:M44 A34:A35 B35:C44 A45:C66 E45:M64 D65:M65 E66:M146 A67:C156 D147:M147 E148:M155 D156:M156 A157:C173 E157:M171 D172:M172 E173:M175 A174:C179 D176:M177 E178:M178 D179:M179 A180:C188 E180:M184 D185:M187 E188:M198 A189:C202 D199:M200 E201:M201 D202:M202 A203:C205 E203:M203 D204:M204 E205:M218 A206:C275 D219:M219 E220:M274 D275:M275 A276:M278 A279:C301 E279:M299 D300:M300 E301:M313 A302:C342 D314:M314 E315:M341 D342:M342 A343:C363 E343:M362 D363:M363">
    <cfRule type="cellIs" dxfId="17" priority="1" operator="equal" stopIfTrue="1">
      <formula>0</formula>
    </cfRule>
  </conditionalFormatting>
  <conditionalFormatting sqref="D3:D64 D66:D146 D148:D155 D157:D171 D173:D175 D178 D180:D184 D188:D198 D201 D203 D205:D218 D220:D274 D279:D299 D301:D313 D315:D341 D343:D362">
    <cfRule type="expression" dxfId="18" priority="1" stopIfTrue="1">
      <formula>AND(YEAR(DATE(1899,12,31)+TIME(0,0,0))=YEAR(D3),MONTH(DATE(1899,12,31)+TIME(0,0,0))=MONTH(D3),DAY(DATE(1899,12,31)+TIME(0,0,0))=DAY(D3))</formula>
    </cfRule>
  </conditionalFormatting>
  <conditionalFormatting sqref="N4:N363 A36:A44">
    <cfRule type="cellIs" dxfId="19" priority="1" operator="equal" stopIfTrue="1">
      <formula>0</formula>
    </cfRule>
    <cfRule type="cellIs" dxfId="20" priority="2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N361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52" customWidth="1"/>
    <col min="2" max="2" width="29.4219" style="52" customWidth="1"/>
    <col min="3" max="3" width="9.21094" style="52" customWidth="1"/>
    <col min="4" max="4" width="11.2109" style="52" customWidth="1"/>
    <col min="5" max="5" width="9.21094" style="52" customWidth="1"/>
    <col min="6" max="6" width="10" style="52" customWidth="1"/>
    <col min="7" max="7" width="9.21094" style="52" customWidth="1"/>
    <col min="8" max="8" width="5.42188" style="52" customWidth="1"/>
    <col min="9" max="9" width="7.8125" style="52" customWidth="1"/>
    <col min="10" max="10" width="4.21094" style="52" customWidth="1"/>
    <col min="11" max="11" width="8.21094" style="52" customWidth="1"/>
    <col min="12" max="12" width="19.2109" style="52" customWidth="1"/>
    <col min="13" max="13" width="9.21094" style="52" customWidth="1"/>
    <col min="14" max="14" width="9.21094" style="52" customWidth="1"/>
    <col min="15" max="256" width="9" style="52" customWidth="1"/>
  </cols>
  <sheetData>
    <row r="1" ht="48" customHeight="1">
      <c r="A1" t="s" s="2">
        <v>1248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42">
        <v>784</v>
      </c>
      <c r="J1" t="s" s="2">
        <v>785</v>
      </c>
      <c r="K1" t="s" s="20">
        <v>1249</v>
      </c>
      <c r="L1" t="s" s="20">
        <v>787</v>
      </c>
      <c r="M1" t="s" s="20">
        <v>788</v>
      </c>
      <c r="N1" t="s" s="2">
        <v>789</v>
      </c>
    </row>
    <row r="2" ht="12.75" customHeight="1">
      <c r="A2" s="21">
        <v>1</v>
      </c>
      <c r="B2" s="44">
        <f>A2+1</f>
        <v>2</v>
      </c>
      <c r="C2" s="44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  <c r="M2" s="21">
        <f>L2+1</f>
        <v>13</v>
      </c>
      <c r="N2" s="23">
        <f>M2+1</f>
        <v>14</v>
      </c>
    </row>
    <row r="3" ht="12.75" customHeight="1">
      <c r="A3" t="s" s="20">
        <v>159</v>
      </c>
      <c r="B3" t="s" s="20">
        <v>1250</v>
      </c>
      <c r="C3" t="s" s="20">
        <v>1251</v>
      </c>
      <c r="D3" t="s" s="20">
        <v>1252</v>
      </c>
      <c r="E3" t="s" s="20">
        <v>1253</v>
      </c>
      <c r="F3" t="s" s="20">
        <v>798</v>
      </c>
      <c r="G3" s="23">
        <v>9</v>
      </c>
      <c r="H3" s="23">
        <v>1</v>
      </c>
      <c r="I3" s="23">
        <v>0</v>
      </c>
      <c r="J3" s="23">
        <v>0</v>
      </c>
      <c r="K3" s="19"/>
      <c r="L3" s="19"/>
      <c r="M3" s="23">
        <v>0</v>
      </c>
      <c r="N3" s="23">
        <v>0</v>
      </c>
    </row>
    <row r="4" ht="12.75" customHeight="1">
      <c r="A4" t="s" s="20">
        <v>164</v>
      </c>
      <c r="B4" t="s" s="20">
        <v>1254</v>
      </c>
      <c r="C4" t="s" s="20">
        <v>1255</v>
      </c>
      <c r="D4" t="s" s="20">
        <v>1252</v>
      </c>
      <c r="E4" t="s" s="20">
        <v>1253</v>
      </c>
      <c r="F4" t="s" s="20">
        <v>798</v>
      </c>
      <c r="G4" s="23">
        <v>1</v>
      </c>
      <c r="H4" s="23">
        <v>1</v>
      </c>
      <c r="I4" s="23">
        <v>0</v>
      </c>
      <c r="J4" s="23">
        <v>0</v>
      </c>
      <c r="K4" s="19"/>
      <c r="L4" s="19"/>
      <c r="M4" s="23">
        <v>0</v>
      </c>
      <c r="N4" s="23">
        <v>0</v>
      </c>
    </row>
    <row r="5" ht="12.75" customHeight="1">
      <c r="A5" t="s" s="20">
        <v>168</v>
      </c>
      <c r="B5" t="s" s="20">
        <v>1256</v>
      </c>
      <c r="C5" t="s" s="20">
        <v>1255</v>
      </c>
      <c r="D5" t="s" s="20">
        <v>1252</v>
      </c>
      <c r="E5" t="s" s="20">
        <v>1253</v>
      </c>
      <c r="F5" t="s" s="20">
        <v>798</v>
      </c>
      <c r="G5" s="23">
        <v>1</v>
      </c>
      <c r="H5" s="23">
        <v>1</v>
      </c>
      <c r="I5" s="23">
        <v>0</v>
      </c>
      <c r="J5" s="23">
        <v>0</v>
      </c>
      <c r="K5" s="19"/>
      <c r="L5" s="19"/>
      <c r="M5" s="23">
        <v>0</v>
      </c>
      <c r="N5" s="23">
        <v>0</v>
      </c>
    </row>
    <row r="6" ht="12.75" customHeight="1">
      <c r="A6" t="s" s="20">
        <v>173</v>
      </c>
      <c r="B6" t="s" s="20">
        <v>1257</v>
      </c>
      <c r="C6" t="s" s="20">
        <v>1258</v>
      </c>
      <c r="D6" t="s" s="20">
        <v>1252</v>
      </c>
      <c r="E6" t="s" s="20">
        <v>1253</v>
      </c>
      <c r="F6" t="s" s="20">
        <v>798</v>
      </c>
      <c r="G6" s="23">
        <v>3</v>
      </c>
      <c r="H6" s="23">
        <v>1</v>
      </c>
      <c r="I6" s="23">
        <v>0</v>
      </c>
      <c r="J6" s="23">
        <v>0</v>
      </c>
      <c r="K6" s="19"/>
      <c r="L6" s="19"/>
      <c r="M6" s="23">
        <v>0</v>
      </c>
      <c r="N6" s="23">
        <v>0</v>
      </c>
    </row>
    <row r="7" ht="12.75" customHeight="1">
      <c r="A7" t="s" s="20">
        <v>178</v>
      </c>
      <c r="B7" t="s" s="20">
        <v>1259</v>
      </c>
      <c r="C7" t="s" s="20">
        <v>1260</v>
      </c>
      <c r="D7" t="s" s="20">
        <v>1252</v>
      </c>
      <c r="E7" t="s" s="20">
        <v>1253</v>
      </c>
      <c r="F7" t="s" s="20">
        <v>798</v>
      </c>
      <c r="G7" t="s" s="20">
        <v>179</v>
      </c>
      <c r="H7" s="23">
        <v>1</v>
      </c>
      <c r="I7" s="23">
        <v>1</v>
      </c>
      <c r="J7" s="23">
        <v>1</v>
      </c>
      <c r="K7" s="19"/>
      <c r="L7" t="s" s="20">
        <v>1261</v>
      </c>
      <c r="M7" s="23">
        <v>1</v>
      </c>
      <c r="N7" s="23">
        <v>0</v>
      </c>
    </row>
    <row r="8" ht="12.75" customHeight="1">
      <c r="A8" t="s" s="20">
        <v>182</v>
      </c>
      <c r="B8" t="s" s="20">
        <v>1262</v>
      </c>
      <c r="C8" t="s" s="20">
        <v>1263</v>
      </c>
      <c r="D8" t="s" s="20">
        <v>1252</v>
      </c>
      <c r="E8" t="s" s="20">
        <v>1253</v>
      </c>
      <c r="F8" t="s" s="20">
        <v>798</v>
      </c>
      <c r="G8" s="23">
        <v>4</v>
      </c>
      <c r="H8" s="23">
        <v>1</v>
      </c>
      <c r="I8" s="23">
        <v>0</v>
      </c>
      <c r="J8" s="23">
        <v>0</v>
      </c>
      <c r="K8" s="19"/>
      <c r="L8" s="19"/>
      <c r="M8" s="23">
        <v>0</v>
      </c>
      <c r="N8" s="23">
        <v>0</v>
      </c>
    </row>
    <row r="9" ht="12.75" customHeight="1">
      <c r="A9" t="s" s="20">
        <v>185</v>
      </c>
      <c r="B9" t="s" s="20">
        <v>26</v>
      </c>
      <c r="C9" t="s" s="51">
        <v>26</v>
      </c>
      <c r="D9" t="s" s="51">
        <v>26</v>
      </c>
      <c r="E9" t="s" s="51">
        <v>26</v>
      </c>
      <c r="F9" t="s" s="51">
        <v>26</v>
      </c>
      <c r="G9" t="s" s="20">
        <v>186</v>
      </c>
      <c r="H9" s="23">
        <v>1</v>
      </c>
      <c r="I9" s="23">
        <v>1</v>
      </c>
      <c r="J9" s="23">
        <v>0</v>
      </c>
      <c r="K9" s="19"/>
      <c r="L9" s="19"/>
      <c r="M9" t="s" s="20">
        <v>26</v>
      </c>
      <c r="N9" t="s" s="20">
        <v>26</v>
      </c>
    </row>
    <row r="10" ht="12.75" customHeight="1">
      <c r="A10" t="s" s="20">
        <v>192</v>
      </c>
      <c r="B10" t="s" s="20">
        <v>1264</v>
      </c>
      <c r="C10" t="s" s="20">
        <v>1255</v>
      </c>
      <c r="D10" t="s" s="20">
        <v>1252</v>
      </c>
      <c r="E10" t="s" s="20">
        <v>1253</v>
      </c>
      <c r="F10" t="s" s="20">
        <v>798</v>
      </c>
      <c r="G10" s="23">
        <v>1</v>
      </c>
      <c r="H10" s="23">
        <v>1</v>
      </c>
      <c r="I10" s="23">
        <v>0</v>
      </c>
      <c r="J10" s="23">
        <v>0</v>
      </c>
      <c r="K10" s="19"/>
      <c r="L10" s="19"/>
      <c r="M10" s="23">
        <v>0</v>
      </c>
      <c r="N10" s="23">
        <v>0</v>
      </c>
    </row>
    <row r="11" ht="12.75" customHeight="1">
      <c r="A11" t="s" s="20">
        <v>195</v>
      </c>
      <c r="B11" t="s" s="20">
        <v>1265</v>
      </c>
      <c r="C11" t="s" s="20">
        <v>1266</v>
      </c>
      <c r="D11" s="47">
        <v>42775</v>
      </c>
      <c r="E11" t="s" s="20">
        <v>791</v>
      </c>
      <c r="F11" t="s" s="20">
        <v>791</v>
      </c>
      <c r="G11" t="s" s="20">
        <v>196</v>
      </c>
      <c r="H11" s="23">
        <v>1</v>
      </c>
      <c r="I11" s="23">
        <v>0</v>
      </c>
      <c r="J11" s="23">
        <v>1</v>
      </c>
      <c r="K11" s="19"/>
      <c r="L11" t="s" s="20">
        <v>1267</v>
      </c>
      <c r="M11" s="23">
        <v>1</v>
      </c>
      <c r="N11" s="23">
        <v>0</v>
      </c>
    </row>
    <row r="12" ht="12.75" customHeight="1">
      <c r="A12" t="s" s="20">
        <v>198</v>
      </c>
      <c r="B12" t="s" s="20">
        <v>1268</v>
      </c>
      <c r="C12" t="s" s="20">
        <v>1269</v>
      </c>
      <c r="D12" t="s" s="20">
        <v>1252</v>
      </c>
      <c r="E12" t="s" s="20">
        <v>1253</v>
      </c>
      <c r="F12" t="s" s="20">
        <v>798</v>
      </c>
      <c r="G12" s="23">
        <v>5</v>
      </c>
      <c r="H12" s="23">
        <v>1</v>
      </c>
      <c r="I12" s="23">
        <v>0</v>
      </c>
      <c r="J12" s="23">
        <v>0</v>
      </c>
      <c r="K12" s="19"/>
      <c r="L12" s="19"/>
      <c r="M12" s="23">
        <v>0</v>
      </c>
      <c r="N12" s="23">
        <v>0</v>
      </c>
    </row>
    <row r="13" ht="12.75" customHeight="1">
      <c r="A13" t="s" s="20">
        <v>200</v>
      </c>
      <c r="B13" t="s" s="20">
        <v>1270</v>
      </c>
      <c r="C13" t="s" s="20">
        <v>1255</v>
      </c>
      <c r="D13" t="s" s="20">
        <v>1252</v>
      </c>
      <c r="E13" t="s" s="20">
        <v>1253</v>
      </c>
      <c r="F13" t="s" s="20">
        <v>798</v>
      </c>
      <c r="G13" s="23">
        <v>1</v>
      </c>
      <c r="H13" s="23">
        <v>1</v>
      </c>
      <c r="I13" s="23">
        <v>0</v>
      </c>
      <c r="J13" s="23">
        <v>0</v>
      </c>
      <c r="K13" s="19"/>
      <c r="L13" s="19"/>
      <c r="M13" s="23">
        <v>0</v>
      </c>
      <c r="N13" s="23">
        <v>0</v>
      </c>
    </row>
    <row r="14" ht="12.75" customHeight="1">
      <c r="A14" t="s" s="20">
        <v>203</v>
      </c>
      <c r="B14" t="s" s="20">
        <v>1271</v>
      </c>
      <c r="C14" t="s" s="20">
        <v>1255</v>
      </c>
      <c r="D14" t="s" s="20">
        <v>1252</v>
      </c>
      <c r="E14" t="s" s="20">
        <v>1253</v>
      </c>
      <c r="F14" t="s" s="20">
        <v>798</v>
      </c>
      <c r="G14" s="23">
        <v>1</v>
      </c>
      <c r="H14" s="23">
        <v>1</v>
      </c>
      <c r="I14" s="23">
        <v>0</v>
      </c>
      <c r="J14" s="23">
        <v>0</v>
      </c>
      <c r="K14" s="19"/>
      <c r="L14" s="19"/>
      <c r="M14" s="23">
        <v>0</v>
      </c>
      <c r="N14" s="23">
        <v>0</v>
      </c>
    </row>
    <row r="15" ht="12.75" customHeight="1">
      <c r="A15" t="s" s="20">
        <v>205</v>
      </c>
      <c r="B15" t="s" s="20">
        <v>1272</v>
      </c>
      <c r="C15" t="s" s="20">
        <v>1273</v>
      </c>
      <c r="D15" t="s" s="20">
        <v>1274</v>
      </c>
      <c r="E15" t="s" s="20">
        <v>797</v>
      </c>
      <c r="F15" t="s" s="20">
        <v>798</v>
      </c>
      <c r="G15" t="s" s="20">
        <v>206</v>
      </c>
      <c r="H15" s="23">
        <v>1</v>
      </c>
      <c r="I15" s="23">
        <v>0</v>
      </c>
      <c r="J15" s="23">
        <v>0</v>
      </c>
      <c r="K15" t="s" s="20">
        <v>799</v>
      </c>
      <c r="L15" t="s" s="20">
        <v>1275</v>
      </c>
      <c r="M15" s="23">
        <v>0</v>
      </c>
      <c r="N15" s="23">
        <v>0</v>
      </c>
    </row>
    <row r="16" ht="12.75" customHeight="1">
      <c r="A16" t="s" s="20">
        <v>209</v>
      </c>
      <c r="B16" t="s" s="20">
        <v>1276</v>
      </c>
      <c r="C16" t="s" s="20">
        <v>1258</v>
      </c>
      <c r="D16" t="s" s="20">
        <v>1252</v>
      </c>
      <c r="E16" t="s" s="20">
        <v>1253</v>
      </c>
      <c r="F16" t="s" s="20">
        <v>798</v>
      </c>
      <c r="G16" s="23">
        <v>3</v>
      </c>
      <c r="H16" s="23">
        <v>1</v>
      </c>
      <c r="I16" s="23">
        <v>0</v>
      </c>
      <c r="J16" s="23">
        <v>0</v>
      </c>
      <c r="K16" s="19"/>
      <c r="L16" s="19"/>
      <c r="M16" s="23">
        <v>0</v>
      </c>
      <c r="N16" s="23">
        <v>0</v>
      </c>
    </row>
    <row r="17" ht="12.75" customHeight="1">
      <c r="A17" t="s" s="20">
        <v>212</v>
      </c>
      <c r="B17" t="s" s="20">
        <v>1277</v>
      </c>
      <c r="C17" t="s" s="20">
        <v>1255</v>
      </c>
      <c r="D17" t="s" s="20">
        <v>1252</v>
      </c>
      <c r="E17" t="s" s="20">
        <v>1253</v>
      </c>
      <c r="F17" t="s" s="20">
        <v>798</v>
      </c>
      <c r="G17" s="23">
        <v>1</v>
      </c>
      <c r="H17" s="23">
        <v>1</v>
      </c>
      <c r="I17" s="23">
        <v>0</v>
      </c>
      <c r="J17" s="23">
        <v>0</v>
      </c>
      <c r="K17" s="19"/>
      <c r="L17" s="19"/>
      <c r="M17" s="23">
        <v>0</v>
      </c>
      <c r="N17" s="23">
        <v>0</v>
      </c>
    </row>
    <row r="18" ht="12.75" customHeight="1">
      <c r="A18" t="s" s="20">
        <v>216</v>
      </c>
      <c r="B18" t="s" s="20">
        <v>1278</v>
      </c>
      <c r="C18" t="s" s="20">
        <v>1255</v>
      </c>
      <c r="D18" t="s" s="20">
        <v>1252</v>
      </c>
      <c r="E18" t="s" s="20">
        <v>1253</v>
      </c>
      <c r="F18" t="s" s="20">
        <v>798</v>
      </c>
      <c r="G18" s="23">
        <v>1</v>
      </c>
      <c r="H18" s="23">
        <v>1</v>
      </c>
      <c r="I18" s="23">
        <v>0</v>
      </c>
      <c r="J18" s="23">
        <v>0</v>
      </c>
      <c r="K18" s="19"/>
      <c r="L18" s="19"/>
      <c r="M18" s="23">
        <v>0</v>
      </c>
      <c r="N18" s="23">
        <v>0</v>
      </c>
    </row>
    <row r="19" ht="12.75" customHeight="1">
      <c r="A19" t="s" s="20">
        <v>219</v>
      </c>
      <c r="B19" t="s" s="20">
        <v>1279</v>
      </c>
      <c r="C19" t="s" s="20">
        <v>1258</v>
      </c>
      <c r="D19" t="s" s="20">
        <v>1252</v>
      </c>
      <c r="E19" t="s" s="20">
        <v>1253</v>
      </c>
      <c r="F19" t="s" s="20">
        <v>798</v>
      </c>
      <c r="G19" s="23">
        <v>3</v>
      </c>
      <c r="H19" s="23">
        <v>1</v>
      </c>
      <c r="I19" s="23">
        <v>0</v>
      </c>
      <c r="J19" s="23">
        <v>0</v>
      </c>
      <c r="K19" s="19"/>
      <c r="L19" s="19"/>
      <c r="M19" s="23">
        <v>0</v>
      </c>
      <c r="N19" s="23">
        <v>0</v>
      </c>
    </row>
    <row r="20" ht="12.75" customHeight="1">
      <c r="A20" t="s" s="20">
        <v>221</v>
      </c>
      <c r="B20" t="s" s="20">
        <v>1280</v>
      </c>
      <c r="C20" t="s" s="20">
        <v>1281</v>
      </c>
      <c r="D20" t="s" s="20">
        <v>1274</v>
      </c>
      <c r="E20" t="s" s="20">
        <v>797</v>
      </c>
      <c r="F20" t="s" s="20">
        <v>798</v>
      </c>
      <c r="G20" t="s" s="20">
        <v>222</v>
      </c>
      <c r="H20" s="23">
        <v>1</v>
      </c>
      <c r="I20" s="23">
        <v>0</v>
      </c>
      <c r="J20" s="23">
        <v>0</v>
      </c>
      <c r="K20" t="s" s="20">
        <v>799</v>
      </c>
      <c r="L20" t="s" s="20">
        <v>1282</v>
      </c>
      <c r="M20" s="23">
        <v>1</v>
      </c>
      <c r="N20" s="23">
        <v>0</v>
      </c>
    </row>
    <row r="21" ht="12.75" customHeight="1">
      <c r="A21" t="s" s="20">
        <v>226</v>
      </c>
      <c r="B21" t="s" s="20">
        <v>1283</v>
      </c>
      <c r="C21" t="s" s="20">
        <v>1258</v>
      </c>
      <c r="D21" t="s" s="20">
        <v>1252</v>
      </c>
      <c r="E21" t="s" s="20">
        <v>1253</v>
      </c>
      <c r="F21" t="s" s="20">
        <v>798</v>
      </c>
      <c r="G21" s="23">
        <v>3</v>
      </c>
      <c r="H21" s="23">
        <v>1</v>
      </c>
      <c r="I21" s="23">
        <v>0</v>
      </c>
      <c r="J21" s="23">
        <v>0</v>
      </c>
      <c r="K21" s="19"/>
      <c r="L21" s="19"/>
      <c r="M21" s="23">
        <v>0</v>
      </c>
      <c r="N21" s="23">
        <v>0</v>
      </c>
    </row>
    <row r="22" ht="12.75" customHeight="1">
      <c r="A22" t="s" s="20">
        <v>229</v>
      </c>
      <c r="B22" t="s" s="20">
        <v>1284</v>
      </c>
      <c r="C22" t="s" s="20">
        <v>1258</v>
      </c>
      <c r="D22" t="s" s="20">
        <v>1252</v>
      </c>
      <c r="E22" t="s" s="20">
        <v>1253</v>
      </c>
      <c r="F22" t="s" s="20">
        <v>798</v>
      </c>
      <c r="G22" s="23">
        <v>3</v>
      </c>
      <c r="H22" s="23">
        <v>1</v>
      </c>
      <c r="I22" s="23">
        <v>0</v>
      </c>
      <c r="J22" s="23">
        <v>0</v>
      </c>
      <c r="K22" s="19"/>
      <c r="L22" s="19"/>
      <c r="M22" s="23">
        <v>0</v>
      </c>
      <c r="N22" s="23">
        <v>0</v>
      </c>
    </row>
    <row r="23" ht="12.75" customHeight="1">
      <c r="A23" t="s" s="20">
        <v>231</v>
      </c>
      <c r="B23" t="s" s="20">
        <v>1285</v>
      </c>
      <c r="C23" t="s" s="20">
        <v>1281</v>
      </c>
      <c r="D23" t="s" s="20">
        <v>1274</v>
      </c>
      <c r="E23" t="s" s="20">
        <v>797</v>
      </c>
      <c r="F23" t="s" s="20">
        <v>798</v>
      </c>
      <c r="G23" t="s" s="20">
        <v>222</v>
      </c>
      <c r="H23" s="23">
        <v>1</v>
      </c>
      <c r="I23" s="23">
        <v>0</v>
      </c>
      <c r="J23" s="23">
        <v>0</v>
      </c>
      <c r="K23" t="s" s="20">
        <v>799</v>
      </c>
      <c r="L23" t="s" s="20">
        <v>1282</v>
      </c>
      <c r="M23" s="23">
        <v>1</v>
      </c>
      <c r="N23" s="23">
        <v>0</v>
      </c>
    </row>
    <row r="24" ht="12.75" customHeight="1">
      <c r="A24" t="s" s="20">
        <v>233</v>
      </c>
      <c r="B24" t="s" s="20">
        <v>1286</v>
      </c>
      <c r="C24" t="s" s="20">
        <v>1255</v>
      </c>
      <c r="D24" t="s" s="20">
        <v>1252</v>
      </c>
      <c r="E24" t="s" s="20">
        <v>1253</v>
      </c>
      <c r="F24" t="s" s="20">
        <v>798</v>
      </c>
      <c r="G24" s="23">
        <v>1</v>
      </c>
      <c r="H24" s="23">
        <v>1</v>
      </c>
      <c r="I24" s="23">
        <v>0</v>
      </c>
      <c r="J24" s="23">
        <v>0</v>
      </c>
      <c r="K24" s="19"/>
      <c r="L24" s="19"/>
      <c r="M24" s="23">
        <v>0</v>
      </c>
      <c r="N24" s="23">
        <v>0</v>
      </c>
    </row>
    <row r="25" ht="12.75" customHeight="1">
      <c r="A25" t="s" s="20">
        <v>237</v>
      </c>
      <c r="B25" t="s" s="20">
        <v>1287</v>
      </c>
      <c r="C25" t="s" s="20">
        <v>1255</v>
      </c>
      <c r="D25" t="s" s="20">
        <v>1252</v>
      </c>
      <c r="E25" t="s" s="20">
        <v>1253</v>
      </c>
      <c r="F25" t="s" s="20">
        <v>798</v>
      </c>
      <c r="G25" s="23">
        <v>1</v>
      </c>
      <c r="H25" s="23">
        <v>1</v>
      </c>
      <c r="I25" s="23">
        <v>0</v>
      </c>
      <c r="J25" s="23">
        <v>0</v>
      </c>
      <c r="K25" s="19"/>
      <c r="L25" s="19"/>
      <c r="M25" s="23">
        <v>0</v>
      </c>
      <c r="N25" s="23">
        <v>0</v>
      </c>
    </row>
    <row r="26" ht="12.75" customHeight="1">
      <c r="A26" t="s" s="20">
        <v>239</v>
      </c>
      <c r="B26" t="s" s="20">
        <v>1288</v>
      </c>
      <c r="C26" t="s" s="20">
        <v>1289</v>
      </c>
      <c r="D26" t="s" s="20">
        <v>1252</v>
      </c>
      <c r="E26" t="s" s="20">
        <v>1253</v>
      </c>
      <c r="F26" t="s" s="20">
        <v>798</v>
      </c>
      <c r="G26" s="23">
        <v>2</v>
      </c>
      <c r="H26" s="23">
        <v>1</v>
      </c>
      <c r="I26" s="23">
        <v>0</v>
      </c>
      <c r="J26" s="23">
        <v>0</v>
      </c>
      <c r="K26" s="19"/>
      <c r="L26" s="19"/>
      <c r="M26" s="23">
        <v>0</v>
      </c>
      <c r="N26" s="23">
        <v>0</v>
      </c>
    </row>
    <row r="27" ht="12.75" customHeight="1">
      <c r="A27" t="s" s="20">
        <v>240</v>
      </c>
      <c r="B27" t="s" s="20">
        <v>1290</v>
      </c>
      <c r="C27" t="s" s="20">
        <v>1291</v>
      </c>
      <c r="D27" t="s" s="20">
        <v>1274</v>
      </c>
      <c r="E27" t="s" s="20">
        <v>797</v>
      </c>
      <c r="F27" t="s" s="20">
        <v>798</v>
      </c>
      <c r="G27" s="23">
        <v>1</v>
      </c>
      <c r="H27" s="23">
        <v>1</v>
      </c>
      <c r="I27" s="23">
        <v>0</v>
      </c>
      <c r="J27" s="23">
        <v>0</v>
      </c>
      <c r="K27" t="s" s="20">
        <v>799</v>
      </c>
      <c r="L27" s="19"/>
      <c r="M27" s="23">
        <v>0</v>
      </c>
      <c r="N27" s="23">
        <v>0</v>
      </c>
    </row>
    <row r="28" ht="12.75" customHeight="1">
      <c r="A28" t="s" s="20">
        <v>242</v>
      </c>
      <c r="B28" t="s" s="20">
        <v>1292</v>
      </c>
      <c r="C28" t="s" s="20">
        <v>1293</v>
      </c>
      <c r="D28" s="47">
        <v>42775</v>
      </c>
      <c r="E28" t="s" s="20">
        <v>791</v>
      </c>
      <c r="F28" t="s" s="20">
        <v>791</v>
      </c>
      <c r="G28" s="23">
        <v>49</v>
      </c>
      <c r="H28" s="23">
        <v>1</v>
      </c>
      <c r="I28" s="23">
        <v>0</v>
      </c>
      <c r="J28" s="23">
        <v>0</v>
      </c>
      <c r="K28" s="19"/>
      <c r="L28" s="19"/>
      <c r="M28" s="23">
        <v>0</v>
      </c>
      <c r="N28" s="23">
        <v>0</v>
      </c>
    </row>
    <row r="29" ht="12.75" customHeight="1">
      <c r="A29" t="s" s="20">
        <v>246</v>
      </c>
      <c r="B29" t="s" s="20">
        <v>1294</v>
      </c>
      <c r="C29" t="s" s="20">
        <v>1295</v>
      </c>
      <c r="D29" t="s" s="20">
        <v>1252</v>
      </c>
      <c r="E29" t="s" s="20">
        <v>1253</v>
      </c>
      <c r="F29" t="s" s="20">
        <v>798</v>
      </c>
      <c r="G29" s="23">
        <v>6</v>
      </c>
      <c r="H29" s="23">
        <v>1</v>
      </c>
      <c r="I29" s="23">
        <v>0</v>
      </c>
      <c r="J29" s="23">
        <v>0</v>
      </c>
      <c r="K29" s="19"/>
      <c r="L29" s="19"/>
      <c r="M29" s="23">
        <v>0</v>
      </c>
      <c r="N29" s="23">
        <v>0</v>
      </c>
    </row>
    <row r="30" ht="12.75" customHeight="1">
      <c r="A30" t="s" s="20">
        <v>248</v>
      </c>
      <c r="B30" t="s" s="20">
        <v>1296</v>
      </c>
      <c r="C30" t="s" s="20">
        <v>1255</v>
      </c>
      <c r="D30" t="s" s="20">
        <v>1252</v>
      </c>
      <c r="E30" t="s" s="20">
        <v>1253</v>
      </c>
      <c r="F30" t="s" s="20">
        <v>798</v>
      </c>
      <c r="G30" s="23">
        <v>1</v>
      </c>
      <c r="H30" s="23">
        <v>1</v>
      </c>
      <c r="I30" s="23">
        <v>0</v>
      </c>
      <c r="J30" s="23">
        <v>0</v>
      </c>
      <c r="K30" s="19"/>
      <c r="L30" s="19"/>
      <c r="M30" s="23">
        <v>0</v>
      </c>
      <c r="N30" s="23">
        <v>0</v>
      </c>
    </row>
    <row r="31" ht="12.75" customHeight="1">
      <c r="A31" t="s" s="20">
        <v>252</v>
      </c>
      <c r="B31" t="s" s="20">
        <v>1297</v>
      </c>
      <c r="C31" t="s" s="20">
        <v>1251</v>
      </c>
      <c r="D31" t="s" s="20">
        <v>1252</v>
      </c>
      <c r="E31" t="s" s="20">
        <v>1253</v>
      </c>
      <c r="F31" t="s" s="20">
        <v>798</v>
      </c>
      <c r="G31" s="23">
        <v>9</v>
      </c>
      <c r="H31" s="23">
        <v>1</v>
      </c>
      <c r="I31" s="23">
        <v>0</v>
      </c>
      <c r="J31" s="23">
        <v>0</v>
      </c>
      <c r="K31" s="19"/>
      <c r="L31" s="19"/>
      <c r="M31" s="23">
        <v>0</v>
      </c>
      <c r="N31" s="23">
        <v>0</v>
      </c>
    </row>
    <row r="32" ht="12.75" customHeight="1">
      <c r="A32" t="s" s="20">
        <v>255</v>
      </c>
      <c r="B32" t="s" s="20">
        <v>1298</v>
      </c>
      <c r="C32" t="s" s="20">
        <v>1299</v>
      </c>
      <c r="D32" s="47">
        <v>42775</v>
      </c>
      <c r="E32" t="s" s="20">
        <v>791</v>
      </c>
      <c r="F32" t="s" s="20">
        <v>791</v>
      </c>
      <c r="G32" t="s" s="20">
        <v>256</v>
      </c>
      <c r="H32" s="23">
        <v>1</v>
      </c>
      <c r="I32" s="23">
        <v>0</v>
      </c>
      <c r="J32" s="23">
        <v>1</v>
      </c>
      <c r="K32" s="19"/>
      <c r="L32" t="s" s="20">
        <v>1300</v>
      </c>
      <c r="M32" s="23">
        <v>1</v>
      </c>
      <c r="N32" s="23">
        <v>0</v>
      </c>
    </row>
    <row r="33" ht="12.75" customHeight="1">
      <c r="A33" t="s" s="20">
        <v>260</v>
      </c>
      <c r="B33" t="s" s="20">
        <v>1301</v>
      </c>
      <c r="C33" t="s" s="20">
        <v>1302</v>
      </c>
      <c r="D33" t="s" s="20">
        <v>1252</v>
      </c>
      <c r="E33" t="s" s="20">
        <v>1253</v>
      </c>
      <c r="F33" t="s" s="20">
        <v>798</v>
      </c>
      <c r="G33" s="23">
        <v>60</v>
      </c>
      <c r="H33" s="23">
        <v>1</v>
      </c>
      <c r="I33" s="23">
        <v>0</v>
      </c>
      <c r="J33" s="23">
        <v>0</v>
      </c>
      <c r="K33" s="19"/>
      <c r="L33" s="19"/>
      <c r="M33" s="23">
        <v>0</v>
      </c>
      <c r="N33" s="23">
        <v>0</v>
      </c>
    </row>
    <row r="34" ht="12.75" customHeight="1">
      <c r="A34" t="s" s="20">
        <v>263</v>
      </c>
      <c r="B34" t="s" s="20">
        <v>1303</v>
      </c>
      <c r="C34" t="s" s="20">
        <v>1255</v>
      </c>
      <c r="D34" t="s" s="20">
        <v>1252</v>
      </c>
      <c r="E34" t="s" s="20">
        <v>1253</v>
      </c>
      <c r="F34" t="s" s="20">
        <v>798</v>
      </c>
      <c r="G34" s="23">
        <v>1</v>
      </c>
      <c r="H34" s="23">
        <v>1</v>
      </c>
      <c r="I34" s="23">
        <v>0</v>
      </c>
      <c r="J34" s="23">
        <v>0</v>
      </c>
      <c r="K34" s="19"/>
      <c r="L34" s="19"/>
      <c r="M34" s="23">
        <v>0</v>
      </c>
      <c r="N34" s="23">
        <v>0</v>
      </c>
    </row>
    <row r="35" ht="12.75" customHeight="1">
      <c r="A35" t="s" s="20">
        <v>266</v>
      </c>
      <c r="B35" t="s" s="20">
        <v>1304</v>
      </c>
      <c r="C35" t="s" s="20">
        <v>1255</v>
      </c>
      <c r="D35" t="s" s="20">
        <v>1252</v>
      </c>
      <c r="E35" t="s" s="20">
        <v>1253</v>
      </c>
      <c r="F35" t="s" s="20">
        <v>798</v>
      </c>
      <c r="G35" s="23">
        <v>1</v>
      </c>
      <c r="H35" s="23">
        <v>1</v>
      </c>
      <c r="I35" s="23">
        <v>0</v>
      </c>
      <c r="J35" s="23">
        <v>0</v>
      </c>
      <c r="K35" s="19"/>
      <c r="L35" s="19"/>
      <c r="M35" s="23">
        <v>0</v>
      </c>
      <c r="N35" s="23">
        <v>0</v>
      </c>
    </row>
    <row r="36" ht="12.75" customHeight="1">
      <c r="A36" t="s" s="20">
        <v>269</v>
      </c>
      <c r="B36" t="s" s="20">
        <v>1305</v>
      </c>
      <c r="C36" t="s" s="20">
        <v>1306</v>
      </c>
      <c r="D36" t="s" s="20">
        <v>1252</v>
      </c>
      <c r="E36" t="s" s="20">
        <v>1253</v>
      </c>
      <c r="F36" t="s" s="20">
        <v>798</v>
      </c>
      <c r="G36" s="23">
        <v>24</v>
      </c>
      <c r="H36" s="23">
        <v>1</v>
      </c>
      <c r="I36" s="23">
        <v>0</v>
      </c>
      <c r="J36" s="23">
        <v>0</v>
      </c>
      <c r="K36" s="19"/>
      <c r="L36" s="19"/>
      <c r="M36" s="23">
        <v>0</v>
      </c>
      <c r="N36" s="23">
        <v>0</v>
      </c>
    </row>
    <row r="37" ht="12.75" customHeight="1">
      <c r="A37" t="s" s="20">
        <v>271</v>
      </c>
      <c r="B37" t="s" s="20">
        <v>1307</v>
      </c>
      <c r="C37" t="s" s="20">
        <v>1255</v>
      </c>
      <c r="D37" t="s" s="20">
        <v>1252</v>
      </c>
      <c r="E37" t="s" s="20">
        <v>1253</v>
      </c>
      <c r="F37" t="s" s="20">
        <v>798</v>
      </c>
      <c r="G37" s="23">
        <v>1</v>
      </c>
      <c r="H37" s="23">
        <v>1</v>
      </c>
      <c r="I37" s="23">
        <v>0</v>
      </c>
      <c r="J37" s="23">
        <v>0</v>
      </c>
      <c r="K37" s="19"/>
      <c r="L37" s="19"/>
      <c r="M37" s="23">
        <v>0</v>
      </c>
      <c r="N37" s="23">
        <v>0</v>
      </c>
    </row>
    <row r="38" ht="12.75" customHeight="1">
      <c r="A38" t="s" s="20">
        <v>274</v>
      </c>
      <c r="B38" t="s" s="20">
        <v>1308</v>
      </c>
      <c r="C38" t="s" s="20">
        <v>1309</v>
      </c>
      <c r="D38" t="s" s="20">
        <v>1274</v>
      </c>
      <c r="E38" t="s" s="20">
        <v>797</v>
      </c>
      <c r="F38" t="s" s="20">
        <v>798</v>
      </c>
      <c r="G38" s="23">
        <v>1</v>
      </c>
      <c r="H38" s="23">
        <v>1</v>
      </c>
      <c r="I38" s="23">
        <v>0</v>
      </c>
      <c r="J38" s="23">
        <v>0</v>
      </c>
      <c r="K38" t="s" s="20">
        <v>799</v>
      </c>
      <c r="L38" s="19"/>
      <c r="M38" s="23">
        <v>0</v>
      </c>
      <c r="N38" s="23">
        <v>0</v>
      </c>
    </row>
    <row r="39" ht="12.75" customHeight="1">
      <c r="A39" t="s" s="20">
        <v>277</v>
      </c>
      <c r="B39" t="s" s="20">
        <v>1310</v>
      </c>
      <c r="C39" t="s" s="20">
        <v>1289</v>
      </c>
      <c r="D39" t="s" s="20">
        <v>1252</v>
      </c>
      <c r="E39" t="s" s="20">
        <v>1253</v>
      </c>
      <c r="F39" t="s" s="20">
        <v>798</v>
      </c>
      <c r="G39" s="23">
        <v>2</v>
      </c>
      <c r="H39" s="23">
        <v>1</v>
      </c>
      <c r="I39" s="23">
        <v>0</v>
      </c>
      <c r="J39" s="23">
        <v>0</v>
      </c>
      <c r="K39" s="19"/>
      <c r="L39" s="19"/>
      <c r="M39" s="23">
        <v>0</v>
      </c>
      <c r="N39" s="23">
        <v>0</v>
      </c>
    </row>
    <row r="40" ht="12.75" customHeight="1">
      <c r="A40" t="s" s="20">
        <v>278</v>
      </c>
      <c r="B40" t="s" s="20">
        <v>1311</v>
      </c>
      <c r="C40" t="s" s="20">
        <v>1312</v>
      </c>
      <c r="D40" t="s" s="20">
        <v>1252</v>
      </c>
      <c r="E40" t="s" s="20">
        <v>1253</v>
      </c>
      <c r="F40" t="s" s="20">
        <v>798</v>
      </c>
      <c r="G40" s="23">
        <v>19</v>
      </c>
      <c r="H40" s="23">
        <v>1</v>
      </c>
      <c r="I40" s="23">
        <v>0</v>
      </c>
      <c r="J40" s="23">
        <v>0</v>
      </c>
      <c r="K40" s="19"/>
      <c r="L40" s="19"/>
      <c r="M40" s="23">
        <v>0</v>
      </c>
      <c r="N40" s="23">
        <v>0</v>
      </c>
    </row>
    <row r="41" ht="12.75" customHeight="1">
      <c r="A41" t="s" s="20">
        <v>281</v>
      </c>
      <c r="B41" t="s" s="20">
        <v>1313</v>
      </c>
      <c r="C41" t="s" s="20">
        <v>1314</v>
      </c>
      <c r="D41" t="s" s="20">
        <v>1252</v>
      </c>
      <c r="E41" t="s" s="20">
        <v>1253</v>
      </c>
      <c r="F41" t="s" s="20">
        <v>798</v>
      </c>
      <c r="G41" s="23">
        <v>22</v>
      </c>
      <c r="H41" s="23">
        <v>1</v>
      </c>
      <c r="I41" s="23">
        <v>0</v>
      </c>
      <c r="J41" s="23">
        <v>0</v>
      </c>
      <c r="K41" s="19"/>
      <c r="L41" s="19"/>
      <c r="M41" s="23">
        <v>0</v>
      </c>
      <c r="N41" s="23">
        <v>0</v>
      </c>
    </row>
    <row r="42" ht="12.75" customHeight="1">
      <c r="A42" t="s" s="20">
        <v>284</v>
      </c>
      <c r="B42" t="s" s="20">
        <v>1315</v>
      </c>
      <c r="C42" t="s" s="20">
        <v>1316</v>
      </c>
      <c r="D42" s="47">
        <v>42775</v>
      </c>
      <c r="E42" t="s" s="20">
        <v>791</v>
      </c>
      <c r="F42" t="s" s="20">
        <v>791</v>
      </c>
      <c r="G42" s="23">
        <v>18</v>
      </c>
      <c r="H42" s="23">
        <v>1</v>
      </c>
      <c r="I42" s="23">
        <v>0</v>
      </c>
      <c r="J42" s="23">
        <v>0</v>
      </c>
      <c r="K42" s="19"/>
      <c r="L42" s="19"/>
      <c r="M42" s="23">
        <v>0</v>
      </c>
      <c r="N42" s="23">
        <v>0</v>
      </c>
    </row>
    <row r="43" ht="12.75" customHeight="1">
      <c r="A43" t="s" s="20">
        <v>285</v>
      </c>
      <c r="B43" t="s" s="20">
        <v>26</v>
      </c>
      <c r="C43" t="s" s="51">
        <v>26</v>
      </c>
      <c r="D43" t="s" s="51">
        <v>26</v>
      </c>
      <c r="E43" t="s" s="51">
        <v>26</v>
      </c>
      <c r="F43" t="s" s="51">
        <v>26</v>
      </c>
      <c r="G43" t="s" s="20">
        <v>186</v>
      </c>
      <c r="H43" s="23">
        <v>1</v>
      </c>
      <c r="I43" s="23">
        <v>1</v>
      </c>
      <c r="J43" s="23">
        <v>0</v>
      </c>
      <c r="K43" s="19"/>
      <c r="L43" s="19"/>
      <c r="M43" t="s" s="20">
        <v>26</v>
      </c>
      <c r="N43" t="s" s="20">
        <v>26</v>
      </c>
    </row>
    <row r="44" ht="12.75" customHeight="1">
      <c r="A44" t="s" s="20">
        <v>288</v>
      </c>
      <c r="B44" t="s" s="20">
        <v>1317</v>
      </c>
      <c r="C44" t="s" s="20">
        <v>1318</v>
      </c>
      <c r="D44" t="s" s="20">
        <v>1274</v>
      </c>
      <c r="E44" t="s" s="20">
        <v>797</v>
      </c>
      <c r="F44" t="s" s="20">
        <v>798</v>
      </c>
      <c r="G44" s="23">
        <v>22</v>
      </c>
      <c r="H44" s="23">
        <v>1</v>
      </c>
      <c r="I44" s="23">
        <v>0</v>
      </c>
      <c r="J44" s="23">
        <v>0</v>
      </c>
      <c r="K44" t="s" s="20">
        <v>799</v>
      </c>
      <c r="L44" s="19"/>
      <c r="M44" s="23">
        <v>0</v>
      </c>
      <c r="N44" s="23">
        <v>0</v>
      </c>
    </row>
    <row r="45" ht="12.75" customHeight="1">
      <c r="A45" t="s" s="20">
        <v>290</v>
      </c>
      <c r="B45" t="s" s="20">
        <v>1319</v>
      </c>
      <c r="C45" t="s" s="20">
        <v>1320</v>
      </c>
      <c r="D45" s="47">
        <v>42775</v>
      </c>
      <c r="E45" t="s" s="20">
        <v>791</v>
      </c>
      <c r="F45" t="s" s="20">
        <v>791</v>
      </c>
      <c r="G45" s="23">
        <v>126</v>
      </c>
      <c r="H45" s="23">
        <v>1</v>
      </c>
      <c r="I45" s="23">
        <v>0</v>
      </c>
      <c r="J45" s="23">
        <v>1</v>
      </c>
      <c r="K45" s="19"/>
      <c r="L45" s="19"/>
      <c r="M45" s="23">
        <v>1</v>
      </c>
      <c r="N45" s="23">
        <v>0</v>
      </c>
    </row>
    <row r="46" ht="12.75" customHeight="1">
      <c r="A46" t="s" s="20">
        <v>291</v>
      </c>
      <c r="B46" t="s" s="20">
        <v>1321</v>
      </c>
      <c r="C46" t="s" s="20">
        <v>1255</v>
      </c>
      <c r="D46" t="s" s="20">
        <v>1252</v>
      </c>
      <c r="E46" t="s" s="20">
        <v>1253</v>
      </c>
      <c r="F46" t="s" s="20">
        <v>798</v>
      </c>
      <c r="G46" s="23">
        <v>1</v>
      </c>
      <c r="H46" s="23">
        <v>1</v>
      </c>
      <c r="I46" s="23">
        <v>0</v>
      </c>
      <c r="J46" s="23">
        <v>0</v>
      </c>
      <c r="K46" s="19"/>
      <c r="L46" s="19"/>
      <c r="M46" s="23">
        <v>0</v>
      </c>
      <c r="N46" s="23">
        <v>0</v>
      </c>
    </row>
    <row r="47" ht="12.75" customHeight="1">
      <c r="A47" t="s" s="20">
        <v>293</v>
      </c>
      <c r="B47" t="s" s="20">
        <v>1322</v>
      </c>
      <c r="C47" t="s" s="20">
        <v>1255</v>
      </c>
      <c r="D47" t="s" s="20">
        <v>1252</v>
      </c>
      <c r="E47" t="s" s="20">
        <v>1253</v>
      </c>
      <c r="F47" t="s" s="20">
        <v>798</v>
      </c>
      <c r="G47" s="23">
        <v>1</v>
      </c>
      <c r="H47" s="23">
        <v>1</v>
      </c>
      <c r="I47" s="23">
        <v>0</v>
      </c>
      <c r="J47" s="23">
        <v>0</v>
      </c>
      <c r="K47" s="19"/>
      <c r="L47" s="19"/>
      <c r="M47" s="23">
        <v>0</v>
      </c>
      <c r="N47" s="23">
        <v>0</v>
      </c>
    </row>
    <row r="48" ht="12.75" customHeight="1">
      <c r="A48" t="s" s="20">
        <v>295</v>
      </c>
      <c r="B48" t="s" s="20">
        <v>1323</v>
      </c>
      <c r="C48" t="s" s="20">
        <v>160</v>
      </c>
      <c r="D48" t="s" s="20">
        <v>1252</v>
      </c>
      <c r="E48" t="s" s="20">
        <v>1253</v>
      </c>
      <c r="F48" t="s" s="20">
        <v>798</v>
      </c>
      <c r="G48" t="s" s="20">
        <v>160</v>
      </c>
      <c r="H48" s="23">
        <v>1</v>
      </c>
      <c r="I48" s="23">
        <v>1</v>
      </c>
      <c r="J48" t="s" s="20">
        <v>26</v>
      </c>
      <c r="K48" s="19"/>
      <c r="L48" t="s" s="20">
        <v>160</v>
      </c>
      <c r="M48" t="s" s="20">
        <v>26</v>
      </c>
      <c r="N48" t="s" s="20">
        <v>26</v>
      </c>
    </row>
    <row r="49" ht="12.75" customHeight="1">
      <c r="A49" t="s" s="20">
        <v>298</v>
      </c>
      <c r="B49" t="s" s="20">
        <v>1324</v>
      </c>
      <c r="C49" t="s" s="20">
        <v>1306</v>
      </c>
      <c r="D49" t="s" s="20">
        <v>1252</v>
      </c>
      <c r="E49" t="s" s="20">
        <v>1253</v>
      </c>
      <c r="F49" t="s" s="20">
        <v>798</v>
      </c>
      <c r="G49" s="23">
        <v>24</v>
      </c>
      <c r="H49" s="23">
        <v>1</v>
      </c>
      <c r="I49" s="23">
        <v>0</v>
      </c>
      <c r="J49" s="23">
        <v>0</v>
      </c>
      <c r="K49" s="19"/>
      <c r="L49" s="19"/>
      <c r="M49" s="23">
        <v>0</v>
      </c>
      <c r="N49" s="23">
        <v>0</v>
      </c>
    </row>
    <row r="50" ht="12.75" customHeight="1">
      <c r="A50" t="s" s="20">
        <v>301</v>
      </c>
      <c r="B50" t="s" s="20">
        <v>1325</v>
      </c>
      <c r="C50" t="s" s="20">
        <v>1326</v>
      </c>
      <c r="D50" t="s" s="20">
        <v>1252</v>
      </c>
      <c r="E50" t="s" s="20">
        <v>1253</v>
      </c>
      <c r="F50" t="s" s="20">
        <v>798</v>
      </c>
      <c r="G50" s="23">
        <v>24</v>
      </c>
      <c r="H50" s="23">
        <v>1</v>
      </c>
      <c r="I50" s="23">
        <v>0</v>
      </c>
      <c r="J50" s="23">
        <v>0</v>
      </c>
      <c r="K50" s="19"/>
      <c r="L50" s="19"/>
      <c r="M50" s="23">
        <v>0</v>
      </c>
      <c r="N50" s="23">
        <v>0</v>
      </c>
    </row>
    <row r="51" ht="12.75" customHeight="1">
      <c r="A51" t="s" s="20">
        <v>304</v>
      </c>
      <c r="B51" t="s" s="20">
        <v>1327</v>
      </c>
      <c r="C51" t="s" s="20">
        <v>1314</v>
      </c>
      <c r="D51" s="47">
        <v>42731</v>
      </c>
      <c r="E51" t="s" s="20">
        <v>791</v>
      </c>
      <c r="F51" t="s" s="20">
        <v>791</v>
      </c>
      <c r="G51" s="23">
        <v>22</v>
      </c>
      <c r="H51" s="23">
        <v>1</v>
      </c>
      <c r="I51" s="23">
        <v>0</v>
      </c>
      <c r="J51" s="23">
        <v>0</v>
      </c>
      <c r="K51" s="19"/>
      <c r="L51" s="19"/>
      <c r="M51" s="23">
        <v>0</v>
      </c>
      <c r="N51" s="23">
        <v>0</v>
      </c>
    </row>
    <row r="52" ht="12.75" customHeight="1">
      <c r="A52" t="s" s="20">
        <v>306</v>
      </c>
      <c r="B52" t="s" s="20">
        <v>1328</v>
      </c>
      <c r="C52" t="s" s="20">
        <v>1314</v>
      </c>
      <c r="D52" s="47">
        <v>42731</v>
      </c>
      <c r="E52" t="s" s="20">
        <v>791</v>
      </c>
      <c r="F52" t="s" s="20">
        <v>791</v>
      </c>
      <c r="G52" s="23">
        <v>22</v>
      </c>
      <c r="H52" s="23">
        <v>1</v>
      </c>
      <c r="I52" s="23">
        <v>0</v>
      </c>
      <c r="J52" s="23">
        <v>0</v>
      </c>
      <c r="K52" s="19"/>
      <c r="L52" s="19"/>
      <c r="M52" s="23">
        <v>0</v>
      </c>
      <c r="N52" s="23">
        <v>0</v>
      </c>
    </row>
    <row r="53" ht="12.75" customHeight="1">
      <c r="A53" t="s" s="20">
        <v>310</v>
      </c>
      <c r="B53" t="s" s="20">
        <v>1329</v>
      </c>
      <c r="C53" t="s" s="20">
        <v>1269</v>
      </c>
      <c r="D53" s="47">
        <v>42731</v>
      </c>
      <c r="E53" t="s" s="20">
        <v>791</v>
      </c>
      <c r="F53" t="s" s="20">
        <v>791</v>
      </c>
      <c r="G53" s="23">
        <v>5</v>
      </c>
      <c r="H53" s="23">
        <v>1</v>
      </c>
      <c r="I53" s="23">
        <v>0</v>
      </c>
      <c r="J53" s="23">
        <v>0</v>
      </c>
      <c r="K53" s="19"/>
      <c r="L53" s="19"/>
      <c r="M53" s="23">
        <v>0</v>
      </c>
      <c r="N53" s="23">
        <v>0</v>
      </c>
    </row>
    <row r="54" ht="12.75" customHeight="1">
      <c r="A54" t="s" s="20">
        <v>311</v>
      </c>
      <c r="B54" t="s" s="20">
        <v>1330</v>
      </c>
      <c r="C54" t="s" s="20">
        <v>1306</v>
      </c>
      <c r="D54" s="47">
        <v>42731</v>
      </c>
      <c r="E54" t="s" s="20">
        <v>791</v>
      </c>
      <c r="F54" t="s" s="20">
        <v>791</v>
      </c>
      <c r="G54" s="23">
        <v>24</v>
      </c>
      <c r="H54" s="23">
        <v>1</v>
      </c>
      <c r="I54" s="23">
        <v>0</v>
      </c>
      <c r="J54" s="23">
        <v>0</v>
      </c>
      <c r="K54" s="19"/>
      <c r="L54" s="19"/>
      <c r="M54" s="23">
        <v>0</v>
      </c>
      <c r="N54" s="23">
        <v>0</v>
      </c>
    </row>
    <row r="55" ht="12.75" customHeight="1">
      <c r="A55" t="s" s="20">
        <v>312</v>
      </c>
      <c r="B55" t="s" s="20">
        <v>1331</v>
      </c>
      <c r="C55" t="s" s="20">
        <v>1332</v>
      </c>
      <c r="D55" t="s" s="20">
        <v>1274</v>
      </c>
      <c r="E55" t="s" s="20">
        <v>797</v>
      </c>
      <c r="F55" t="s" s="20">
        <v>798</v>
      </c>
      <c r="G55" s="23">
        <v>7</v>
      </c>
      <c r="H55" s="23">
        <v>1</v>
      </c>
      <c r="I55" s="23">
        <v>0</v>
      </c>
      <c r="J55" s="23">
        <v>0</v>
      </c>
      <c r="K55" s="19"/>
      <c r="L55" s="19"/>
      <c r="M55" s="23">
        <v>0</v>
      </c>
      <c r="N55" s="23">
        <v>0</v>
      </c>
    </row>
    <row r="56" ht="12.75" customHeight="1">
      <c r="A56" t="s" s="20">
        <v>314</v>
      </c>
      <c r="B56" t="s" s="20">
        <v>1333</v>
      </c>
      <c r="C56" t="s" s="20">
        <v>1255</v>
      </c>
      <c r="D56" s="47">
        <v>42731</v>
      </c>
      <c r="E56" t="s" s="20">
        <v>791</v>
      </c>
      <c r="F56" t="s" s="20">
        <v>791</v>
      </c>
      <c r="G56" s="23">
        <v>1</v>
      </c>
      <c r="H56" s="23">
        <v>1</v>
      </c>
      <c r="I56" s="23">
        <v>0</v>
      </c>
      <c r="J56" s="23">
        <v>0</v>
      </c>
      <c r="K56" s="19"/>
      <c r="L56" s="19"/>
      <c r="M56" s="23">
        <v>0</v>
      </c>
      <c r="N56" s="23">
        <v>0</v>
      </c>
    </row>
    <row r="57" ht="14" customHeight="1">
      <c r="A57" t="s" s="20">
        <v>317</v>
      </c>
      <c r="B57" t="s" s="20">
        <v>1334</v>
      </c>
      <c r="C57" t="s" s="20">
        <v>1255</v>
      </c>
      <c r="D57" s="47">
        <v>42731</v>
      </c>
      <c r="E57" t="s" s="20">
        <v>791</v>
      </c>
      <c r="F57" t="s" s="20">
        <v>791</v>
      </c>
      <c r="G57" s="23">
        <v>1</v>
      </c>
      <c r="H57" s="23">
        <v>1</v>
      </c>
      <c r="I57" s="23">
        <v>0</v>
      </c>
      <c r="J57" s="23">
        <v>0</v>
      </c>
      <c r="K57" s="19"/>
      <c r="L57" s="19"/>
      <c r="M57" s="23">
        <v>0</v>
      </c>
      <c r="N57" s="23">
        <v>0</v>
      </c>
    </row>
    <row r="58" ht="12.75" customHeight="1">
      <c r="A58" t="s" s="20">
        <v>318</v>
      </c>
      <c r="B58" t="s" s="20">
        <v>1335</v>
      </c>
      <c r="C58" t="s" s="20">
        <v>1295</v>
      </c>
      <c r="D58" s="47">
        <v>42731</v>
      </c>
      <c r="E58" t="s" s="20">
        <v>791</v>
      </c>
      <c r="F58" t="s" s="20">
        <v>791</v>
      </c>
      <c r="G58" s="23">
        <v>6</v>
      </c>
      <c r="H58" s="23">
        <v>1</v>
      </c>
      <c r="I58" s="23">
        <v>0</v>
      </c>
      <c r="J58" s="23">
        <v>0</v>
      </c>
      <c r="K58" s="19"/>
      <c r="L58" s="19"/>
      <c r="M58" s="23">
        <v>0</v>
      </c>
      <c r="N58" s="23">
        <v>0</v>
      </c>
    </row>
    <row r="59" ht="14" customHeight="1">
      <c r="A59" t="s" s="20">
        <v>320</v>
      </c>
      <c r="B59" t="s" s="20">
        <v>1336</v>
      </c>
      <c r="C59" t="s" s="20">
        <v>1255</v>
      </c>
      <c r="D59" s="47">
        <v>42731</v>
      </c>
      <c r="E59" t="s" s="20">
        <v>791</v>
      </c>
      <c r="F59" t="s" s="20">
        <v>791</v>
      </c>
      <c r="G59" s="23">
        <v>1</v>
      </c>
      <c r="H59" s="23">
        <v>1</v>
      </c>
      <c r="I59" s="23">
        <v>0</v>
      </c>
      <c r="J59" s="23">
        <v>0</v>
      </c>
      <c r="K59" s="19"/>
      <c r="L59" s="19"/>
      <c r="M59" s="23">
        <v>0</v>
      </c>
      <c r="N59" s="23">
        <v>0</v>
      </c>
    </row>
    <row r="60" ht="12.75" customHeight="1">
      <c r="A60" t="s" s="20">
        <v>322</v>
      </c>
      <c r="B60" t="s" s="20">
        <v>1337</v>
      </c>
      <c r="C60" t="s" s="20">
        <v>1251</v>
      </c>
      <c r="D60" s="47">
        <v>42731</v>
      </c>
      <c r="E60" t="s" s="20">
        <v>791</v>
      </c>
      <c r="F60" t="s" s="20">
        <v>791</v>
      </c>
      <c r="G60" s="23">
        <v>9</v>
      </c>
      <c r="H60" s="23">
        <v>1</v>
      </c>
      <c r="I60" s="23">
        <v>0</v>
      </c>
      <c r="J60" s="23">
        <v>0</v>
      </c>
      <c r="K60" s="19"/>
      <c r="L60" s="19"/>
      <c r="M60" s="23">
        <v>0</v>
      </c>
      <c r="N60" s="23">
        <v>0</v>
      </c>
    </row>
    <row r="61" ht="12.75" customHeight="1">
      <c r="A61" t="s" s="20">
        <v>324</v>
      </c>
      <c r="B61" t="s" s="20">
        <v>26</v>
      </c>
      <c r="C61" t="s" s="51">
        <v>26</v>
      </c>
      <c r="D61" t="s" s="51">
        <v>26</v>
      </c>
      <c r="E61" t="s" s="51">
        <v>26</v>
      </c>
      <c r="F61" t="s" s="51">
        <v>26</v>
      </c>
      <c r="G61" t="s" s="20">
        <v>186</v>
      </c>
      <c r="H61" s="23">
        <v>1</v>
      </c>
      <c r="I61" s="23">
        <v>1</v>
      </c>
      <c r="J61" s="23">
        <v>0</v>
      </c>
      <c r="K61" s="19"/>
      <c r="L61" s="19"/>
      <c r="M61" t="s" s="20">
        <v>26</v>
      </c>
      <c r="N61" t="s" s="20">
        <v>26</v>
      </c>
    </row>
    <row r="62" ht="12.75" customHeight="1">
      <c r="A62" t="s" s="20">
        <v>326</v>
      </c>
      <c r="B62" t="s" s="20">
        <v>1338</v>
      </c>
      <c r="C62" t="s" s="20">
        <v>1255</v>
      </c>
      <c r="D62" s="47">
        <v>42731</v>
      </c>
      <c r="E62" t="s" s="20">
        <v>791</v>
      </c>
      <c r="F62" t="s" s="20">
        <v>791</v>
      </c>
      <c r="G62" s="23">
        <v>1</v>
      </c>
      <c r="H62" s="23">
        <v>1</v>
      </c>
      <c r="I62" s="23">
        <v>0</v>
      </c>
      <c r="J62" s="23">
        <v>0</v>
      </c>
      <c r="K62" s="19"/>
      <c r="L62" s="19"/>
      <c r="M62" s="23">
        <v>0</v>
      </c>
      <c r="N62" s="23">
        <v>0</v>
      </c>
    </row>
    <row r="63" ht="12.75" customHeight="1">
      <c r="A63" t="s" s="20">
        <v>328</v>
      </c>
      <c r="B63" t="s" s="20">
        <v>1339</v>
      </c>
      <c r="C63" t="s" s="20">
        <v>1255</v>
      </c>
      <c r="D63" s="47">
        <v>42731</v>
      </c>
      <c r="E63" t="s" s="20">
        <v>791</v>
      </c>
      <c r="F63" t="s" s="20">
        <v>791</v>
      </c>
      <c r="G63" s="23">
        <v>1</v>
      </c>
      <c r="H63" s="23">
        <v>1</v>
      </c>
      <c r="I63" s="23">
        <v>0</v>
      </c>
      <c r="J63" s="23">
        <v>0</v>
      </c>
      <c r="K63" s="19"/>
      <c r="L63" s="19"/>
      <c r="M63" s="23">
        <v>0</v>
      </c>
      <c r="N63" s="23">
        <v>0</v>
      </c>
    </row>
    <row r="64" ht="12.75" customHeight="1">
      <c r="A64" t="s" s="20">
        <v>331</v>
      </c>
      <c r="B64" t="s" s="20">
        <v>1340</v>
      </c>
      <c r="C64" t="s" s="20">
        <v>1341</v>
      </c>
      <c r="D64" s="47">
        <v>42731</v>
      </c>
      <c r="E64" t="s" s="20">
        <v>791</v>
      </c>
      <c r="F64" t="s" s="20">
        <v>791</v>
      </c>
      <c r="G64" s="23">
        <v>59</v>
      </c>
      <c r="H64" s="23">
        <v>1</v>
      </c>
      <c r="I64" s="23">
        <v>0</v>
      </c>
      <c r="J64" s="23">
        <v>0</v>
      </c>
      <c r="K64" s="19"/>
      <c r="L64" s="19"/>
      <c r="M64" s="23">
        <v>0</v>
      </c>
      <c r="N64" s="23">
        <v>0</v>
      </c>
    </row>
    <row r="65" ht="12.75" customHeight="1">
      <c r="A65" t="s" s="20">
        <v>334</v>
      </c>
      <c r="B65" t="s" s="20">
        <v>1342</v>
      </c>
      <c r="C65" t="s" s="20">
        <v>1343</v>
      </c>
      <c r="D65" s="47">
        <v>42731</v>
      </c>
      <c r="E65" t="s" s="20">
        <v>791</v>
      </c>
      <c r="F65" t="s" s="20">
        <v>791</v>
      </c>
      <c r="G65" t="s" s="20">
        <v>335</v>
      </c>
      <c r="H65" s="23">
        <v>1</v>
      </c>
      <c r="I65" s="23">
        <v>1</v>
      </c>
      <c r="J65" s="23">
        <v>1</v>
      </c>
      <c r="K65" s="19"/>
      <c r="L65" t="s" s="20">
        <v>1344</v>
      </c>
      <c r="M65" s="23">
        <v>1</v>
      </c>
      <c r="N65" s="23">
        <v>0</v>
      </c>
    </row>
    <row r="66" ht="14" customHeight="1">
      <c r="A66" t="s" s="20">
        <v>339</v>
      </c>
      <c r="B66" t="s" s="20">
        <v>1345</v>
      </c>
      <c r="C66" t="s" s="20">
        <v>1314</v>
      </c>
      <c r="D66" s="47">
        <v>42731</v>
      </c>
      <c r="E66" t="s" s="20">
        <v>791</v>
      </c>
      <c r="F66" t="s" s="20">
        <v>791</v>
      </c>
      <c r="G66" s="23">
        <v>22</v>
      </c>
      <c r="H66" s="23">
        <v>1</v>
      </c>
      <c r="I66" s="23">
        <v>0</v>
      </c>
      <c r="J66" s="23">
        <v>0</v>
      </c>
      <c r="K66" s="19"/>
      <c r="L66" s="19"/>
      <c r="M66" s="23">
        <v>0</v>
      </c>
      <c r="N66" s="23">
        <v>0</v>
      </c>
    </row>
    <row r="67" ht="12.75" customHeight="1">
      <c r="A67" t="s" s="20">
        <v>340</v>
      </c>
      <c r="B67" t="s" s="20">
        <v>1346</v>
      </c>
      <c r="C67" t="s" s="20">
        <v>1255</v>
      </c>
      <c r="D67" s="47">
        <v>42731</v>
      </c>
      <c r="E67" t="s" s="20">
        <v>791</v>
      </c>
      <c r="F67" t="s" s="20">
        <v>791</v>
      </c>
      <c r="G67" s="23">
        <v>1</v>
      </c>
      <c r="H67" s="23">
        <v>1</v>
      </c>
      <c r="I67" s="23">
        <v>0</v>
      </c>
      <c r="J67" s="23">
        <v>0</v>
      </c>
      <c r="K67" s="19"/>
      <c r="L67" s="19"/>
      <c r="M67" s="23">
        <v>0</v>
      </c>
      <c r="N67" s="23">
        <v>0</v>
      </c>
    </row>
    <row r="68" ht="12.75" customHeight="1">
      <c r="A68" t="s" s="20">
        <v>342</v>
      </c>
      <c r="B68" t="s" s="20">
        <v>1347</v>
      </c>
      <c r="C68" t="s" s="20">
        <v>1258</v>
      </c>
      <c r="D68" s="47">
        <v>42731</v>
      </c>
      <c r="E68" t="s" s="20">
        <v>791</v>
      </c>
      <c r="F68" t="s" s="20">
        <v>791</v>
      </c>
      <c r="G68" s="23">
        <v>3</v>
      </c>
      <c r="H68" s="23">
        <v>1</v>
      </c>
      <c r="I68" s="23">
        <v>0</v>
      </c>
      <c r="J68" s="23">
        <v>0</v>
      </c>
      <c r="K68" s="19"/>
      <c r="L68" s="19"/>
      <c r="M68" s="23">
        <v>0</v>
      </c>
      <c r="N68" s="23">
        <v>0</v>
      </c>
    </row>
    <row r="69" ht="12.75" customHeight="1">
      <c r="A69" t="s" s="20">
        <v>343</v>
      </c>
      <c r="B69" t="s" s="20">
        <v>1348</v>
      </c>
      <c r="C69" t="s" s="20">
        <v>1349</v>
      </c>
      <c r="D69" s="47">
        <v>42731</v>
      </c>
      <c r="E69" t="s" s="20">
        <v>791</v>
      </c>
      <c r="F69" t="s" s="20">
        <v>791</v>
      </c>
      <c r="G69" s="23">
        <v>24</v>
      </c>
      <c r="H69" s="23">
        <v>1</v>
      </c>
      <c r="I69" s="23">
        <v>0</v>
      </c>
      <c r="J69" s="23">
        <v>0</v>
      </c>
      <c r="K69" s="19"/>
      <c r="L69" s="19"/>
      <c r="M69" s="23">
        <v>0</v>
      </c>
      <c r="N69" s="23">
        <v>0</v>
      </c>
    </row>
    <row r="70" ht="12.75" customHeight="1">
      <c r="A70" t="s" s="20">
        <v>344</v>
      </c>
      <c r="B70" t="s" s="20">
        <v>1350</v>
      </c>
      <c r="C70" t="s" s="20">
        <v>1255</v>
      </c>
      <c r="D70" s="47">
        <v>42731</v>
      </c>
      <c r="E70" t="s" s="20">
        <v>791</v>
      </c>
      <c r="F70" t="s" s="20">
        <v>791</v>
      </c>
      <c r="G70" s="23">
        <v>1</v>
      </c>
      <c r="H70" s="23">
        <v>1</v>
      </c>
      <c r="I70" s="23">
        <v>0</v>
      </c>
      <c r="J70" s="23">
        <v>0</v>
      </c>
      <c r="K70" s="19"/>
      <c r="L70" s="19"/>
      <c r="M70" s="23">
        <v>0</v>
      </c>
      <c r="N70" s="23">
        <v>0</v>
      </c>
    </row>
    <row r="71" ht="12.75" customHeight="1">
      <c r="A71" t="s" s="20">
        <v>346</v>
      </c>
      <c r="B71" t="s" s="20">
        <v>1351</v>
      </c>
      <c r="C71" t="s" s="20">
        <v>1352</v>
      </c>
      <c r="D71" s="47">
        <v>42731</v>
      </c>
      <c r="E71" t="s" s="20">
        <v>791</v>
      </c>
      <c r="F71" t="s" s="20">
        <v>791</v>
      </c>
      <c r="G71" s="23">
        <v>53</v>
      </c>
      <c r="H71" s="23">
        <v>1</v>
      </c>
      <c r="I71" s="23">
        <v>0</v>
      </c>
      <c r="J71" s="23">
        <v>0</v>
      </c>
      <c r="K71" s="19"/>
      <c r="L71" s="19"/>
      <c r="M71" s="23">
        <v>0</v>
      </c>
      <c r="N71" s="23">
        <v>0</v>
      </c>
    </row>
    <row r="72" ht="12.75" customHeight="1">
      <c r="A72" t="s" s="20">
        <v>347</v>
      </c>
      <c r="B72" t="s" s="20">
        <v>1353</v>
      </c>
      <c r="C72" t="s" s="20">
        <v>1258</v>
      </c>
      <c r="D72" s="47">
        <v>42731</v>
      </c>
      <c r="E72" t="s" s="20">
        <v>791</v>
      </c>
      <c r="F72" t="s" s="20">
        <v>791</v>
      </c>
      <c r="G72" s="23">
        <v>3</v>
      </c>
      <c r="H72" s="23">
        <v>1</v>
      </c>
      <c r="I72" s="23">
        <v>0</v>
      </c>
      <c r="J72" s="23">
        <v>0</v>
      </c>
      <c r="K72" s="19"/>
      <c r="L72" s="19"/>
      <c r="M72" s="23">
        <v>0</v>
      </c>
      <c r="N72" s="23">
        <v>0</v>
      </c>
    </row>
    <row r="73" ht="12.75" customHeight="1">
      <c r="A73" t="s" s="20">
        <v>350</v>
      </c>
      <c r="B73" t="s" s="20">
        <v>1354</v>
      </c>
      <c r="C73" t="s" s="20">
        <v>1255</v>
      </c>
      <c r="D73" s="47">
        <v>42731</v>
      </c>
      <c r="E73" t="s" s="20">
        <v>791</v>
      </c>
      <c r="F73" t="s" s="20">
        <v>791</v>
      </c>
      <c r="G73" s="23">
        <v>1</v>
      </c>
      <c r="H73" s="23">
        <v>1</v>
      </c>
      <c r="I73" s="23">
        <v>0</v>
      </c>
      <c r="J73" s="23">
        <v>0</v>
      </c>
      <c r="K73" s="19"/>
      <c r="L73" s="19"/>
      <c r="M73" s="23">
        <v>0</v>
      </c>
      <c r="N73" s="23">
        <v>0</v>
      </c>
    </row>
    <row r="74" ht="12.75" customHeight="1">
      <c r="A74" t="s" s="20">
        <v>351</v>
      </c>
      <c r="B74" t="s" s="20">
        <v>1355</v>
      </c>
      <c r="C74" t="s" s="20">
        <v>1258</v>
      </c>
      <c r="D74" s="47">
        <v>42731</v>
      </c>
      <c r="E74" t="s" s="20">
        <v>791</v>
      </c>
      <c r="F74" t="s" s="20">
        <v>791</v>
      </c>
      <c r="G74" s="23">
        <v>3</v>
      </c>
      <c r="H74" s="23">
        <v>1</v>
      </c>
      <c r="I74" s="23">
        <v>0</v>
      </c>
      <c r="J74" s="23">
        <v>0</v>
      </c>
      <c r="K74" s="19"/>
      <c r="L74" s="19"/>
      <c r="M74" s="23">
        <v>0</v>
      </c>
      <c r="N74" s="23">
        <v>0</v>
      </c>
    </row>
    <row r="75" ht="12.75" customHeight="1">
      <c r="A75" t="s" s="20">
        <v>352</v>
      </c>
      <c r="B75" t="s" s="20">
        <v>1356</v>
      </c>
      <c r="C75" t="s" s="20">
        <v>1320</v>
      </c>
      <c r="D75" s="47">
        <v>42731</v>
      </c>
      <c r="E75" t="s" s="20">
        <v>791</v>
      </c>
      <c r="F75" t="s" s="20">
        <v>791</v>
      </c>
      <c r="G75" s="23">
        <v>126</v>
      </c>
      <c r="H75" s="23">
        <v>1</v>
      </c>
      <c r="I75" s="23">
        <v>0</v>
      </c>
      <c r="J75" s="23">
        <v>1</v>
      </c>
      <c r="K75" s="19"/>
      <c r="L75" s="19"/>
      <c r="M75" s="23">
        <v>1</v>
      </c>
      <c r="N75" s="23">
        <v>0</v>
      </c>
    </row>
    <row r="76" ht="12.75" customHeight="1">
      <c r="A76" t="s" s="20">
        <v>354</v>
      </c>
      <c r="B76" t="s" s="20">
        <v>1357</v>
      </c>
      <c r="C76" t="s" s="20">
        <v>1312</v>
      </c>
      <c r="D76" s="47">
        <v>42731</v>
      </c>
      <c r="E76" t="s" s="20">
        <v>791</v>
      </c>
      <c r="F76" t="s" s="20">
        <v>791</v>
      </c>
      <c r="G76" s="23">
        <v>19</v>
      </c>
      <c r="H76" s="23">
        <v>1</v>
      </c>
      <c r="I76" s="23">
        <v>0</v>
      </c>
      <c r="J76" s="23">
        <v>0</v>
      </c>
      <c r="K76" s="19"/>
      <c r="L76" s="19"/>
      <c r="M76" s="23">
        <v>0</v>
      </c>
      <c r="N76" s="23">
        <v>0</v>
      </c>
    </row>
    <row r="77" ht="12.75" customHeight="1">
      <c r="A77" t="s" s="20">
        <v>356</v>
      </c>
      <c r="B77" t="s" s="20">
        <v>1358</v>
      </c>
      <c r="C77" t="s" s="20">
        <v>1255</v>
      </c>
      <c r="D77" s="47">
        <v>42731</v>
      </c>
      <c r="E77" t="s" s="20">
        <v>791</v>
      </c>
      <c r="F77" t="s" s="20">
        <v>791</v>
      </c>
      <c r="G77" s="23">
        <v>1</v>
      </c>
      <c r="H77" s="23">
        <v>1</v>
      </c>
      <c r="I77" s="23">
        <v>0</v>
      </c>
      <c r="J77" s="23">
        <v>0</v>
      </c>
      <c r="K77" s="19"/>
      <c r="L77" s="19"/>
      <c r="M77" s="23">
        <v>0</v>
      </c>
      <c r="N77" s="23">
        <v>0</v>
      </c>
    </row>
    <row r="78" ht="12.75" customHeight="1">
      <c r="A78" t="s" s="20">
        <v>357</v>
      </c>
      <c r="B78" t="s" s="20">
        <v>1359</v>
      </c>
      <c r="C78" t="s" s="20">
        <v>1255</v>
      </c>
      <c r="D78" s="47">
        <v>42731</v>
      </c>
      <c r="E78" t="s" s="20">
        <v>791</v>
      </c>
      <c r="F78" t="s" s="20">
        <v>791</v>
      </c>
      <c r="G78" s="23">
        <v>1</v>
      </c>
      <c r="H78" s="23">
        <v>1</v>
      </c>
      <c r="I78" s="23">
        <v>0</v>
      </c>
      <c r="J78" s="23">
        <v>0</v>
      </c>
      <c r="K78" s="19"/>
      <c r="L78" s="19"/>
      <c r="M78" s="23">
        <v>0</v>
      </c>
      <c r="N78" s="23">
        <v>0</v>
      </c>
    </row>
    <row r="79" ht="12.75" customHeight="1">
      <c r="A79" t="s" s="20">
        <v>360</v>
      </c>
      <c r="B79" t="s" s="20">
        <v>1360</v>
      </c>
      <c r="C79" t="s" s="20">
        <v>1255</v>
      </c>
      <c r="D79" s="47">
        <v>42731</v>
      </c>
      <c r="E79" t="s" s="20">
        <v>791</v>
      </c>
      <c r="F79" t="s" s="20">
        <v>791</v>
      </c>
      <c r="G79" s="23">
        <v>1</v>
      </c>
      <c r="H79" s="23">
        <v>1</v>
      </c>
      <c r="I79" s="23">
        <v>0</v>
      </c>
      <c r="J79" s="23">
        <v>0</v>
      </c>
      <c r="K79" s="19"/>
      <c r="L79" s="19"/>
      <c r="M79" s="23">
        <v>0</v>
      </c>
      <c r="N79" s="23">
        <v>0</v>
      </c>
    </row>
    <row r="80" ht="12.75" customHeight="1">
      <c r="A80" t="s" s="20">
        <v>362</v>
      </c>
      <c r="B80" t="s" s="20">
        <v>1361</v>
      </c>
      <c r="C80" t="s" s="20">
        <v>1362</v>
      </c>
      <c r="D80" s="47">
        <v>42731</v>
      </c>
      <c r="E80" t="s" s="20">
        <v>791</v>
      </c>
      <c r="F80" t="s" s="20">
        <v>791</v>
      </c>
      <c r="G80" s="23">
        <v>8</v>
      </c>
      <c r="H80" s="23">
        <v>1</v>
      </c>
      <c r="I80" s="23">
        <v>0</v>
      </c>
      <c r="J80" s="23">
        <v>0</v>
      </c>
      <c r="K80" s="19"/>
      <c r="L80" s="19"/>
      <c r="M80" s="23">
        <v>0</v>
      </c>
      <c r="N80" s="23">
        <v>0</v>
      </c>
    </row>
    <row r="81" ht="12.75" customHeight="1">
      <c r="A81" t="s" s="20">
        <v>365</v>
      </c>
      <c r="B81" t="s" s="20">
        <v>1363</v>
      </c>
      <c r="C81" t="s" s="20">
        <v>1314</v>
      </c>
      <c r="D81" s="47">
        <v>42731</v>
      </c>
      <c r="E81" t="s" s="20">
        <v>791</v>
      </c>
      <c r="F81" t="s" s="20">
        <v>791</v>
      </c>
      <c r="G81" s="23">
        <v>22</v>
      </c>
      <c r="H81" s="23">
        <v>1</v>
      </c>
      <c r="I81" s="23">
        <v>0</v>
      </c>
      <c r="J81" s="23">
        <v>0</v>
      </c>
      <c r="K81" s="19"/>
      <c r="L81" s="19"/>
      <c r="M81" s="23">
        <v>0</v>
      </c>
      <c r="N81" s="23">
        <v>0</v>
      </c>
    </row>
    <row r="82" ht="12.75" customHeight="1">
      <c r="A82" t="s" s="20">
        <v>367</v>
      </c>
      <c r="B82" t="s" s="20">
        <v>1364</v>
      </c>
      <c r="C82" t="s" s="20">
        <v>1365</v>
      </c>
      <c r="D82" s="47">
        <v>42731</v>
      </c>
      <c r="E82" t="s" s="20">
        <v>791</v>
      </c>
      <c r="F82" t="s" s="20">
        <v>791</v>
      </c>
      <c r="G82" s="23">
        <v>62</v>
      </c>
      <c r="H82" s="23">
        <v>1</v>
      </c>
      <c r="I82" s="23">
        <v>0</v>
      </c>
      <c r="J82" s="23">
        <v>0</v>
      </c>
      <c r="K82" s="19"/>
      <c r="L82" s="19"/>
      <c r="M82" s="23">
        <v>0</v>
      </c>
      <c r="N82" s="23">
        <v>0</v>
      </c>
    </row>
    <row r="83" ht="12.75" customHeight="1">
      <c r="A83" t="s" s="20">
        <v>368</v>
      </c>
      <c r="B83" t="s" s="20">
        <v>1366</v>
      </c>
      <c r="C83" t="s" s="20">
        <v>1316</v>
      </c>
      <c r="D83" s="47">
        <v>42731</v>
      </c>
      <c r="E83" t="s" s="20">
        <v>791</v>
      </c>
      <c r="F83" t="s" s="20">
        <v>791</v>
      </c>
      <c r="G83" s="23">
        <v>18</v>
      </c>
      <c r="H83" s="23">
        <v>1</v>
      </c>
      <c r="I83" s="23">
        <v>0</v>
      </c>
      <c r="J83" s="23">
        <v>0</v>
      </c>
      <c r="K83" s="19"/>
      <c r="L83" s="19"/>
      <c r="M83" s="23">
        <v>0</v>
      </c>
      <c r="N83" s="23">
        <v>0</v>
      </c>
    </row>
    <row r="84" ht="12.75" customHeight="1">
      <c r="A84" t="s" s="20">
        <v>369</v>
      </c>
      <c r="B84" t="s" s="20">
        <v>1367</v>
      </c>
      <c r="C84" t="s" s="20">
        <v>1266</v>
      </c>
      <c r="D84" s="47">
        <v>42731</v>
      </c>
      <c r="E84" t="s" s="20">
        <v>791</v>
      </c>
      <c r="F84" t="s" s="20">
        <v>791</v>
      </c>
      <c r="G84" t="s" s="20">
        <v>196</v>
      </c>
      <c r="H84" s="23">
        <v>1</v>
      </c>
      <c r="I84" s="23">
        <v>0</v>
      </c>
      <c r="J84" s="23">
        <v>1</v>
      </c>
      <c r="K84" s="19"/>
      <c r="L84" t="s" s="20">
        <v>1267</v>
      </c>
      <c r="M84" s="23">
        <v>1</v>
      </c>
      <c r="N84" s="23">
        <v>0</v>
      </c>
    </row>
    <row r="85" ht="12.75" customHeight="1">
      <c r="A85" t="s" s="20">
        <v>370</v>
      </c>
      <c r="B85" t="s" s="20">
        <v>1368</v>
      </c>
      <c r="C85" t="s" s="20">
        <v>1255</v>
      </c>
      <c r="D85" s="47">
        <v>42731</v>
      </c>
      <c r="E85" t="s" s="20">
        <v>791</v>
      </c>
      <c r="F85" t="s" s="20">
        <v>791</v>
      </c>
      <c r="G85" s="23">
        <v>1</v>
      </c>
      <c r="H85" s="23">
        <v>1</v>
      </c>
      <c r="I85" s="23">
        <v>0</v>
      </c>
      <c r="J85" s="23">
        <v>0</v>
      </c>
      <c r="K85" s="19"/>
      <c r="L85" s="19"/>
      <c r="M85" s="23">
        <v>0</v>
      </c>
      <c r="N85" s="23">
        <v>0</v>
      </c>
    </row>
    <row r="86" ht="12.75" customHeight="1">
      <c r="A86" t="s" s="20">
        <v>371</v>
      </c>
      <c r="B86" t="s" s="20">
        <v>1369</v>
      </c>
      <c r="C86" t="s" s="20">
        <v>1255</v>
      </c>
      <c r="D86" s="47">
        <v>42731</v>
      </c>
      <c r="E86" t="s" s="20">
        <v>791</v>
      </c>
      <c r="F86" t="s" s="20">
        <v>791</v>
      </c>
      <c r="G86" s="23">
        <v>1</v>
      </c>
      <c r="H86" s="23">
        <v>1</v>
      </c>
      <c r="I86" s="23">
        <v>0</v>
      </c>
      <c r="J86" s="23">
        <v>0</v>
      </c>
      <c r="K86" s="19"/>
      <c r="L86" s="19"/>
      <c r="M86" s="23">
        <v>0</v>
      </c>
      <c r="N86" s="23">
        <v>0</v>
      </c>
    </row>
    <row r="87" ht="12.75" customHeight="1">
      <c r="A87" t="s" s="20">
        <v>373</v>
      </c>
      <c r="B87" t="s" s="20">
        <v>1370</v>
      </c>
      <c r="C87" t="s" s="20">
        <v>1371</v>
      </c>
      <c r="D87" t="s" s="20">
        <v>1274</v>
      </c>
      <c r="E87" t="s" s="20">
        <v>797</v>
      </c>
      <c r="F87" t="s" s="20">
        <v>798</v>
      </c>
      <c r="G87" t="s" s="20">
        <v>374</v>
      </c>
      <c r="H87" s="23">
        <v>1</v>
      </c>
      <c r="I87" s="23">
        <v>0</v>
      </c>
      <c r="J87" s="23">
        <v>1</v>
      </c>
      <c r="K87" t="s" s="20">
        <v>799</v>
      </c>
      <c r="L87" t="s" s="20">
        <v>1372</v>
      </c>
      <c r="M87" s="23">
        <v>1</v>
      </c>
      <c r="N87" s="23">
        <v>0</v>
      </c>
    </row>
    <row r="88" ht="12.75" customHeight="1">
      <c r="A88" t="s" s="20">
        <v>375</v>
      </c>
      <c r="B88" t="s" s="20">
        <v>1373</v>
      </c>
      <c r="C88" t="s" s="20">
        <v>1374</v>
      </c>
      <c r="D88" s="47">
        <v>42731</v>
      </c>
      <c r="E88" t="s" s="20">
        <v>791</v>
      </c>
      <c r="F88" t="s" s="20">
        <v>791</v>
      </c>
      <c r="G88" s="23">
        <v>1</v>
      </c>
      <c r="H88" s="23">
        <v>1</v>
      </c>
      <c r="I88" s="23">
        <v>0</v>
      </c>
      <c r="J88" s="23">
        <v>0</v>
      </c>
      <c r="K88" s="19"/>
      <c r="L88" s="19"/>
      <c r="M88" s="23">
        <v>0</v>
      </c>
      <c r="N88" s="23">
        <v>0</v>
      </c>
    </row>
    <row r="89" ht="12.75" customHeight="1">
      <c r="A89" t="s" s="20">
        <v>376</v>
      </c>
      <c r="B89" t="s" s="20">
        <v>1375</v>
      </c>
      <c r="C89" t="s" s="20">
        <v>1255</v>
      </c>
      <c r="D89" s="47">
        <v>42731</v>
      </c>
      <c r="E89" t="s" s="20">
        <v>791</v>
      </c>
      <c r="F89" t="s" s="20">
        <v>791</v>
      </c>
      <c r="G89" s="23">
        <v>1</v>
      </c>
      <c r="H89" s="23">
        <v>1</v>
      </c>
      <c r="I89" s="23">
        <v>0</v>
      </c>
      <c r="J89" s="23">
        <v>0</v>
      </c>
      <c r="K89" s="19"/>
      <c r="L89" s="19"/>
      <c r="M89" s="23">
        <v>0</v>
      </c>
      <c r="N89" s="23">
        <v>0</v>
      </c>
    </row>
    <row r="90" ht="12.75" customHeight="1">
      <c r="A90" t="s" s="20">
        <v>377</v>
      </c>
      <c r="B90" t="s" s="20">
        <v>1376</v>
      </c>
      <c r="C90" t="s" s="20">
        <v>1258</v>
      </c>
      <c r="D90" s="47">
        <v>42731</v>
      </c>
      <c r="E90" t="s" s="20">
        <v>791</v>
      </c>
      <c r="F90" t="s" s="20">
        <v>791</v>
      </c>
      <c r="G90" s="23">
        <v>3</v>
      </c>
      <c r="H90" s="23">
        <v>1</v>
      </c>
      <c r="I90" s="23">
        <v>0</v>
      </c>
      <c r="J90" s="23">
        <v>0</v>
      </c>
      <c r="K90" s="19"/>
      <c r="L90" s="19"/>
      <c r="M90" s="23">
        <v>0</v>
      </c>
      <c r="N90" s="23">
        <v>0</v>
      </c>
    </row>
    <row r="91" ht="12.75" customHeight="1">
      <c r="A91" t="s" s="20">
        <v>378</v>
      </c>
      <c r="B91" t="s" s="20">
        <v>1377</v>
      </c>
      <c r="C91" t="s" s="20">
        <v>1255</v>
      </c>
      <c r="D91" s="47">
        <v>42731</v>
      </c>
      <c r="E91" t="s" s="20">
        <v>791</v>
      </c>
      <c r="F91" t="s" s="20">
        <v>791</v>
      </c>
      <c r="G91" s="23">
        <v>1</v>
      </c>
      <c r="H91" s="23">
        <v>1</v>
      </c>
      <c r="I91" s="23">
        <v>0</v>
      </c>
      <c r="J91" s="23">
        <v>0</v>
      </c>
      <c r="K91" s="19"/>
      <c r="L91" s="19"/>
      <c r="M91" s="23">
        <v>0</v>
      </c>
      <c r="N91" s="23">
        <v>0</v>
      </c>
    </row>
    <row r="92" ht="12.75" customHeight="1">
      <c r="A92" t="s" s="20">
        <v>381</v>
      </c>
      <c r="B92" t="s" s="20">
        <v>1378</v>
      </c>
      <c r="C92" t="s" s="20">
        <v>1379</v>
      </c>
      <c r="D92" s="47">
        <v>42731</v>
      </c>
      <c r="E92" t="s" s="20">
        <v>791</v>
      </c>
      <c r="F92" t="s" s="20">
        <v>791</v>
      </c>
      <c r="G92" s="23">
        <v>45</v>
      </c>
      <c r="H92" s="23">
        <v>1</v>
      </c>
      <c r="I92" s="23">
        <v>0</v>
      </c>
      <c r="J92" s="23">
        <v>0</v>
      </c>
      <c r="K92" s="19"/>
      <c r="L92" s="19"/>
      <c r="M92" s="23">
        <v>0</v>
      </c>
      <c r="N92" s="23">
        <v>0</v>
      </c>
    </row>
    <row r="93" ht="12.75" customHeight="1">
      <c r="A93" t="s" s="20">
        <v>382</v>
      </c>
      <c r="B93" t="s" s="20">
        <v>1380</v>
      </c>
      <c r="C93" t="s" s="20">
        <v>1255</v>
      </c>
      <c r="D93" s="47">
        <v>42731</v>
      </c>
      <c r="E93" t="s" s="20">
        <v>791</v>
      </c>
      <c r="F93" t="s" s="20">
        <v>791</v>
      </c>
      <c r="G93" s="23">
        <v>1</v>
      </c>
      <c r="H93" s="23">
        <v>1</v>
      </c>
      <c r="I93" s="23">
        <v>0</v>
      </c>
      <c r="J93" s="23">
        <v>0</v>
      </c>
      <c r="K93" s="19"/>
      <c r="L93" s="19"/>
      <c r="M93" s="23">
        <v>0</v>
      </c>
      <c r="N93" s="23">
        <v>0</v>
      </c>
    </row>
    <row r="94" ht="12.75" customHeight="1">
      <c r="A94" t="s" s="20">
        <v>384</v>
      </c>
      <c r="B94" t="s" s="20">
        <v>1381</v>
      </c>
      <c r="C94" t="s" s="20">
        <v>1255</v>
      </c>
      <c r="D94" s="47">
        <v>42731</v>
      </c>
      <c r="E94" t="s" s="20">
        <v>791</v>
      </c>
      <c r="F94" t="s" s="20">
        <v>791</v>
      </c>
      <c r="G94" s="23">
        <v>1</v>
      </c>
      <c r="H94" s="23">
        <v>1</v>
      </c>
      <c r="I94" s="23">
        <v>0</v>
      </c>
      <c r="J94" s="23">
        <v>0</v>
      </c>
      <c r="K94" s="19"/>
      <c r="L94" s="19"/>
      <c r="M94" s="23">
        <v>0</v>
      </c>
      <c r="N94" s="23">
        <v>0</v>
      </c>
    </row>
    <row r="95" ht="12.75" customHeight="1">
      <c r="A95" t="s" s="20">
        <v>385</v>
      </c>
      <c r="B95" t="s" s="20">
        <v>1382</v>
      </c>
      <c r="C95" t="s" s="20">
        <v>1255</v>
      </c>
      <c r="D95" s="47">
        <v>42731</v>
      </c>
      <c r="E95" t="s" s="20">
        <v>791</v>
      </c>
      <c r="F95" t="s" s="20">
        <v>791</v>
      </c>
      <c r="G95" s="23">
        <v>1</v>
      </c>
      <c r="H95" s="23">
        <v>1</v>
      </c>
      <c r="I95" s="23">
        <v>0</v>
      </c>
      <c r="J95" s="23">
        <v>0</v>
      </c>
      <c r="K95" s="19"/>
      <c r="L95" s="19"/>
      <c r="M95" s="23">
        <v>0</v>
      </c>
      <c r="N95" s="23">
        <v>0</v>
      </c>
    </row>
    <row r="96" ht="12.75" customHeight="1">
      <c r="A96" t="s" s="20">
        <v>386</v>
      </c>
      <c r="B96" t="s" s="20">
        <v>1383</v>
      </c>
      <c r="C96" t="s" s="20">
        <v>1320</v>
      </c>
      <c r="D96" s="47">
        <v>42731</v>
      </c>
      <c r="E96" t="s" s="20">
        <v>791</v>
      </c>
      <c r="F96" t="s" s="20">
        <v>791</v>
      </c>
      <c r="G96" s="23">
        <v>126</v>
      </c>
      <c r="H96" s="23">
        <v>1</v>
      </c>
      <c r="I96" s="23">
        <v>0</v>
      </c>
      <c r="J96" s="23">
        <v>1</v>
      </c>
      <c r="K96" s="19"/>
      <c r="L96" s="19"/>
      <c r="M96" s="23">
        <v>1</v>
      </c>
      <c r="N96" s="23">
        <v>0</v>
      </c>
    </row>
    <row r="97" ht="12.75" customHeight="1">
      <c r="A97" t="s" s="20">
        <v>387</v>
      </c>
      <c r="B97" t="s" s="20">
        <v>1384</v>
      </c>
      <c r="C97" t="s" s="20">
        <v>1255</v>
      </c>
      <c r="D97" s="47">
        <v>42731</v>
      </c>
      <c r="E97" t="s" s="20">
        <v>791</v>
      </c>
      <c r="F97" t="s" s="20">
        <v>791</v>
      </c>
      <c r="G97" s="23">
        <v>1</v>
      </c>
      <c r="H97" s="23">
        <v>1</v>
      </c>
      <c r="I97" s="23">
        <v>0</v>
      </c>
      <c r="J97" s="23">
        <v>0</v>
      </c>
      <c r="K97" s="19"/>
      <c r="L97" s="19"/>
      <c r="M97" s="23">
        <v>0</v>
      </c>
      <c r="N97" s="23">
        <v>0</v>
      </c>
    </row>
    <row r="98" ht="12.75" customHeight="1">
      <c r="A98" t="s" s="20">
        <v>389</v>
      </c>
      <c r="B98" t="s" s="20">
        <v>1385</v>
      </c>
      <c r="C98" t="s" s="20">
        <v>1316</v>
      </c>
      <c r="D98" s="47">
        <v>42731</v>
      </c>
      <c r="E98" t="s" s="20">
        <v>791</v>
      </c>
      <c r="F98" t="s" s="20">
        <v>791</v>
      </c>
      <c r="G98" s="23">
        <v>18</v>
      </c>
      <c r="H98" s="23">
        <v>1</v>
      </c>
      <c r="I98" s="23">
        <v>0</v>
      </c>
      <c r="J98" s="23">
        <v>0</v>
      </c>
      <c r="K98" s="19"/>
      <c r="L98" s="19"/>
      <c r="M98" s="23">
        <v>0</v>
      </c>
      <c r="N98" s="23">
        <v>0</v>
      </c>
    </row>
    <row r="99" ht="12.75" customHeight="1">
      <c r="A99" t="s" s="20">
        <v>390</v>
      </c>
      <c r="B99" t="s" s="20">
        <v>1386</v>
      </c>
      <c r="C99" t="s" s="20">
        <v>1258</v>
      </c>
      <c r="D99" s="47">
        <v>42775</v>
      </c>
      <c r="E99" t="s" s="20">
        <v>791</v>
      </c>
      <c r="F99" t="s" s="20">
        <v>791</v>
      </c>
      <c r="G99" s="23">
        <v>3</v>
      </c>
      <c r="H99" s="23">
        <v>1</v>
      </c>
      <c r="I99" s="23">
        <v>0</v>
      </c>
      <c r="J99" s="23">
        <v>0</v>
      </c>
      <c r="K99" s="19"/>
      <c r="L99" s="19"/>
      <c r="M99" s="23">
        <v>0</v>
      </c>
      <c r="N99" s="23">
        <v>0</v>
      </c>
    </row>
    <row r="100" ht="12.75" customHeight="1">
      <c r="A100" t="s" s="20">
        <v>392</v>
      </c>
      <c r="B100" t="s" s="20">
        <v>1387</v>
      </c>
      <c r="C100" t="s" s="20">
        <v>1255</v>
      </c>
      <c r="D100" s="47">
        <v>42731</v>
      </c>
      <c r="E100" t="s" s="20">
        <v>791</v>
      </c>
      <c r="F100" t="s" s="20">
        <v>791</v>
      </c>
      <c r="G100" s="23">
        <v>1</v>
      </c>
      <c r="H100" s="23">
        <v>1</v>
      </c>
      <c r="I100" s="23">
        <v>0</v>
      </c>
      <c r="J100" s="23">
        <v>0</v>
      </c>
      <c r="K100" s="19"/>
      <c r="L100" s="19"/>
      <c r="M100" s="23">
        <v>0</v>
      </c>
      <c r="N100" s="23">
        <v>0</v>
      </c>
    </row>
    <row r="101" ht="12.75" customHeight="1">
      <c r="A101" t="s" s="20">
        <v>394</v>
      </c>
      <c r="B101" t="s" s="20">
        <v>1388</v>
      </c>
      <c r="C101" t="s" s="20">
        <v>1389</v>
      </c>
      <c r="D101" s="47">
        <v>42731</v>
      </c>
      <c r="E101" t="s" s="20">
        <v>791</v>
      </c>
      <c r="F101" t="s" s="20">
        <v>791</v>
      </c>
      <c r="G101" s="23">
        <v>117</v>
      </c>
      <c r="H101" s="23">
        <v>1</v>
      </c>
      <c r="I101" s="23">
        <v>0</v>
      </c>
      <c r="J101" s="23">
        <v>1</v>
      </c>
      <c r="K101" s="19"/>
      <c r="L101" s="19"/>
      <c r="M101" s="23">
        <v>1</v>
      </c>
      <c r="N101" s="23">
        <v>0</v>
      </c>
    </row>
    <row r="102" ht="12.75" customHeight="1">
      <c r="A102" t="s" s="20">
        <v>396</v>
      </c>
      <c r="B102" t="s" s="20">
        <v>1390</v>
      </c>
      <c r="C102" t="s" s="20">
        <v>1391</v>
      </c>
      <c r="D102" s="47">
        <v>42731</v>
      </c>
      <c r="E102" t="s" s="20">
        <v>791</v>
      </c>
      <c r="F102" t="s" s="20">
        <v>791</v>
      </c>
      <c r="G102" s="23">
        <v>51</v>
      </c>
      <c r="H102" s="23">
        <v>1</v>
      </c>
      <c r="I102" s="23">
        <v>0</v>
      </c>
      <c r="J102" s="23">
        <v>0</v>
      </c>
      <c r="K102" s="19"/>
      <c r="L102" s="19"/>
      <c r="M102" s="23">
        <v>0</v>
      </c>
      <c r="N102" s="23">
        <v>0</v>
      </c>
    </row>
    <row r="103" ht="12.75" customHeight="1">
      <c r="A103" t="s" s="20">
        <v>397</v>
      </c>
      <c r="B103" t="s" s="20">
        <v>1392</v>
      </c>
      <c r="C103" t="s" s="20">
        <v>1393</v>
      </c>
      <c r="D103" s="47">
        <v>42731</v>
      </c>
      <c r="E103" t="s" s="20">
        <v>791</v>
      </c>
      <c r="F103" t="s" s="20">
        <v>791</v>
      </c>
      <c r="G103" s="23">
        <v>78</v>
      </c>
      <c r="H103" s="23">
        <v>1</v>
      </c>
      <c r="I103" s="23">
        <v>0</v>
      </c>
      <c r="J103" s="23">
        <v>0</v>
      </c>
      <c r="K103" s="19"/>
      <c r="L103" s="19"/>
      <c r="M103" s="23">
        <v>0</v>
      </c>
      <c r="N103" s="23">
        <v>0</v>
      </c>
    </row>
    <row r="104" ht="12.75" customHeight="1">
      <c r="A104" t="s" s="20">
        <v>398</v>
      </c>
      <c r="B104" t="s" s="20">
        <v>1394</v>
      </c>
      <c r="C104" t="s" s="20">
        <v>1255</v>
      </c>
      <c r="D104" s="47">
        <v>42731</v>
      </c>
      <c r="E104" t="s" s="20">
        <v>791</v>
      </c>
      <c r="F104" t="s" s="20">
        <v>791</v>
      </c>
      <c r="G104" s="23">
        <v>1</v>
      </c>
      <c r="H104" s="23">
        <v>1</v>
      </c>
      <c r="I104" s="23">
        <v>0</v>
      </c>
      <c r="J104" s="23">
        <v>0</v>
      </c>
      <c r="K104" s="19"/>
      <c r="L104" s="19"/>
      <c r="M104" s="23">
        <v>0</v>
      </c>
      <c r="N104" s="23">
        <v>0</v>
      </c>
    </row>
    <row r="105" ht="12.75" customHeight="1">
      <c r="A105" t="s" s="20">
        <v>399</v>
      </c>
      <c r="B105" t="s" s="20">
        <v>1395</v>
      </c>
      <c r="C105" t="s" s="20">
        <v>1316</v>
      </c>
      <c r="D105" s="47">
        <v>42775</v>
      </c>
      <c r="E105" t="s" s="20">
        <v>791</v>
      </c>
      <c r="F105" t="s" s="20">
        <v>791</v>
      </c>
      <c r="G105" s="23">
        <v>18</v>
      </c>
      <c r="H105" s="23">
        <v>1</v>
      </c>
      <c r="I105" s="23">
        <v>0</v>
      </c>
      <c r="J105" s="23">
        <v>0</v>
      </c>
      <c r="K105" s="19"/>
      <c r="L105" s="19"/>
      <c r="M105" s="23">
        <v>0</v>
      </c>
      <c r="N105" s="23">
        <v>0</v>
      </c>
    </row>
    <row r="106" ht="12.75" customHeight="1">
      <c r="A106" t="s" s="20">
        <v>401</v>
      </c>
      <c r="B106" t="s" s="20">
        <v>1396</v>
      </c>
      <c r="C106" t="s" s="20">
        <v>1397</v>
      </c>
      <c r="D106" s="47">
        <v>42731</v>
      </c>
      <c r="E106" t="s" s="20">
        <v>791</v>
      </c>
      <c r="F106" t="s" s="20">
        <v>791</v>
      </c>
      <c r="G106" s="23">
        <v>1</v>
      </c>
      <c r="H106" s="23">
        <v>1</v>
      </c>
      <c r="I106" s="23">
        <v>0</v>
      </c>
      <c r="J106" s="23">
        <v>0</v>
      </c>
      <c r="K106" s="19"/>
      <c r="L106" s="19"/>
      <c r="M106" s="23">
        <v>0</v>
      </c>
      <c r="N106" s="23">
        <v>0</v>
      </c>
    </row>
    <row r="107" ht="12.75" customHeight="1">
      <c r="A107" t="s" s="20">
        <v>403</v>
      </c>
      <c r="B107" t="s" s="20">
        <v>1398</v>
      </c>
      <c r="C107" t="s" s="20">
        <v>1299</v>
      </c>
      <c r="D107" s="47">
        <v>42731</v>
      </c>
      <c r="E107" t="s" s="20">
        <v>791</v>
      </c>
      <c r="F107" t="s" s="20">
        <v>791</v>
      </c>
      <c r="G107" t="s" s="20">
        <v>256</v>
      </c>
      <c r="H107" s="23">
        <v>1</v>
      </c>
      <c r="I107" s="23">
        <v>0</v>
      </c>
      <c r="J107" s="23">
        <v>1</v>
      </c>
      <c r="K107" s="19"/>
      <c r="L107" t="s" s="20">
        <v>1300</v>
      </c>
      <c r="M107" s="23">
        <v>1</v>
      </c>
      <c r="N107" s="23">
        <v>0</v>
      </c>
    </row>
    <row r="108" ht="12.75" customHeight="1">
      <c r="A108" t="s" s="20">
        <v>404</v>
      </c>
      <c r="B108" t="s" s="20">
        <v>1399</v>
      </c>
      <c r="C108" t="s" s="20">
        <v>1255</v>
      </c>
      <c r="D108" s="47">
        <v>42731</v>
      </c>
      <c r="E108" t="s" s="20">
        <v>791</v>
      </c>
      <c r="F108" t="s" s="20">
        <v>791</v>
      </c>
      <c r="G108" s="23">
        <v>1</v>
      </c>
      <c r="H108" s="23">
        <v>1</v>
      </c>
      <c r="I108" s="23">
        <v>0</v>
      </c>
      <c r="J108" s="23">
        <v>0</v>
      </c>
      <c r="K108" s="19"/>
      <c r="L108" s="19"/>
      <c r="M108" s="23">
        <v>0</v>
      </c>
      <c r="N108" s="23">
        <v>0</v>
      </c>
    </row>
    <row r="109" ht="12.75" customHeight="1">
      <c r="A109" t="s" s="20">
        <v>405</v>
      </c>
      <c r="B109" t="s" s="20">
        <v>1400</v>
      </c>
      <c r="C109" t="s" s="20">
        <v>1255</v>
      </c>
      <c r="D109" s="47">
        <v>42731</v>
      </c>
      <c r="E109" t="s" s="20">
        <v>791</v>
      </c>
      <c r="F109" t="s" s="20">
        <v>791</v>
      </c>
      <c r="G109" s="23">
        <v>1</v>
      </c>
      <c r="H109" s="23">
        <v>1</v>
      </c>
      <c r="I109" s="23">
        <v>0</v>
      </c>
      <c r="J109" s="23">
        <v>0</v>
      </c>
      <c r="K109" s="19"/>
      <c r="L109" s="19"/>
      <c r="M109" s="23">
        <v>0</v>
      </c>
      <c r="N109" s="23">
        <v>0</v>
      </c>
    </row>
    <row r="110" ht="12.75" customHeight="1">
      <c r="A110" t="s" s="20">
        <v>406</v>
      </c>
      <c r="B110" t="s" s="20">
        <v>1401</v>
      </c>
      <c r="C110" t="s" s="20">
        <v>1255</v>
      </c>
      <c r="D110" s="47">
        <v>42731</v>
      </c>
      <c r="E110" t="s" s="20">
        <v>791</v>
      </c>
      <c r="F110" t="s" s="20">
        <v>791</v>
      </c>
      <c r="G110" s="23">
        <v>1</v>
      </c>
      <c r="H110" s="23">
        <v>1</v>
      </c>
      <c r="I110" s="23">
        <v>0</v>
      </c>
      <c r="J110" s="23">
        <v>0</v>
      </c>
      <c r="K110" s="19"/>
      <c r="L110" s="19"/>
      <c r="M110" s="23">
        <v>0</v>
      </c>
      <c r="N110" s="23">
        <v>0</v>
      </c>
    </row>
    <row r="111" ht="12.75" customHeight="1">
      <c r="A111" t="s" s="20">
        <v>407</v>
      </c>
      <c r="B111" t="s" s="20">
        <v>1402</v>
      </c>
      <c r="C111" t="s" s="20">
        <v>1403</v>
      </c>
      <c r="D111" s="47">
        <v>42731</v>
      </c>
      <c r="E111" t="s" s="20">
        <v>791</v>
      </c>
      <c r="F111" t="s" s="20">
        <v>791</v>
      </c>
      <c r="G111" s="23">
        <v>1</v>
      </c>
      <c r="H111" s="23">
        <v>1</v>
      </c>
      <c r="I111" s="23">
        <v>0</v>
      </c>
      <c r="J111" s="23">
        <v>0</v>
      </c>
      <c r="K111" s="19"/>
      <c r="L111" s="19"/>
      <c r="M111" s="23">
        <v>0</v>
      </c>
      <c r="N111" s="23">
        <v>0</v>
      </c>
    </row>
    <row r="112" ht="12.75" customHeight="1">
      <c r="A112" t="s" s="20">
        <v>409</v>
      </c>
      <c r="B112" t="s" s="20">
        <v>1404</v>
      </c>
      <c r="C112" t="s" s="20">
        <v>1405</v>
      </c>
      <c r="D112" t="s" s="20">
        <v>1274</v>
      </c>
      <c r="E112" t="s" s="20">
        <v>797</v>
      </c>
      <c r="F112" t="s" s="20">
        <v>798</v>
      </c>
      <c r="G112" t="s" s="20">
        <v>410</v>
      </c>
      <c r="H112" s="23">
        <v>1</v>
      </c>
      <c r="I112" s="23">
        <v>0</v>
      </c>
      <c r="J112" s="23">
        <v>1</v>
      </c>
      <c r="K112" t="s" s="20">
        <v>799</v>
      </c>
      <c r="L112" t="s" s="20">
        <v>1406</v>
      </c>
      <c r="M112" s="23">
        <v>1</v>
      </c>
      <c r="N112" s="23">
        <v>0</v>
      </c>
    </row>
    <row r="113" ht="12.75" customHeight="1">
      <c r="A113" t="s" s="20">
        <v>412</v>
      </c>
      <c r="B113" t="s" s="20">
        <v>1407</v>
      </c>
      <c r="C113" t="s" s="20">
        <v>1258</v>
      </c>
      <c r="D113" s="47">
        <v>42731</v>
      </c>
      <c r="E113" t="s" s="20">
        <v>791</v>
      </c>
      <c r="F113" t="s" s="20">
        <v>791</v>
      </c>
      <c r="G113" s="23">
        <v>3</v>
      </c>
      <c r="H113" s="23">
        <v>1</v>
      </c>
      <c r="I113" s="23">
        <v>0</v>
      </c>
      <c r="J113" s="23">
        <v>0</v>
      </c>
      <c r="K113" s="19"/>
      <c r="L113" s="19"/>
      <c r="M113" s="23">
        <v>0</v>
      </c>
      <c r="N113" s="23">
        <v>0</v>
      </c>
    </row>
    <row r="114" ht="12.75" customHeight="1">
      <c r="A114" t="s" s="20">
        <v>415</v>
      </c>
      <c r="B114" t="s" s="20">
        <v>1408</v>
      </c>
      <c r="C114" t="s" s="20">
        <v>1255</v>
      </c>
      <c r="D114" s="47">
        <v>42731</v>
      </c>
      <c r="E114" t="s" s="20">
        <v>791</v>
      </c>
      <c r="F114" t="s" s="20">
        <v>791</v>
      </c>
      <c r="G114" s="23">
        <v>1</v>
      </c>
      <c r="H114" s="23">
        <v>1</v>
      </c>
      <c r="I114" s="23">
        <v>0</v>
      </c>
      <c r="J114" s="23">
        <v>0</v>
      </c>
      <c r="K114" s="19"/>
      <c r="L114" s="19"/>
      <c r="M114" s="23">
        <v>0</v>
      </c>
      <c r="N114" s="23">
        <v>0</v>
      </c>
    </row>
    <row r="115" ht="12.75" customHeight="1">
      <c r="A115" t="s" s="20">
        <v>416</v>
      </c>
      <c r="B115" t="s" s="20">
        <v>1409</v>
      </c>
      <c r="C115" t="s" s="20">
        <v>1255</v>
      </c>
      <c r="D115" s="47">
        <v>42731</v>
      </c>
      <c r="E115" t="s" s="20">
        <v>791</v>
      </c>
      <c r="F115" t="s" s="20">
        <v>791</v>
      </c>
      <c r="G115" s="23">
        <v>1</v>
      </c>
      <c r="H115" s="23">
        <v>1</v>
      </c>
      <c r="I115" s="23">
        <v>0</v>
      </c>
      <c r="J115" s="23">
        <v>0</v>
      </c>
      <c r="K115" s="19"/>
      <c r="L115" s="19"/>
      <c r="M115" s="23">
        <v>0</v>
      </c>
      <c r="N115" s="23">
        <v>0</v>
      </c>
    </row>
    <row r="116" ht="12.75" customHeight="1">
      <c r="A116" t="s" s="20">
        <v>417</v>
      </c>
      <c r="B116" t="s" s="20">
        <v>1410</v>
      </c>
      <c r="C116" t="s" s="20">
        <v>1258</v>
      </c>
      <c r="D116" s="47">
        <v>42731</v>
      </c>
      <c r="E116" t="s" s="20">
        <v>791</v>
      </c>
      <c r="F116" t="s" s="20">
        <v>791</v>
      </c>
      <c r="G116" s="23">
        <v>3</v>
      </c>
      <c r="H116" s="23">
        <v>1</v>
      </c>
      <c r="I116" s="23">
        <v>0</v>
      </c>
      <c r="J116" s="23">
        <v>0</v>
      </c>
      <c r="K116" s="19"/>
      <c r="L116" s="19"/>
      <c r="M116" s="23">
        <v>0</v>
      </c>
      <c r="N116" s="23">
        <v>0</v>
      </c>
    </row>
    <row r="117" ht="12.75" customHeight="1">
      <c r="A117" t="s" s="20">
        <v>420</v>
      </c>
      <c r="B117" t="s" s="20">
        <v>1411</v>
      </c>
      <c r="C117" t="s" s="20">
        <v>1412</v>
      </c>
      <c r="D117" s="47">
        <v>42731</v>
      </c>
      <c r="E117" t="s" s="20">
        <v>791</v>
      </c>
      <c r="F117" t="s" s="20">
        <v>791</v>
      </c>
      <c r="G117" s="23">
        <v>1</v>
      </c>
      <c r="H117" s="23">
        <v>1</v>
      </c>
      <c r="I117" s="23">
        <v>0</v>
      </c>
      <c r="J117" s="23">
        <v>0</v>
      </c>
      <c r="K117" s="19"/>
      <c r="L117" s="19"/>
      <c r="M117" s="23">
        <v>0</v>
      </c>
      <c r="N117" s="23">
        <v>0</v>
      </c>
    </row>
    <row r="118" ht="12.75" customHeight="1">
      <c r="A118" t="s" s="20">
        <v>421</v>
      </c>
      <c r="B118" t="s" s="20">
        <v>1413</v>
      </c>
      <c r="C118" t="s" s="20">
        <v>1255</v>
      </c>
      <c r="D118" s="47">
        <v>42731</v>
      </c>
      <c r="E118" t="s" s="20">
        <v>791</v>
      </c>
      <c r="F118" t="s" s="20">
        <v>791</v>
      </c>
      <c r="G118" s="23">
        <v>1</v>
      </c>
      <c r="H118" s="23">
        <v>1</v>
      </c>
      <c r="I118" s="23">
        <v>0</v>
      </c>
      <c r="J118" s="23">
        <v>0</v>
      </c>
      <c r="K118" s="19"/>
      <c r="L118" s="19"/>
      <c r="M118" s="23">
        <v>0</v>
      </c>
      <c r="N118" s="23">
        <v>0</v>
      </c>
    </row>
    <row r="119" ht="12.75" customHeight="1">
      <c r="A119" t="s" s="20">
        <v>422</v>
      </c>
      <c r="B119" t="s" s="20">
        <v>1414</v>
      </c>
      <c r="C119" t="s" s="20">
        <v>1269</v>
      </c>
      <c r="D119" s="47">
        <v>42731</v>
      </c>
      <c r="E119" t="s" s="20">
        <v>791</v>
      </c>
      <c r="F119" t="s" s="20">
        <v>791</v>
      </c>
      <c r="G119" s="23">
        <v>5</v>
      </c>
      <c r="H119" s="23">
        <v>1</v>
      </c>
      <c r="I119" s="23">
        <v>0</v>
      </c>
      <c r="J119" s="23">
        <v>0</v>
      </c>
      <c r="K119" s="19"/>
      <c r="L119" s="19"/>
      <c r="M119" s="23">
        <v>0</v>
      </c>
      <c r="N119" s="23">
        <v>0</v>
      </c>
    </row>
    <row r="120" ht="12.75" customHeight="1">
      <c r="A120" t="s" s="20">
        <v>423</v>
      </c>
      <c r="B120" t="s" s="20">
        <v>1415</v>
      </c>
      <c r="C120" t="s" s="20">
        <v>1255</v>
      </c>
      <c r="D120" s="47">
        <v>42731</v>
      </c>
      <c r="E120" t="s" s="20">
        <v>791</v>
      </c>
      <c r="F120" t="s" s="20">
        <v>791</v>
      </c>
      <c r="G120" s="23">
        <v>1</v>
      </c>
      <c r="H120" s="23">
        <v>1</v>
      </c>
      <c r="I120" s="23">
        <v>0</v>
      </c>
      <c r="J120" s="23">
        <v>0</v>
      </c>
      <c r="K120" s="19"/>
      <c r="L120" s="19"/>
      <c r="M120" s="23">
        <v>0</v>
      </c>
      <c r="N120" s="23">
        <v>0</v>
      </c>
    </row>
    <row r="121" ht="12.75" customHeight="1">
      <c r="A121" t="s" s="20">
        <v>424</v>
      </c>
      <c r="B121" t="s" s="20">
        <v>1416</v>
      </c>
      <c r="C121" t="s" s="20">
        <v>1255</v>
      </c>
      <c r="D121" s="47">
        <v>42731</v>
      </c>
      <c r="E121" t="s" s="20">
        <v>791</v>
      </c>
      <c r="F121" t="s" s="20">
        <v>791</v>
      </c>
      <c r="G121" s="23">
        <v>1</v>
      </c>
      <c r="H121" s="23">
        <v>1</v>
      </c>
      <c r="I121" s="23">
        <v>0</v>
      </c>
      <c r="J121" s="23">
        <v>0</v>
      </c>
      <c r="K121" s="19"/>
      <c r="L121" s="19"/>
      <c r="M121" s="23">
        <v>0</v>
      </c>
      <c r="N121" s="23">
        <v>0</v>
      </c>
    </row>
    <row r="122" ht="12.75" customHeight="1">
      <c r="A122" t="s" s="20">
        <v>425</v>
      </c>
      <c r="B122" t="s" s="20">
        <v>1417</v>
      </c>
      <c r="C122" t="s" s="20">
        <v>1418</v>
      </c>
      <c r="D122" t="s" s="20">
        <v>1274</v>
      </c>
      <c r="E122" t="s" s="20">
        <v>797</v>
      </c>
      <c r="F122" t="s" s="20">
        <v>798</v>
      </c>
      <c r="G122" t="s" s="20">
        <v>426</v>
      </c>
      <c r="H122" s="23">
        <v>1</v>
      </c>
      <c r="I122" s="23">
        <v>0</v>
      </c>
      <c r="J122" s="23">
        <v>1</v>
      </c>
      <c r="K122" t="s" s="20">
        <v>799</v>
      </c>
      <c r="L122" t="s" s="20">
        <v>1419</v>
      </c>
      <c r="M122" s="23">
        <v>1</v>
      </c>
      <c r="N122" s="23">
        <v>0</v>
      </c>
    </row>
    <row r="123" ht="12.75" customHeight="1">
      <c r="A123" t="s" s="20">
        <v>429</v>
      </c>
      <c r="B123" t="s" s="20">
        <v>1420</v>
      </c>
      <c r="C123" t="s" s="20">
        <v>1421</v>
      </c>
      <c r="D123" t="s" s="20">
        <v>1274</v>
      </c>
      <c r="E123" t="s" s="20">
        <v>797</v>
      </c>
      <c r="F123" t="s" s="20">
        <v>798</v>
      </c>
      <c r="G123" t="s" s="20">
        <v>430</v>
      </c>
      <c r="H123" s="23">
        <v>1</v>
      </c>
      <c r="I123" s="23">
        <v>0</v>
      </c>
      <c r="J123" s="23">
        <v>1</v>
      </c>
      <c r="K123" t="s" s="20">
        <v>799</v>
      </c>
      <c r="L123" t="s" s="20">
        <v>1422</v>
      </c>
      <c r="M123" s="23">
        <v>1</v>
      </c>
      <c r="N123" s="23">
        <v>0</v>
      </c>
    </row>
    <row r="124" ht="12.75" customHeight="1">
      <c r="A124" t="s" s="20">
        <v>433</v>
      </c>
      <c r="B124" t="s" s="20">
        <v>1423</v>
      </c>
      <c r="C124" t="s" s="20">
        <v>1266</v>
      </c>
      <c r="D124" s="47">
        <v>42775</v>
      </c>
      <c r="E124" t="s" s="20">
        <v>791</v>
      </c>
      <c r="F124" t="s" s="20">
        <v>791</v>
      </c>
      <c r="G124" t="s" s="20">
        <v>196</v>
      </c>
      <c r="H124" s="23">
        <v>1</v>
      </c>
      <c r="I124" s="23">
        <v>0</v>
      </c>
      <c r="J124" s="23">
        <v>1</v>
      </c>
      <c r="K124" s="19"/>
      <c r="L124" t="s" s="20">
        <v>1267</v>
      </c>
      <c r="M124" s="23">
        <v>1</v>
      </c>
      <c r="N124" s="23">
        <v>0</v>
      </c>
    </row>
    <row r="125" ht="12.75" customHeight="1">
      <c r="A125" t="s" s="20">
        <v>435</v>
      </c>
      <c r="B125" t="s" s="20">
        <v>1424</v>
      </c>
      <c r="C125" t="s" s="20">
        <v>1312</v>
      </c>
      <c r="D125" s="47">
        <v>42731</v>
      </c>
      <c r="E125" t="s" s="20">
        <v>791</v>
      </c>
      <c r="F125" t="s" s="20">
        <v>791</v>
      </c>
      <c r="G125" s="23">
        <v>19</v>
      </c>
      <c r="H125" s="23">
        <v>1</v>
      </c>
      <c r="I125" s="23">
        <v>0</v>
      </c>
      <c r="J125" s="23">
        <v>0</v>
      </c>
      <c r="K125" s="19"/>
      <c r="L125" s="19"/>
      <c r="M125" s="23">
        <v>0</v>
      </c>
      <c r="N125" s="23">
        <v>0</v>
      </c>
    </row>
    <row r="126" ht="12.75" customHeight="1">
      <c r="A126" t="s" s="20">
        <v>438</v>
      </c>
      <c r="B126" t="s" s="20">
        <v>1425</v>
      </c>
      <c r="C126" t="s" s="20">
        <v>1316</v>
      </c>
      <c r="D126" s="47">
        <v>42775</v>
      </c>
      <c r="E126" t="s" s="20">
        <v>791</v>
      </c>
      <c r="F126" t="s" s="20">
        <v>791</v>
      </c>
      <c r="G126" s="23">
        <v>18</v>
      </c>
      <c r="H126" s="23">
        <v>1</v>
      </c>
      <c r="I126" s="23">
        <v>0</v>
      </c>
      <c r="J126" s="23">
        <v>0</v>
      </c>
      <c r="K126" s="19"/>
      <c r="L126" s="19"/>
      <c r="M126" s="23">
        <v>0</v>
      </c>
      <c r="N126" s="23">
        <v>0</v>
      </c>
    </row>
    <row r="127" ht="12.75" customHeight="1">
      <c r="A127" t="s" s="20">
        <v>441</v>
      </c>
      <c r="B127" t="s" s="20">
        <v>1426</v>
      </c>
      <c r="C127" t="s" s="20">
        <v>1295</v>
      </c>
      <c r="D127" s="47">
        <v>42731</v>
      </c>
      <c r="E127" t="s" s="20">
        <v>791</v>
      </c>
      <c r="F127" t="s" s="20">
        <v>791</v>
      </c>
      <c r="G127" s="23">
        <v>6</v>
      </c>
      <c r="H127" s="23">
        <v>1</v>
      </c>
      <c r="I127" s="23">
        <v>0</v>
      </c>
      <c r="J127" s="23">
        <v>0</v>
      </c>
      <c r="K127" s="19"/>
      <c r="L127" s="19"/>
      <c r="M127" s="23">
        <v>0</v>
      </c>
      <c r="N127" s="23">
        <v>0</v>
      </c>
    </row>
    <row r="128" ht="12.75" customHeight="1">
      <c r="A128" t="s" s="20">
        <v>443</v>
      </c>
      <c r="B128" t="s" s="20">
        <v>1427</v>
      </c>
      <c r="C128" t="s" s="20">
        <v>1255</v>
      </c>
      <c r="D128" s="47">
        <v>42731</v>
      </c>
      <c r="E128" t="s" s="20">
        <v>791</v>
      </c>
      <c r="F128" t="s" s="20">
        <v>791</v>
      </c>
      <c r="G128" s="23">
        <v>1</v>
      </c>
      <c r="H128" s="23">
        <v>1</v>
      </c>
      <c r="I128" s="23">
        <v>0</v>
      </c>
      <c r="J128" s="23">
        <v>0</v>
      </c>
      <c r="K128" s="19"/>
      <c r="L128" s="19"/>
      <c r="M128" s="23">
        <v>0</v>
      </c>
      <c r="N128" s="23">
        <v>0</v>
      </c>
    </row>
    <row r="129" ht="12.75" customHeight="1">
      <c r="A129" t="s" s="20">
        <v>444</v>
      </c>
      <c r="B129" t="s" s="20">
        <v>1428</v>
      </c>
      <c r="C129" t="s" s="20">
        <v>1258</v>
      </c>
      <c r="D129" s="47">
        <v>42731</v>
      </c>
      <c r="E129" t="s" s="20">
        <v>791</v>
      </c>
      <c r="F129" t="s" s="20">
        <v>791</v>
      </c>
      <c r="G129" s="23">
        <v>3</v>
      </c>
      <c r="H129" s="23">
        <v>1</v>
      </c>
      <c r="I129" s="23">
        <v>0</v>
      </c>
      <c r="J129" s="23">
        <v>0</v>
      </c>
      <c r="K129" s="19"/>
      <c r="L129" s="19"/>
      <c r="M129" s="23">
        <v>0</v>
      </c>
      <c r="N129" s="23">
        <v>0</v>
      </c>
    </row>
    <row r="130" ht="12.75" customHeight="1">
      <c r="A130" t="s" s="20">
        <v>445</v>
      </c>
      <c r="B130" t="s" s="20">
        <v>1429</v>
      </c>
      <c r="C130" t="s" s="20">
        <v>1255</v>
      </c>
      <c r="D130" s="47">
        <v>42731</v>
      </c>
      <c r="E130" t="s" s="20">
        <v>791</v>
      </c>
      <c r="F130" t="s" s="20">
        <v>791</v>
      </c>
      <c r="G130" s="23">
        <v>1</v>
      </c>
      <c r="H130" s="23">
        <v>1</v>
      </c>
      <c r="I130" s="23">
        <v>0</v>
      </c>
      <c r="J130" s="23">
        <v>0</v>
      </c>
      <c r="K130" s="19"/>
      <c r="L130" s="19"/>
      <c r="M130" s="23">
        <v>0</v>
      </c>
      <c r="N130" s="23">
        <v>0</v>
      </c>
    </row>
    <row r="131" ht="12.75" customHeight="1">
      <c r="A131" t="s" s="20">
        <v>446</v>
      </c>
      <c r="B131" t="s" s="20">
        <v>1430</v>
      </c>
      <c r="C131" t="s" s="20">
        <v>1255</v>
      </c>
      <c r="D131" s="47">
        <v>42731</v>
      </c>
      <c r="E131" t="s" s="20">
        <v>791</v>
      </c>
      <c r="F131" t="s" s="20">
        <v>791</v>
      </c>
      <c r="G131" s="23">
        <v>1</v>
      </c>
      <c r="H131" s="23">
        <v>1</v>
      </c>
      <c r="I131" s="23">
        <v>0</v>
      </c>
      <c r="J131" s="23">
        <v>0</v>
      </c>
      <c r="K131" s="19"/>
      <c r="L131" s="19"/>
      <c r="M131" s="23">
        <v>0</v>
      </c>
      <c r="N131" s="23">
        <v>0</v>
      </c>
    </row>
    <row r="132" ht="12.75" customHeight="1">
      <c r="A132" t="s" s="20">
        <v>447</v>
      </c>
      <c r="B132" t="s" s="20">
        <v>1431</v>
      </c>
      <c r="C132" t="s" s="20">
        <v>1432</v>
      </c>
      <c r="D132" s="47">
        <v>42731</v>
      </c>
      <c r="E132" t="s" s="20">
        <v>791</v>
      </c>
      <c r="F132" t="s" s="20">
        <v>791</v>
      </c>
      <c r="G132" s="23">
        <v>1</v>
      </c>
      <c r="H132" s="23">
        <v>1</v>
      </c>
      <c r="I132" s="23">
        <v>0</v>
      </c>
      <c r="J132" s="23">
        <v>0</v>
      </c>
      <c r="K132" s="19"/>
      <c r="L132" s="19"/>
      <c r="M132" s="23">
        <v>0</v>
      </c>
      <c r="N132" s="23">
        <v>0</v>
      </c>
    </row>
    <row r="133" ht="12.75" customHeight="1">
      <c r="A133" t="s" s="20">
        <v>449</v>
      </c>
      <c r="B133" t="s" s="20">
        <v>1433</v>
      </c>
      <c r="C133" t="s" s="20">
        <v>1434</v>
      </c>
      <c r="D133" s="47">
        <v>42731</v>
      </c>
      <c r="E133" t="s" s="20">
        <v>791</v>
      </c>
      <c r="F133" t="s" s="20">
        <v>791</v>
      </c>
      <c r="G133" s="23">
        <v>1</v>
      </c>
      <c r="H133" s="23">
        <v>1</v>
      </c>
      <c r="I133" s="23">
        <v>0</v>
      </c>
      <c r="J133" s="23">
        <v>0</v>
      </c>
      <c r="K133" s="19"/>
      <c r="L133" s="19"/>
      <c r="M133" s="23">
        <v>0</v>
      </c>
      <c r="N133" s="23">
        <v>0</v>
      </c>
    </row>
    <row r="134" ht="12.75" customHeight="1">
      <c r="A134" t="s" s="20">
        <v>452</v>
      </c>
      <c r="B134" t="s" s="20">
        <v>1435</v>
      </c>
      <c r="C134" t="s" s="20">
        <v>1436</v>
      </c>
      <c r="D134" s="47">
        <v>42731</v>
      </c>
      <c r="E134" t="s" s="20">
        <v>791</v>
      </c>
      <c r="F134" t="s" s="20">
        <v>791</v>
      </c>
      <c r="G134" s="23">
        <v>9</v>
      </c>
      <c r="H134" s="23">
        <v>1</v>
      </c>
      <c r="I134" s="23">
        <v>0</v>
      </c>
      <c r="J134" s="23">
        <v>0</v>
      </c>
      <c r="K134" s="19"/>
      <c r="L134" s="19"/>
      <c r="M134" s="23">
        <v>0</v>
      </c>
      <c r="N134" s="23">
        <v>0</v>
      </c>
    </row>
    <row r="135" ht="12.75" customHeight="1">
      <c r="A135" t="s" s="20">
        <v>453</v>
      </c>
      <c r="B135" t="s" s="20">
        <v>1437</v>
      </c>
      <c r="C135" t="s" s="20">
        <v>1251</v>
      </c>
      <c r="D135" s="47">
        <v>42731</v>
      </c>
      <c r="E135" t="s" s="20">
        <v>791</v>
      </c>
      <c r="F135" t="s" s="20">
        <v>791</v>
      </c>
      <c r="G135" s="23">
        <v>9</v>
      </c>
      <c r="H135" s="23">
        <v>1</v>
      </c>
      <c r="I135" s="23">
        <v>0</v>
      </c>
      <c r="J135" s="23">
        <v>0</v>
      </c>
      <c r="K135" s="19"/>
      <c r="L135" s="19"/>
      <c r="M135" s="23">
        <v>0</v>
      </c>
      <c r="N135" s="23">
        <v>0</v>
      </c>
    </row>
    <row r="136" ht="12.75" customHeight="1">
      <c r="A136" t="s" s="20">
        <v>454</v>
      </c>
      <c r="B136" t="s" s="20">
        <v>1438</v>
      </c>
      <c r="C136" t="s" s="20">
        <v>1255</v>
      </c>
      <c r="D136" s="47">
        <v>42731</v>
      </c>
      <c r="E136" t="s" s="20">
        <v>791</v>
      </c>
      <c r="F136" t="s" s="20">
        <v>791</v>
      </c>
      <c r="G136" s="23">
        <v>1</v>
      </c>
      <c r="H136" s="23">
        <v>1</v>
      </c>
      <c r="I136" s="23">
        <v>0</v>
      </c>
      <c r="J136" s="23">
        <v>0</v>
      </c>
      <c r="K136" s="19"/>
      <c r="L136" s="19"/>
      <c r="M136" s="23">
        <v>0</v>
      </c>
      <c r="N136" s="23">
        <v>0</v>
      </c>
    </row>
    <row r="137" ht="12.75" customHeight="1">
      <c r="A137" t="s" s="20">
        <v>456</v>
      </c>
      <c r="B137" t="s" s="20">
        <v>1439</v>
      </c>
      <c r="C137" t="s" s="20">
        <v>1255</v>
      </c>
      <c r="D137" s="47">
        <v>42731</v>
      </c>
      <c r="E137" t="s" s="20">
        <v>791</v>
      </c>
      <c r="F137" t="s" s="20">
        <v>791</v>
      </c>
      <c r="G137" s="23">
        <v>1</v>
      </c>
      <c r="H137" s="23">
        <v>1</v>
      </c>
      <c r="I137" s="23">
        <v>0</v>
      </c>
      <c r="J137" s="23">
        <v>0</v>
      </c>
      <c r="K137" s="19"/>
      <c r="L137" s="19"/>
      <c r="M137" s="23">
        <v>0</v>
      </c>
      <c r="N137" s="23">
        <v>0</v>
      </c>
    </row>
    <row r="138" ht="12.75" customHeight="1">
      <c r="A138" t="s" s="20">
        <v>457</v>
      </c>
      <c r="B138" t="s" s="20">
        <v>1440</v>
      </c>
      <c r="C138" t="s" s="20">
        <v>1258</v>
      </c>
      <c r="D138" s="47">
        <v>42731</v>
      </c>
      <c r="E138" t="s" s="20">
        <v>791</v>
      </c>
      <c r="F138" t="s" s="20">
        <v>791</v>
      </c>
      <c r="G138" s="23">
        <v>3</v>
      </c>
      <c r="H138" s="23">
        <v>1</v>
      </c>
      <c r="I138" s="23">
        <v>0</v>
      </c>
      <c r="J138" s="23">
        <v>0</v>
      </c>
      <c r="K138" s="19"/>
      <c r="L138" s="19"/>
      <c r="M138" s="23">
        <v>0</v>
      </c>
      <c r="N138" s="23">
        <v>0</v>
      </c>
    </row>
    <row r="139" ht="12.75" customHeight="1">
      <c r="A139" t="s" s="20">
        <v>458</v>
      </c>
      <c r="B139" t="s" s="20">
        <v>1441</v>
      </c>
      <c r="C139" t="s" s="20">
        <v>1306</v>
      </c>
      <c r="D139" s="47">
        <v>42731</v>
      </c>
      <c r="E139" t="s" s="20">
        <v>791</v>
      </c>
      <c r="F139" t="s" s="20">
        <v>791</v>
      </c>
      <c r="G139" s="23">
        <v>24</v>
      </c>
      <c r="H139" s="23">
        <v>1</v>
      </c>
      <c r="I139" s="23">
        <v>0</v>
      </c>
      <c r="J139" s="23">
        <v>0</v>
      </c>
      <c r="K139" s="19"/>
      <c r="L139" s="19"/>
      <c r="M139" s="23">
        <v>0</v>
      </c>
      <c r="N139" s="23">
        <v>0</v>
      </c>
    </row>
    <row r="140" ht="12.75" customHeight="1">
      <c r="A140" t="s" s="20">
        <v>459</v>
      </c>
      <c r="B140" t="s" s="20">
        <v>1442</v>
      </c>
      <c r="C140" t="s" s="20">
        <v>1255</v>
      </c>
      <c r="D140" s="47">
        <v>42731</v>
      </c>
      <c r="E140" t="s" s="20">
        <v>791</v>
      </c>
      <c r="F140" t="s" s="20">
        <v>791</v>
      </c>
      <c r="G140" s="23">
        <v>1</v>
      </c>
      <c r="H140" s="23">
        <v>1</v>
      </c>
      <c r="I140" s="23">
        <v>0</v>
      </c>
      <c r="J140" s="23">
        <v>0</v>
      </c>
      <c r="K140" s="19"/>
      <c r="L140" s="19"/>
      <c r="M140" s="23">
        <v>0</v>
      </c>
      <c r="N140" s="23">
        <v>0</v>
      </c>
    </row>
    <row r="141" ht="12.75" customHeight="1">
      <c r="A141" t="s" s="20">
        <v>460</v>
      </c>
      <c r="B141" t="s" s="20">
        <v>1443</v>
      </c>
      <c r="C141" t="s" s="20">
        <v>1258</v>
      </c>
      <c r="D141" s="47">
        <v>42731</v>
      </c>
      <c r="E141" t="s" s="20">
        <v>791</v>
      </c>
      <c r="F141" t="s" s="20">
        <v>791</v>
      </c>
      <c r="G141" s="23">
        <v>3</v>
      </c>
      <c r="H141" s="23">
        <v>1</v>
      </c>
      <c r="I141" s="23">
        <v>0</v>
      </c>
      <c r="J141" s="23">
        <v>0</v>
      </c>
      <c r="K141" s="19"/>
      <c r="L141" s="19"/>
      <c r="M141" s="23">
        <v>0</v>
      </c>
      <c r="N141" s="23">
        <v>0</v>
      </c>
    </row>
    <row r="142" ht="12.75" customHeight="1">
      <c r="A142" t="s" s="20">
        <v>462</v>
      </c>
      <c r="B142" t="s" s="20">
        <v>1444</v>
      </c>
      <c r="C142" t="s" s="20">
        <v>1255</v>
      </c>
      <c r="D142" s="47">
        <v>42731</v>
      </c>
      <c r="E142" t="s" s="20">
        <v>791</v>
      </c>
      <c r="F142" t="s" s="20">
        <v>791</v>
      </c>
      <c r="G142" s="23">
        <v>1</v>
      </c>
      <c r="H142" s="23">
        <v>1</v>
      </c>
      <c r="I142" s="23">
        <v>0</v>
      </c>
      <c r="J142" s="23">
        <v>0</v>
      </c>
      <c r="K142" s="19"/>
      <c r="L142" s="19"/>
      <c r="M142" s="23">
        <v>0</v>
      </c>
      <c r="N142" s="23">
        <v>0</v>
      </c>
    </row>
    <row r="143" ht="12.75" customHeight="1">
      <c r="A143" t="s" s="20">
        <v>463</v>
      </c>
      <c r="B143" t="s" s="20">
        <v>1445</v>
      </c>
      <c r="C143" t="s" s="20">
        <v>1255</v>
      </c>
      <c r="D143" s="47">
        <v>42731</v>
      </c>
      <c r="E143" t="s" s="20">
        <v>791</v>
      </c>
      <c r="F143" t="s" s="20">
        <v>791</v>
      </c>
      <c r="G143" s="23">
        <v>1</v>
      </c>
      <c r="H143" s="23">
        <v>1</v>
      </c>
      <c r="I143" s="23">
        <v>0</v>
      </c>
      <c r="J143" s="23">
        <v>0</v>
      </c>
      <c r="K143" s="19"/>
      <c r="L143" s="19"/>
      <c r="M143" s="23">
        <v>0</v>
      </c>
      <c r="N143" s="23">
        <v>0</v>
      </c>
    </row>
    <row r="144" ht="12.75" customHeight="1">
      <c r="A144" t="s" s="20">
        <v>464</v>
      </c>
      <c r="B144" t="s" s="20">
        <v>1446</v>
      </c>
      <c r="C144" t="s" s="20">
        <v>1251</v>
      </c>
      <c r="D144" s="47">
        <v>42731</v>
      </c>
      <c r="E144" t="s" s="20">
        <v>791</v>
      </c>
      <c r="F144" t="s" s="20">
        <v>791</v>
      </c>
      <c r="G144" s="23">
        <v>9</v>
      </c>
      <c r="H144" s="23">
        <v>1</v>
      </c>
      <c r="I144" s="23">
        <v>0</v>
      </c>
      <c r="J144" s="23">
        <v>0</v>
      </c>
      <c r="K144" s="19"/>
      <c r="L144" s="19"/>
      <c r="M144" s="23">
        <v>0</v>
      </c>
      <c r="N144" s="23">
        <v>0</v>
      </c>
    </row>
    <row r="145" ht="12.75" customHeight="1">
      <c r="A145" t="s" s="20">
        <v>465</v>
      </c>
      <c r="B145" t="s" s="20">
        <v>26</v>
      </c>
      <c r="C145" t="s" s="51">
        <v>26</v>
      </c>
      <c r="D145" t="s" s="51">
        <v>26</v>
      </c>
      <c r="E145" t="s" s="51">
        <v>26</v>
      </c>
      <c r="F145" t="s" s="51">
        <v>26</v>
      </c>
      <c r="G145" t="s" s="20">
        <v>186</v>
      </c>
      <c r="H145" s="23">
        <v>1</v>
      </c>
      <c r="I145" s="23">
        <v>1</v>
      </c>
      <c r="J145" s="23">
        <v>0</v>
      </c>
      <c r="K145" s="19"/>
      <c r="L145" s="19"/>
      <c r="M145" t="s" s="20">
        <v>26</v>
      </c>
      <c r="N145" t="s" s="20">
        <v>26</v>
      </c>
    </row>
    <row r="146" ht="12.75" customHeight="1">
      <c r="A146" t="s" s="20">
        <v>467</v>
      </c>
      <c r="B146" t="s" s="20">
        <v>1447</v>
      </c>
      <c r="C146" t="s" s="20">
        <v>1448</v>
      </c>
      <c r="D146" t="s" s="20">
        <v>1274</v>
      </c>
      <c r="E146" t="s" s="20">
        <v>797</v>
      </c>
      <c r="F146" t="s" s="20">
        <v>798</v>
      </c>
      <c r="G146" s="23">
        <v>1</v>
      </c>
      <c r="H146" s="23">
        <v>1</v>
      </c>
      <c r="I146" s="23">
        <v>0</v>
      </c>
      <c r="J146" s="23">
        <v>0</v>
      </c>
      <c r="K146" s="19"/>
      <c r="L146" s="19"/>
      <c r="M146" s="23">
        <v>0</v>
      </c>
      <c r="N146" s="23">
        <v>0</v>
      </c>
    </row>
    <row r="147" ht="12.75" customHeight="1">
      <c r="A147" t="s" s="20">
        <v>468</v>
      </c>
      <c r="B147" t="s" s="20">
        <v>26</v>
      </c>
      <c r="C147" t="s" s="51">
        <v>26</v>
      </c>
      <c r="D147" t="s" s="51">
        <v>26</v>
      </c>
      <c r="E147" t="s" s="51">
        <v>26</v>
      </c>
      <c r="F147" t="s" s="51">
        <v>26</v>
      </c>
      <c r="G147" t="s" s="20">
        <v>186</v>
      </c>
      <c r="H147" s="23">
        <v>1</v>
      </c>
      <c r="I147" s="23">
        <v>1</v>
      </c>
      <c r="J147" s="23">
        <v>0</v>
      </c>
      <c r="K147" s="19"/>
      <c r="L147" s="19"/>
      <c r="M147" t="s" s="20">
        <v>26</v>
      </c>
      <c r="N147" t="s" s="20">
        <v>26</v>
      </c>
    </row>
    <row r="148" ht="12.75" customHeight="1">
      <c r="A148" t="s" s="20">
        <v>470</v>
      </c>
      <c r="B148" t="s" s="20">
        <v>1449</v>
      </c>
      <c r="C148" t="s" s="20">
        <v>1255</v>
      </c>
      <c r="D148" s="47">
        <v>42748</v>
      </c>
      <c r="E148" t="s" s="20">
        <v>791</v>
      </c>
      <c r="F148" t="s" s="20">
        <v>791</v>
      </c>
      <c r="G148" s="23">
        <v>1</v>
      </c>
      <c r="H148" s="23">
        <v>1</v>
      </c>
      <c r="I148" s="23">
        <v>0</v>
      </c>
      <c r="J148" s="23">
        <v>0</v>
      </c>
      <c r="K148" s="19"/>
      <c r="L148" s="19"/>
      <c r="M148" s="23">
        <v>0</v>
      </c>
      <c r="N148" s="23">
        <v>0</v>
      </c>
    </row>
    <row r="149" ht="12.75" customHeight="1">
      <c r="A149" t="s" s="20">
        <v>471</v>
      </c>
      <c r="B149" t="s" s="20">
        <v>1450</v>
      </c>
      <c r="C149" t="s" s="20">
        <v>1255</v>
      </c>
      <c r="D149" s="47">
        <v>42748</v>
      </c>
      <c r="E149" t="s" s="20">
        <v>791</v>
      </c>
      <c r="F149" t="s" s="20">
        <v>791</v>
      </c>
      <c r="G149" s="23">
        <v>1</v>
      </c>
      <c r="H149" s="23">
        <v>1</v>
      </c>
      <c r="I149" s="23">
        <v>0</v>
      </c>
      <c r="J149" s="23">
        <v>0</v>
      </c>
      <c r="K149" s="19"/>
      <c r="L149" s="19"/>
      <c r="M149" s="23">
        <v>0</v>
      </c>
      <c r="N149" s="23">
        <v>0</v>
      </c>
    </row>
    <row r="150" ht="12.75" customHeight="1">
      <c r="A150" t="s" s="20">
        <v>473</v>
      </c>
      <c r="B150" t="s" s="20">
        <v>1451</v>
      </c>
      <c r="C150" t="s" s="20">
        <v>1255</v>
      </c>
      <c r="D150" s="47">
        <v>42748</v>
      </c>
      <c r="E150" t="s" s="20">
        <v>791</v>
      </c>
      <c r="F150" t="s" s="20">
        <v>791</v>
      </c>
      <c r="G150" s="23">
        <v>1</v>
      </c>
      <c r="H150" s="23">
        <v>1</v>
      </c>
      <c r="I150" s="23">
        <v>0</v>
      </c>
      <c r="J150" s="23">
        <v>0</v>
      </c>
      <c r="K150" s="19"/>
      <c r="L150" s="19"/>
      <c r="M150" s="23">
        <v>0</v>
      </c>
      <c r="N150" s="23">
        <v>0</v>
      </c>
    </row>
    <row r="151" ht="12.75" customHeight="1">
      <c r="A151" t="s" s="20">
        <v>475</v>
      </c>
      <c r="B151" t="s" s="20">
        <v>1452</v>
      </c>
      <c r="C151" t="s" s="20">
        <v>1314</v>
      </c>
      <c r="D151" s="47">
        <v>42748</v>
      </c>
      <c r="E151" t="s" s="20">
        <v>791</v>
      </c>
      <c r="F151" t="s" s="20">
        <v>791</v>
      </c>
      <c r="G151" s="23">
        <v>22</v>
      </c>
      <c r="H151" s="23">
        <v>1</v>
      </c>
      <c r="I151" s="23">
        <v>0</v>
      </c>
      <c r="J151" s="23">
        <v>0</v>
      </c>
      <c r="K151" s="19"/>
      <c r="L151" s="19"/>
      <c r="M151" s="23">
        <v>0</v>
      </c>
      <c r="N151" s="23">
        <v>0</v>
      </c>
    </row>
    <row r="152" ht="12.75" customHeight="1">
      <c r="A152" t="s" s="20">
        <v>476</v>
      </c>
      <c r="B152" t="s" s="20">
        <v>1453</v>
      </c>
      <c r="C152" t="s" s="20">
        <v>1454</v>
      </c>
      <c r="D152" s="47">
        <v>42748</v>
      </c>
      <c r="E152" t="s" s="20">
        <v>791</v>
      </c>
      <c r="F152" t="s" s="20">
        <v>791</v>
      </c>
      <c r="G152" s="23">
        <v>79</v>
      </c>
      <c r="H152" s="23">
        <v>1</v>
      </c>
      <c r="I152" s="23">
        <v>0</v>
      </c>
      <c r="J152" s="23">
        <v>0</v>
      </c>
      <c r="K152" s="19"/>
      <c r="L152" s="19"/>
      <c r="M152" s="23">
        <v>0</v>
      </c>
      <c r="N152" s="23">
        <v>0</v>
      </c>
    </row>
    <row r="153" ht="12.75" customHeight="1">
      <c r="A153" t="s" s="20">
        <v>477</v>
      </c>
      <c r="B153" t="s" s="20">
        <v>1455</v>
      </c>
      <c r="C153" t="s" s="20">
        <v>1255</v>
      </c>
      <c r="D153" s="47">
        <v>42748</v>
      </c>
      <c r="E153" t="s" s="20">
        <v>791</v>
      </c>
      <c r="F153" t="s" s="20">
        <v>791</v>
      </c>
      <c r="G153" s="23">
        <v>1</v>
      </c>
      <c r="H153" s="23">
        <v>1</v>
      </c>
      <c r="I153" s="23">
        <v>0</v>
      </c>
      <c r="J153" s="23">
        <v>0</v>
      </c>
      <c r="K153" s="19"/>
      <c r="L153" s="19"/>
      <c r="M153" s="23">
        <v>0</v>
      </c>
      <c r="N153" s="23">
        <v>0</v>
      </c>
    </row>
    <row r="154" ht="12.75" customHeight="1">
      <c r="A154" t="s" s="20">
        <v>478</v>
      </c>
      <c r="B154" t="s" s="20">
        <v>26</v>
      </c>
      <c r="C154" t="s" s="51">
        <v>26</v>
      </c>
      <c r="D154" t="s" s="51">
        <v>26</v>
      </c>
      <c r="E154" t="s" s="51">
        <v>26</v>
      </c>
      <c r="F154" t="s" s="51">
        <v>26</v>
      </c>
      <c r="G154" t="s" s="20">
        <v>186</v>
      </c>
      <c r="H154" s="23">
        <v>1</v>
      </c>
      <c r="I154" s="23">
        <v>1</v>
      </c>
      <c r="J154" s="23">
        <v>0</v>
      </c>
      <c r="K154" s="19"/>
      <c r="L154" s="19"/>
      <c r="M154" t="s" s="20">
        <v>26</v>
      </c>
      <c r="N154" t="s" s="20">
        <v>26</v>
      </c>
    </row>
    <row r="155" ht="14" customHeight="1">
      <c r="A155" t="s" s="20">
        <v>479</v>
      </c>
      <c r="B155" t="s" s="20">
        <v>1456</v>
      </c>
      <c r="C155" t="s" s="20">
        <v>1269</v>
      </c>
      <c r="D155" s="47">
        <v>42748</v>
      </c>
      <c r="E155" t="s" s="20">
        <v>791</v>
      </c>
      <c r="F155" t="s" s="20">
        <v>791</v>
      </c>
      <c r="G155" s="23">
        <v>5</v>
      </c>
      <c r="H155" s="23">
        <v>1</v>
      </c>
      <c r="I155" s="23">
        <v>0</v>
      </c>
      <c r="J155" s="23">
        <v>0</v>
      </c>
      <c r="K155" s="19"/>
      <c r="L155" s="19"/>
      <c r="M155" s="23">
        <v>0</v>
      </c>
      <c r="N155" s="23">
        <v>0</v>
      </c>
    </row>
    <row r="156" ht="12.75" customHeight="1">
      <c r="A156" t="s" s="20">
        <v>480</v>
      </c>
      <c r="B156" t="s" s="20">
        <v>1457</v>
      </c>
      <c r="C156" t="s" s="20">
        <v>1289</v>
      </c>
      <c r="D156" s="47">
        <v>42748</v>
      </c>
      <c r="E156" t="s" s="20">
        <v>791</v>
      </c>
      <c r="F156" t="s" s="20">
        <v>791</v>
      </c>
      <c r="G156" s="23">
        <v>2</v>
      </c>
      <c r="H156" s="23">
        <v>1</v>
      </c>
      <c r="I156" s="23">
        <v>0</v>
      </c>
      <c r="J156" s="23">
        <v>0</v>
      </c>
      <c r="K156" s="19"/>
      <c r="L156" s="19"/>
      <c r="M156" s="23">
        <v>0</v>
      </c>
      <c r="N156" s="23">
        <v>0</v>
      </c>
    </row>
    <row r="157" ht="12.75" customHeight="1">
      <c r="A157" t="s" s="20">
        <v>482</v>
      </c>
      <c r="B157" t="s" s="20">
        <v>1458</v>
      </c>
      <c r="C157" t="s" s="20">
        <v>1255</v>
      </c>
      <c r="D157" s="47">
        <v>42748</v>
      </c>
      <c r="E157" t="s" s="20">
        <v>791</v>
      </c>
      <c r="F157" t="s" s="20">
        <v>791</v>
      </c>
      <c r="G157" s="23">
        <v>1</v>
      </c>
      <c r="H157" s="23">
        <v>1</v>
      </c>
      <c r="I157" s="23">
        <v>0</v>
      </c>
      <c r="J157" s="23">
        <v>0</v>
      </c>
      <c r="K157" s="19"/>
      <c r="L157" s="19"/>
      <c r="M157" s="23">
        <v>0</v>
      </c>
      <c r="N157" s="23">
        <v>0</v>
      </c>
    </row>
    <row r="158" ht="12.75" customHeight="1">
      <c r="A158" t="s" s="20">
        <v>483</v>
      </c>
      <c r="B158" t="s" s="20">
        <v>1459</v>
      </c>
      <c r="C158" t="s" s="20">
        <v>1295</v>
      </c>
      <c r="D158" s="47">
        <v>42748</v>
      </c>
      <c r="E158" t="s" s="20">
        <v>791</v>
      </c>
      <c r="F158" t="s" s="20">
        <v>791</v>
      </c>
      <c r="G158" s="23">
        <v>6</v>
      </c>
      <c r="H158" s="23">
        <v>1</v>
      </c>
      <c r="I158" s="23">
        <v>0</v>
      </c>
      <c r="J158" s="23">
        <v>0</v>
      </c>
      <c r="K158" s="19"/>
      <c r="L158" s="19"/>
      <c r="M158" s="23">
        <v>0</v>
      </c>
      <c r="N158" s="23">
        <v>0</v>
      </c>
    </row>
    <row r="159" ht="12.75" customHeight="1">
      <c r="A159" t="s" s="20">
        <v>485</v>
      </c>
      <c r="B159" t="s" s="20">
        <v>1460</v>
      </c>
      <c r="C159" t="s" s="20">
        <v>1255</v>
      </c>
      <c r="D159" s="47">
        <v>42748</v>
      </c>
      <c r="E159" t="s" s="20">
        <v>791</v>
      </c>
      <c r="F159" t="s" s="20">
        <v>791</v>
      </c>
      <c r="G159" s="23">
        <v>1</v>
      </c>
      <c r="H159" s="23">
        <v>1</v>
      </c>
      <c r="I159" s="23">
        <v>0</v>
      </c>
      <c r="J159" s="23">
        <v>0</v>
      </c>
      <c r="K159" s="19"/>
      <c r="L159" s="19"/>
      <c r="M159" s="23">
        <v>0</v>
      </c>
      <c r="N159" s="23">
        <v>0</v>
      </c>
    </row>
    <row r="160" ht="12.75" customHeight="1">
      <c r="A160" t="s" s="20">
        <v>486</v>
      </c>
      <c r="B160" t="s" s="20">
        <v>1461</v>
      </c>
      <c r="C160" t="s" s="20">
        <v>1255</v>
      </c>
      <c r="D160" s="47">
        <v>42748</v>
      </c>
      <c r="E160" t="s" s="20">
        <v>791</v>
      </c>
      <c r="F160" t="s" s="20">
        <v>791</v>
      </c>
      <c r="G160" s="23">
        <v>1</v>
      </c>
      <c r="H160" s="23">
        <v>1</v>
      </c>
      <c r="I160" s="23">
        <v>0</v>
      </c>
      <c r="J160" s="23">
        <v>0</v>
      </c>
      <c r="K160" s="19"/>
      <c r="L160" s="19"/>
      <c r="M160" s="23">
        <v>0</v>
      </c>
      <c r="N160" s="23">
        <v>0</v>
      </c>
    </row>
    <row r="161" ht="12.75" customHeight="1">
      <c r="A161" t="s" s="20">
        <v>487</v>
      </c>
      <c r="B161" t="s" s="20">
        <v>1462</v>
      </c>
      <c r="C161" t="s" s="20">
        <v>1255</v>
      </c>
      <c r="D161" s="47">
        <v>42748</v>
      </c>
      <c r="E161" t="s" s="20">
        <v>791</v>
      </c>
      <c r="F161" t="s" s="20">
        <v>791</v>
      </c>
      <c r="G161" s="23">
        <v>1</v>
      </c>
      <c r="H161" s="23">
        <v>1</v>
      </c>
      <c r="I161" s="23">
        <v>0</v>
      </c>
      <c r="J161" s="23">
        <v>0</v>
      </c>
      <c r="K161" s="19"/>
      <c r="L161" s="19"/>
      <c r="M161" s="23">
        <v>0</v>
      </c>
      <c r="N161" s="23">
        <v>0</v>
      </c>
    </row>
    <row r="162" ht="12.75" customHeight="1">
      <c r="A162" t="s" s="20">
        <v>488</v>
      </c>
      <c r="B162" t="s" s="20">
        <v>1463</v>
      </c>
      <c r="C162" t="s" s="20">
        <v>1258</v>
      </c>
      <c r="D162" s="47">
        <v>42748</v>
      </c>
      <c r="E162" t="s" s="20">
        <v>791</v>
      </c>
      <c r="F162" t="s" s="20">
        <v>791</v>
      </c>
      <c r="G162" s="23">
        <v>3</v>
      </c>
      <c r="H162" s="23">
        <v>1</v>
      </c>
      <c r="I162" s="23">
        <v>0</v>
      </c>
      <c r="J162" s="23">
        <v>0</v>
      </c>
      <c r="K162" s="19"/>
      <c r="L162" s="19"/>
      <c r="M162" s="23">
        <v>0</v>
      </c>
      <c r="N162" s="23">
        <v>0</v>
      </c>
    </row>
    <row r="163" ht="12.75" customHeight="1">
      <c r="A163" t="s" s="20">
        <v>489</v>
      </c>
      <c r="B163" t="s" s="20">
        <v>1464</v>
      </c>
      <c r="C163" t="s" s="20">
        <v>1255</v>
      </c>
      <c r="D163" s="47">
        <v>42748</v>
      </c>
      <c r="E163" t="s" s="20">
        <v>791</v>
      </c>
      <c r="F163" t="s" s="20">
        <v>791</v>
      </c>
      <c r="G163" s="23">
        <v>1</v>
      </c>
      <c r="H163" s="23">
        <v>1</v>
      </c>
      <c r="I163" s="23">
        <v>0</v>
      </c>
      <c r="J163" s="23">
        <v>0</v>
      </c>
      <c r="K163" s="19"/>
      <c r="L163" s="19"/>
      <c r="M163" s="23">
        <v>0</v>
      </c>
      <c r="N163" s="23">
        <v>0</v>
      </c>
    </row>
    <row r="164" ht="12.75" customHeight="1">
      <c r="A164" t="s" s="20">
        <v>491</v>
      </c>
      <c r="B164" t="s" s="20">
        <v>1465</v>
      </c>
      <c r="C164" t="s" s="20">
        <v>1466</v>
      </c>
      <c r="D164" s="47">
        <v>42748</v>
      </c>
      <c r="E164" t="s" s="20">
        <v>791</v>
      </c>
      <c r="F164" t="s" s="20">
        <v>791</v>
      </c>
      <c r="G164" s="23">
        <v>31</v>
      </c>
      <c r="H164" s="23">
        <v>1</v>
      </c>
      <c r="I164" s="23">
        <v>0</v>
      </c>
      <c r="J164" s="23">
        <v>0</v>
      </c>
      <c r="K164" s="19"/>
      <c r="L164" s="19"/>
      <c r="M164" s="23">
        <v>0</v>
      </c>
      <c r="N164" s="23">
        <v>0</v>
      </c>
    </row>
    <row r="165" ht="12.75" customHeight="1">
      <c r="A165" t="s" s="20">
        <v>492</v>
      </c>
      <c r="B165" t="s" s="20">
        <v>1467</v>
      </c>
      <c r="C165" t="s" s="20">
        <v>1255</v>
      </c>
      <c r="D165" s="47">
        <v>42748</v>
      </c>
      <c r="E165" t="s" s="20">
        <v>791</v>
      </c>
      <c r="F165" t="s" s="20">
        <v>791</v>
      </c>
      <c r="G165" s="23">
        <v>1</v>
      </c>
      <c r="H165" s="23">
        <v>1</v>
      </c>
      <c r="I165" s="23">
        <v>0</v>
      </c>
      <c r="J165" s="23">
        <v>0</v>
      </c>
      <c r="K165" s="19"/>
      <c r="L165" s="19"/>
      <c r="M165" s="23">
        <v>0</v>
      </c>
      <c r="N165" s="23">
        <v>0</v>
      </c>
    </row>
    <row r="166" ht="12.75" customHeight="1">
      <c r="A166" t="s" s="20">
        <v>493</v>
      </c>
      <c r="B166" t="s" s="20">
        <v>1468</v>
      </c>
      <c r="C166" t="s" s="20">
        <v>1316</v>
      </c>
      <c r="D166" t="s" s="20">
        <v>1274</v>
      </c>
      <c r="E166" t="s" s="20">
        <v>797</v>
      </c>
      <c r="F166" t="s" s="20">
        <v>798</v>
      </c>
      <c r="G166" s="23">
        <v>18</v>
      </c>
      <c r="H166" s="23">
        <v>1</v>
      </c>
      <c r="I166" s="23">
        <v>0</v>
      </c>
      <c r="J166" s="23">
        <v>1</v>
      </c>
      <c r="K166" t="s" s="20">
        <v>799</v>
      </c>
      <c r="L166" s="19"/>
      <c r="M166" s="23">
        <v>0</v>
      </c>
      <c r="N166" s="23">
        <v>0</v>
      </c>
    </row>
    <row r="167" ht="12.75" customHeight="1">
      <c r="A167" t="s" s="20">
        <v>494</v>
      </c>
      <c r="B167" t="s" s="20">
        <v>1469</v>
      </c>
      <c r="C167" t="s" s="20">
        <v>1312</v>
      </c>
      <c r="D167" s="47">
        <v>42748</v>
      </c>
      <c r="E167" t="s" s="20">
        <v>791</v>
      </c>
      <c r="F167" t="s" s="20">
        <v>791</v>
      </c>
      <c r="G167" s="23">
        <v>19</v>
      </c>
      <c r="H167" s="23">
        <v>1</v>
      </c>
      <c r="I167" s="23">
        <v>0</v>
      </c>
      <c r="J167" s="23">
        <v>0</v>
      </c>
      <c r="K167" s="19"/>
      <c r="L167" s="19"/>
      <c r="M167" s="23">
        <v>0</v>
      </c>
      <c r="N167" s="23">
        <v>0</v>
      </c>
    </row>
    <row r="168" ht="12.75" customHeight="1">
      <c r="A168" t="s" s="20">
        <v>496</v>
      </c>
      <c r="B168" t="s" s="20">
        <v>1470</v>
      </c>
      <c r="C168" t="s" s="20">
        <v>1255</v>
      </c>
      <c r="D168" s="47">
        <v>42748</v>
      </c>
      <c r="E168" t="s" s="20">
        <v>791</v>
      </c>
      <c r="F168" t="s" s="20">
        <v>791</v>
      </c>
      <c r="G168" s="23">
        <v>1</v>
      </c>
      <c r="H168" s="23">
        <v>1</v>
      </c>
      <c r="I168" s="23">
        <v>0</v>
      </c>
      <c r="J168" s="23">
        <v>0</v>
      </c>
      <c r="K168" s="19"/>
      <c r="L168" s="19"/>
      <c r="M168" s="23">
        <v>0</v>
      </c>
      <c r="N168" s="23">
        <v>0</v>
      </c>
    </row>
    <row r="169" ht="12.75" customHeight="1">
      <c r="A169" t="s" s="20">
        <v>498</v>
      </c>
      <c r="B169" t="s" s="20">
        <v>1471</v>
      </c>
      <c r="C169" t="s" s="20">
        <v>1258</v>
      </c>
      <c r="D169" s="47">
        <v>42748</v>
      </c>
      <c r="E169" t="s" s="20">
        <v>791</v>
      </c>
      <c r="F169" t="s" s="20">
        <v>791</v>
      </c>
      <c r="G169" s="23">
        <v>3</v>
      </c>
      <c r="H169" s="23">
        <v>1</v>
      </c>
      <c r="I169" s="23">
        <v>0</v>
      </c>
      <c r="J169" s="23">
        <v>0</v>
      </c>
      <c r="K169" s="19"/>
      <c r="L169" s="19"/>
      <c r="M169" s="23">
        <v>0</v>
      </c>
      <c r="N169" s="23">
        <v>0</v>
      </c>
    </row>
    <row r="170" ht="14" customHeight="1">
      <c r="A170" t="s" s="20">
        <v>499</v>
      </c>
      <c r="B170" t="s" s="20">
        <v>1472</v>
      </c>
      <c r="C170" t="s" s="20">
        <v>1473</v>
      </c>
      <c r="D170" s="47">
        <v>42748</v>
      </c>
      <c r="E170" t="s" s="20">
        <v>791</v>
      </c>
      <c r="F170" t="s" s="20">
        <v>791</v>
      </c>
      <c r="G170" s="23">
        <v>6</v>
      </c>
      <c r="H170" s="23">
        <v>1</v>
      </c>
      <c r="I170" s="23">
        <v>0</v>
      </c>
      <c r="J170" s="23">
        <v>0</v>
      </c>
      <c r="K170" s="19"/>
      <c r="L170" s="19"/>
      <c r="M170" s="23">
        <v>0</v>
      </c>
      <c r="N170" s="23">
        <v>0</v>
      </c>
    </row>
    <row r="171" ht="12.75" customHeight="1">
      <c r="A171" t="s" s="20">
        <v>500</v>
      </c>
      <c r="B171" t="s" s="20">
        <v>1474</v>
      </c>
      <c r="C171" t="s" s="20">
        <v>1255</v>
      </c>
      <c r="D171" s="47">
        <v>42748</v>
      </c>
      <c r="E171" t="s" s="20">
        <v>791</v>
      </c>
      <c r="F171" t="s" s="20">
        <v>791</v>
      </c>
      <c r="G171" s="23">
        <v>1</v>
      </c>
      <c r="H171" s="23">
        <v>1</v>
      </c>
      <c r="I171" s="23">
        <v>0</v>
      </c>
      <c r="J171" s="23">
        <v>0</v>
      </c>
      <c r="K171" s="19"/>
      <c r="L171" s="19"/>
      <c r="M171" s="23">
        <v>0</v>
      </c>
      <c r="N171" s="23">
        <v>0</v>
      </c>
    </row>
    <row r="172" ht="12.75" customHeight="1">
      <c r="A172" t="s" s="20">
        <v>501</v>
      </c>
      <c r="B172" t="s" s="20">
        <v>26</v>
      </c>
      <c r="C172" t="s" s="51">
        <v>26</v>
      </c>
      <c r="D172" t="s" s="51">
        <v>26</v>
      </c>
      <c r="E172" t="s" s="51">
        <v>26</v>
      </c>
      <c r="F172" t="s" s="51">
        <v>26</v>
      </c>
      <c r="G172" t="s" s="20">
        <v>186</v>
      </c>
      <c r="H172" s="23">
        <v>1</v>
      </c>
      <c r="I172" s="23">
        <v>1</v>
      </c>
      <c r="J172" s="23">
        <v>0</v>
      </c>
      <c r="K172" s="19"/>
      <c r="L172" s="19"/>
      <c r="M172" t="s" s="20">
        <v>26</v>
      </c>
      <c r="N172" t="s" s="20">
        <v>26</v>
      </c>
    </row>
    <row r="173" ht="12.75" customHeight="1">
      <c r="A173" t="s" s="20">
        <v>503</v>
      </c>
      <c r="B173" t="s" s="20">
        <v>1475</v>
      </c>
      <c r="C173" t="s" s="20">
        <v>1266</v>
      </c>
      <c r="D173" s="47">
        <v>42748</v>
      </c>
      <c r="E173" t="s" s="20">
        <v>791</v>
      </c>
      <c r="F173" t="s" s="20">
        <v>791</v>
      </c>
      <c r="G173" t="s" s="20">
        <v>196</v>
      </c>
      <c r="H173" s="23">
        <v>1</v>
      </c>
      <c r="I173" s="23">
        <v>0</v>
      </c>
      <c r="J173" s="23">
        <v>1</v>
      </c>
      <c r="K173" s="19"/>
      <c r="L173" t="s" s="20">
        <v>1267</v>
      </c>
      <c r="M173" s="23">
        <v>1</v>
      </c>
      <c r="N173" s="23">
        <v>0</v>
      </c>
    </row>
    <row r="174" ht="12.75" customHeight="1">
      <c r="A174" t="s" s="20">
        <v>506</v>
      </c>
      <c r="B174" t="s" s="20">
        <v>1476</v>
      </c>
      <c r="C174" t="s" s="20">
        <v>1320</v>
      </c>
      <c r="D174" s="47">
        <v>42748</v>
      </c>
      <c r="E174" t="s" s="20">
        <v>791</v>
      </c>
      <c r="F174" t="s" s="20">
        <v>791</v>
      </c>
      <c r="G174" s="23">
        <v>126</v>
      </c>
      <c r="H174" s="23">
        <v>1</v>
      </c>
      <c r="I174" s="23">
        <v>0</v>
      </c>
      <c r="J174" s="23">
        <v>1</v>
      </c>
      <c r="K174" s="19"/>
      <c r="L174" s="19"/>
      <c r="M174" s="23">
        <v>1</v>
      </c>
      <c r="N174" s="23">
        <v>0</v>
      </c>
    </row>
    <row r="175" ht="12.75" customHeight="1">
      <c r="A175" t="s" s="20">
        <v>507</v>
      </c>
      <c r="B175" t="s" s="20">
        <v>1477</v>
      </c>
      <c r="C175" t="s" s="20">
        <v>1255</v>
      </c>
      <c r="D175" s="47">
        <v>42748</v>
      </c>
      <c r="E175" t="s" s="20">
        <v>791</v>
      </c>
      <c r="F175" t="s" s="20">
        <v>791</v>
      </c>
      <c r="G175" s="23">
        <v>1</v>
      </c>
      <c r="H175" s="23">
        <v>1</v>
      </c>
      <c r="I175" s="23">
        <v>0</v>
      </c>
      <c r="J175" s="23">
        <v>0</v>
      </c>
      <c r="K175" s="19"/>
      <c r="L175" s="19"/>
      <c r="M175" s="23">
        <v>0</v>
      </c>
      <c r="N175" s="23">
        <v>0</v>
      </c>
    </row>
    <row r="176" ht="12.75" customHeight="1">
      <c r="A176" t="s" s="20">
        <v>508</v>
      </c>
      <c r="B176" t="s" s="20">
        <v>1478</v>
      </c>
      <c r="C176" t="s" s="20">
        <v>1255</v>
      </c>
      <c r="D176" s="47">
        <v>42748</v>
      </c>
      <c r="E176" t="s" s="20">
        <v>791</v>
      </c>
      <c r="F176" t="s" s="20">
        <v>791</v>
      </c>
      <c r="G176" s="23">
        <v>1</v>
      </c>
      <c r="H176" s="23">
        <v>1</v>
      </c>
      <c r="I176" s="23">
        <v>0</v>
      </c>
      <c r="J176" s="23">
        <v>0</v>
      </c>
      <c r="K176" s="19"/>
      <c r="L176" s="19"/>
      <c r="M176" s="23">
        <v>0</v>
      </c>
      <c r="N176" s="23">
        <v>0</v>
      </c>
    </row>
    <row r="177" ht="12.75" customHeight="1">
      <c r="A177" t="s" s="20">
        <v>510</v>
      </c>
      <c r="B177" t="s" s="20">
        <v>1479</v>
      </c>
      <c r="C177" t="s" s="20">
        <v>1306</v>
      </c>
      <c r="D177" s="47">
        <v>42748</v>
      </c>
      <c r="E177" t="s" s="20">
        <v>791</v>
      </c>
      <c r="F177" t="s" s="20">
        <v>791</v>
      </c>
      <c r="G177" s="23">
        <v>24</v>
      </c>
      <c r="H177" s="23">
        <v>1</v>
      </c>
      <c r="I177" s="23">
        <v>0</v>
      </c>
      <c r="J177" s="23">
        <v>0</v>
      </c>
      <c r="K177" s="19"/>
      <c r="L177" s="19"/>
      <c r="M177" s="23">
        <v>0</v>
      </c>
      <c r="N177" s="23">
        <v>0</v>
      </c>
    </row>
    <row r="178" ht="12.75" customHeight="1">
      <c r="A178" t="s" s="20">
        <v>511</v>
      </c>
      <c r="B178" t="s" s="20">
        <v>1480</v>
      </c>
      <c r="C178" t="s" s="20">
        <v>1481</v>
      </c>
      <c r="D178" s="47">
        <v>42748</v>
      </c>
      <c r="E178" t="s" s="20">
        <v>791</v>
      </c>
      <c r="F178" t="s" s="20">
        <v>791</v>
      </c>
      <c r="G178" s="23">
        <v>35</v>
      </c>
      <c r="H178" s="23">
        <v>1</v>
      </c>
      <c r="I178" s="23">
        <v>0</v>
      </c>
      <c r="J178" s="23">
        <v>0</v>
      </c>
      <c r="K178" s="19"/>
      <c r="L178" s="19"/>
      <c r="M178" s="23">
        <v>0</v>
      </c>
      <c r="N178" s="23">
        <v>0</v>
      </c>
    </row>
    <row r="179" ht="12.75" customHeight="1">
      <c r="A179" t="s" s="20">
        <v>512</v>
      </c>
      <c r="B179" t="s" s="20">
        <v>1482</v>
      </c>
      <c r="C179" t="s" s="20">
        <v>1255</v>
      </c>
      <c r="D179" s="47">
        <v>42748</v>
      </c>
      <c r="E179" t="s" s="20">
        <v>791</v>
      </c>
      <c r="F179" t="s" s="20">
        <v>791</v>
      </c>
      <c r="G179" s="23">
        <v>1</v>
      </c>
      <c r="H179" s="23">
        <v>1</v>
      </c>
      <c r="I179" s="23">
        <v>0</v>
      </c>
      <c r="J179" s="23">
        <v>0</v>
      </c>
      <c r="K179" s="19"/>
      <c r="L179" s="19"/>
      <c r="M179" s="23">
        <v>0</v>
      </c>
      <c r="N179" s="23">
        <v>0</v>
      </c>
    </row>
    <row r="180" ht="12.75" customHeight="1">
      <c r="A180" t="s" s="20">
        <v>513</v>
      </c>
      <c r="B180" t="s" s="20">
        <v>26</v>
      </c>
      <c r="C180" t="s" s="51">
        <v>26</v>
      </c>
      <c r="D180" t="s" s="51">
        <v>26</v>
      </c>
      <c r="E180" t="s" s="51">
        <v>26</v>
      </c>
      <c r="F180" t="s" s="51">
        <v>26</v>
      </c>
      <c r="G180" t="s" s="20">
        <v>186</v>
      </c>
      <c r="H180" s="23">
        <v>1</v>
      </c>
      <c r="I180" s="23">
        <v>1</v>
      </c>
      <c r="J180" s="23">
        <v>0</v>
      </c>
      <c r="K180" s="19"/>
      <c r="L180" s="19"/>
      <c r="M180" t="s" s="20">
        <v>26</v>
      </c>
      <c r="N180" t="s" s="20">
        <v>26</v>
      </c>
    </row>
    <row r="181" ht="12.75" customHeight="1">
      <c r="A181" t="s" s="20">
        <v>514</v>
      </c>
      <c r="B181" t="s" s="20">
        <v>1483</v>
      </c>
      <c r="C181" t="s" s="20">
        <v>1484</v>
      </c>
      <c r="D181" t="s" s="20">
        <v>1274</v>
      </c>
      <c r="E181" t="s" s="20">
        <v>797</v>
      </c>
      <c r="F181" t="s" s="20">
        <v>798</v>
      </c>
      <c r="G181" t="s" s="20">
        <v>400</v>
      </c>
      <c r="H181" s="23">
        <v>1</v>
      </c>
      <c r="I181" s="23">
        <v>0</v>
      </c>
      <c r="J181" s="23">
        <v>0</v>
      </c>
      <c r="K181" t="s" s="20">
        <v>799</v>
      </c>
      <c r="L181" t="s" s="20">
        <v>1485</v>
      </c>
      <c r="M181" s="23">
        <v>0</v>
      </c>
      <c r="N181" s="23">
        <v>0</v>
      </c>
    </row>
    <row r="182" ht="12.75" customHeight="1">
      <c r="A182" t="s" s="20">
        <v>515</v>
      </c>
      <c r="B182" t="s" s="20">
        <v>1486</v>
      </c>
      <c r="C182" t="s" s="20">
        <v>1487</v>
      </c>
      <c r="D182" t="s" s="20">
        <v>1274</v>
      </c>
      <c r="E182" t="s" s="20">
        <v>797</v>
      </c>
      <c r="F182" t="s" s="20">
        <v>798</v>
      </c>
      <c r="G182" t="s" s="20">
        <v>187</v>
      </c>
      <c r="H182" s="23">
        <v>1</v>
      </c>
      <c r="I182" s="23">
        <v>0</v>
      </c>
      <c r="J182" s="23">
        <v>1</v>
      </c>
      <c r="K182" s="19"/>
      <c r="L182" t="s" s="20">
        <v>1488</v>
      </c>
      <c r="M182" s="23">
        <v>1</v>
      </c>
      <c r="N182" s="23">
        <v>0</v>
      </c>
    </row>
    <row r="183" ht="12.75" customHeight="1">
      <c r="A183" t="s" s="20">
        <v>516</v>
      </c>
      <c r="B183" t="s" s="20">
        <v>1489</v>
      </c>
      <c r="C183" t="s" s="20">
        <v>1490</v>
      </c>
      <c r="D183" s="47">
        <v>42748</v>
      </c>
      <c r="E183" t="s" s="20">
        <v>791</v>
      </c>
      <c r="F183" t="s" s="20">
        <v>791</v>
      </c>
      <c r="G183" t="s" s="20">
        <v>517</v>
      </c>
      <c r="H183" s="23">
        <v>1</v>
      </c>
      <c r="I183" s="23">
        <v>0</v>
      </c>
      <c r="J183" s="23">
        <v>1</v>
      </c>
      <c r="K183" s="19"/>
      <c r="L183" t="s" s="20">
        <v>1491</v>
      </c>
      <c r="M183" s="23">
        <v>1</v>
      </c>
      <c r="N183" s="23">
        <v>0</v>
      </c>
    </row>
    <row r="184" ht="12.75" customHeight="1">
      <c r="A184" t="s" s="20">
        <v>519</v>
      </c>
      <c r="B184" t="s" s="20">
        <v>1492</v>
      </c>
      <c r="C184" t="s" s="20">
        <v>1299</v>
      </c>
      <c r="D184" s="47">
        <v>42748</v>
      </c>
      <c r="E184" t="s" s="20">
        <v>791</v>
      </c>
      <c r="F184" t="s" s="20">
        <v>791</v>
      </c>
      <c r="G184" t="s" s="20">
        <v>256</v>
      </c>
      <c r="H184" s="23">
        <v>1</v>
      </c>
      <c r="I184" s="23">
        <v>0</v>
      </c>
      <c r="J184" s="23">
        <v>1</v>
      </c>
      <c r="K184" s="19"/>
      <c r="L184" t="s" s="20">
        <v>1300</v>
      </c>
      <c r="M184" s="23">
        <v>1</v>
      </c>
      <c r="N184" s="23">
        <v>0</v>
      </c>
    </row>
    <row r="185" ht="12.75" customHeight="1">
      <c r="A185" t="s" s="20">
        <v>521</v>
      </c>
      <c r="B185" t="s" s="20">
        <v>26</v>
      </c>
      <c r="C185" t="s" s="51">
        <v>26</v>
      </c>
      <c r="D185" t="s" s="51">
        <v>26</v>
      </c>
      <c r="E185" t="s" s="51">
        <v>26</v>
      </c>
      <c r="F185" t="s" s="51">
        <v>26</v>
      </c>
      <c r="G185" t="s" s="20">
        <v>186</v>
      </c>
      <c r="H185" s="23">
        <v>1</v>
      </c>
      <c r="I185" s="23">
        <v>1</v>
      </c>
      <c r="J185" s="23">
        <v>0</v>
      </c>
      <c r="K185" s="19"/>
      <c r="L185" s="19"/>
      <c r="M185" t="s" s="20">
        <v>26</v>
      </c>
      <c r="N185" t="s" s="20">
        <v>26</v>
      </c>
    </row>
    <row r="186" ht="12.75" customHeight="1">
      <c r="A186" t="s" s="20">
        <v>523</v>
      </c>
      <c r="B186" t="s" s="20">
        <v>1493</v>
      </c>
      <c r="C186" t="s" s="20">
        <v>1494</v>
      </c>
      <c r="D186" t="s" s="20">
        <v>1274</v>
      </c>
      <c r="E186" t="s" s="20">
        <v>797</v>
      </c>
      <c r="F186" t="s" s="20">
        <v>798</v>
      </c>
      <c r="G186" t="s" s="20">
        <v>524</v>
      </c>
      <c r="H186" s="23">
        <v>1</v>
      </c>
      <c r="I186" s="23">
        <v>0</v>
      </c>
      <c r="J186" s="23">
        <v>1</v>
      </c>
      <c r="K186" t="s" s="20">
        <v>799</v>
      </c>
      <c r="L186" t="s" s="20">
        <v>1495</v>
      </c>
      <c r="M186" s="23">
        <v>1</v>
      </c>
      <c r="N186" s="23">
        <v>0</v>
      </c>
    </row>
    <row r="187" ht="12.75" customHeight="1">
      <c r="A187" t="s" s="20">
        <v>525</v>
      </c>
      <c r="B187" t="s" s="20">
        <v>1496</v>
      </c>
      <c r="C187" t="s" s="20">
        <v>1258</v>
      </c>
      <c r="D187" s="47">
        <v>42748</v>
      </c>
      <c r="E187" t="s" s="20">
        <v>791</v>
      </c>
      <c r="F187" t="s" s="20">
        <v>791</v>
      </c>
      <c r="G187" s="23">
        <v>3</v>
      </c>
      <c r="H187" s="23">
        <v>1</v>
      </c>
      <c r="I187" s="23">
        <v>0</v>
      </c>
      <c r="J187" s="23">
        <v>0</v>
      </c>
      <c r="K187" s="19"/>
      <c r="L187" s="19"/>
      <c r="M187" s="23">
        <v>0</v>
      </c>
      <c r="N187" s="23">
        <v>0</v>
      </c>
    </row>
    <row r="188" ht="12.75" customHeight="1">
      <c r="A188" t="s" s="20">
        <v>527</v>
      </c>
      <c r="B188" t="s" s="20">
        <v>26</v>
      </c>
      <c r="C188" t="s" s="51">
        <v>26</v>
      </c>
      <c r="D188" t="s" s="51">
        <v>26</v>
      </c>
      <c r="E188" t="s" s="51">
        <v>26</v>
      </c>
      <c r="F188" t="s" s="51">
        <v>26</v>
      </c>
      <c r="G188" t="s" s="20">
        <v>186</v>
      </c>
      <c r="H188" s="23">
        <v>1</v>
      </c>
      <c r="I188" s="23">
        <v>1</v>
      </c>
      <c r="J188" s="23">
        <v>0</v>
      </c>
      <c r="K188" s="19"/>
      <c r="L188" s="19"/>
      <c r="M188" t="s" s="20">
        <v>26</v>
      </c>
      <c r="N188" t="s" s="20">
        <v>26</v>
      </c>
    </row>
    <row r="189" ht="12.75" customHeight="1">
      <c r="A189" t="s" s="20">
        <v>528</v>
      </c>
      <c r="B189" t="s" s="20">
        <v>26</v>
      </c>
      <c r="C189" t="s" s="51">
        <v>26</v>
      </c>
      <c r="D189" t="s" s="51">
        <v>26</v>
      </c>
      <c r="E189" t="s" s="51">
        <v>26</v>
      </c>
      <c r="F189" t="s" s="51">
        <v>26</v>
      </c>
      <c r="G189" t="s" s="20">
        <v>186</v>
      </c>
      <c r="H189" s="23">
        <v>1</v>
      </c>
      <c r="I189" s="23">
        <v>1</v>
      </c>
      <c r="J189" s="23">
        <v>0</v>
      </c>
      <c r="K189" s="19"/>
      <c r="L189" s="19"/>
      <c r="M189" t="s" s="20">
        <v>26</v>
      </c>
      <c r="N189" t="s" s="20">
        <v>26</v>
      </c>
    </row>
    <row r="190" ht="12.75" customHeight="1">
      <c r="A190" t="s" s="20">
        <v>529</v>
      </c>
      <c r="B190" t="s" s="20">
        <v>1497</v>
      </c>
      <c r="C190" t="s" s="20">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H190" s="23">
        <v>1</v>
      </c>
      <c r="I190" s="23">
        <v>0</v>
      </c>
      <c r="J190" s="23">
        <v>0</v>
      </c>
      <c r="K190" s="19"/>
      <c r="L190" s="19"/>
      <c r="M190" s="23">
        <v>0</v>
      </c>
      <c r="N190" s="23">
        <v>0</v>
      </c>
    </row>
    <row r="191" ht="12.75" customHeight="1">
      <c r="A191" t="s" s="20">
        <v>531</v>
      </c>
      <c r="B191" t="s" s="20">
        <v>1498</v>
      </c>
      <c r="C191" t="s" s="20">
        <v>1251</v>
      </c>
      <c r="D191" s="47">
        <v>42748</v>
      </c>
      <c r="E191" t="s" s="20">
        <v>791</v>
      </c>
      <c r="F191" t="s" s="20">
        <v>791</v>
      </c>
      <c r="G191" s="23">
        <v>9</v>
      </c>
      <c r="H191" s="23">
        <v>1</v>
      </c>
      <c r="I191" s="23">
        <v>0</v>
      </c>
      <c r="J191" s="23">
        <v>0</v>
      </c>
      <c r="K191" s="19"/>
      <c r="L191" s="19"/>
      <c r="M191" s="23">
        <v>0</v>
      </c>
      <c r="N191" s="23">
        <v>0</v>
      </c>
    </row>
    <row r="192" ht="12.75" customHeight="1">
      <c r="A192" t="s" s="20">
        <v>533</v>
      </c>
      <c r="B192" t="s" s="20">
        <v>1499</v>
      </c>
      <c r="C192" t="s" s="20">
        <v>1255</v>
      </c>
      <c r="D192" s="47">
        <v>42748</v>
      </c>
      <c r="E192" t="s" s="20">
        <v>791</v>
      </c>
      <c r="F192" t="s" s="20">
        <v>791</v>
      </c>
      <c r="G192" s="23">
        <v>1</v>
      </c>
      <c r="H192" s="23">
        <v>1</v>
      </c>
      <c r="I192" s="23">
        <v>0</v>
      </c>
      <c r="J192" s="23">
        <v>0</v>
      </c>
      <c r="K192" s="19"/>
      <c r="L192" s="19"/>
      <c r="M192" s="23">
        <v>0</v>
      </c>
      <c r="N192" s="23">
        <v>0</v>
      </c>
    </row>
    <row r="193" ht="12.75" customHeight="1">
      <c r="A193" t="s" s="20">
        <v>534</v>
      </c>
      <c r="B193" t="s" s="20">
        <v>1500</v>
      </c>
      <c r="C193" t="s" s="20">
        <v>1255</v>
      </c>
      <c r="D193" s="47">
        <v>42748</v>
      </c>
      <c r="E193" t="s" s="20">
        <v>791</v>
      </c>
      <c r="F193" t="s" s="20">
        <v>791</v>
      </c>
      <c r="G193" s="23">
        <v>1</v>
      </c>
      <c r="H193" s="23">
        <v>1</v>
      </c>
      <c r="I193" s="23">
        <v>0</v>
      </c>
      <c r="J193" s="23">
        <v>0</v>
      </c>
      <c r="K193" s="19"/>
      <c r="L193" s="19"/>
      <c r="M193" s="23">
        <v>0</v>
      </c>
      <c r="N193" s="23">
        <v>0</v>
      </c>
    </row>
    <row r="194" ht="12.75" customHeight="1">
      <c r="A194" t="s" s="20">
        <v>535</v>
      </c>
      <c r="B194" t="s" s="20">
        <v>1501</v>
      </c>
      <c r="C194" t="s" s="20">
        <v>1502</v>
      </c>
      <c r="D194" s="47">
        <v>42748</v>
      </c>
      <c r="E194" t="s" s="20">
        <v>791</v>
      </c>
      <c r="F194" t="s" s="20">
        <v>791</v>
      </c>
      <c r="G194" s="23">
        <v>81</v>
      </c>
      <c r="H194" s="23">
        <v>1</v>
      </c>
      <c r="I194" s="23">
        <v>0</v>
      </c>
      <c r="J194" s="23">
        <v>0</v>
      </c>
      <c r="K194" s="19"/>
      <c r="L194" s="19"/>
      <c r="M194" s="23">
        <v>0</v>
      </c>
      <c r="N194" s="23">
        <v>0</v>
      </c>
    </row>
    <row r="195" ht="12.75" customHeight="1">
      <c r="A195" t="s" s="20">
        <v>536</v>
      </c>
      <c r="B195" t="s" s="20">
        <v>1503</v>
      </c>
      <c r="C195" t="s" s="20">
        <v>1255</v>
      </c>
      <c r="D195" s="47">
        <v>42765</v>
      </c>
      <c r="E195" t="s" s="20">
        <v>791</v>
      </c>
      <c r="F195" t="s" s="20">
        <v>791</v>
      </c>
      <c r="G195" s="23">
        <v>1</v>
      </c>
      <c r="H195" s="23">
        <v>1</v>
      </c>
      <c r="I195" s="23">
        <v>0</v>
      </c>
      <c r="J195" s="23">
        <v>0</v>
      </c>
      <c r="K195" s="19"/>
      <c r="L195" s="19"/>
      <c r="M195" s="23">
        <v>0</v>
      </c>
      <c r="N195" s="23">
        <v>0</v>
      </c>
    </row>
    <row r="196" ht="12.75" customHeight="1">
      <c r="A196" t="s" s="20">
        <v>537</v>
      </c>
      <c r="B196" t="s" s="20">
        <v>1504</v>
      </c>
      <c r="C196" t="s" s="20">
        <v>1320</v>
      </c>
      <c r="D196" s="47">
        <v>42765</v>
      </c>
      <c r="E196" t="s" s="20">
        <v>791</v>
      </c>
      <c r="F196" t="s" s="20">
        <v>791</v>
      </c>
      <c r="G196" s="23">
        <v>126</v>
      </c>
      <c r="H196" s="23">
        <v>1</v>
      </c>
      <c r="I196" s="23">
        <v>0</v>
      </c>
      <c r="J196" s="23">
        <v>1</v>
      </c>
      <c r="K196" s="19"/>
      <c r="L196" s="19"/>
      <c r="M196" s="23">
        <v>1</v>
      </c>
      <c r="N196" s="23">
        <v>0</v>
      </c>
    </row>
    <row r="197" ht="12.75" customHeight="1">
      <c r="A197" t="s" s="20">
        <v>538</v>
      </c>
      <c r="B197" t="s" s="20">
        <v>1505</v>
      </c>
      <c r="C197" t="s" s="20">
        <v>1281</v>
      </c>
      <c r="D197" t="s" s="20">
        <v>1274</v>
      </c>
      <c r="E197" t="s" s="20">
        <v>797</v>
      </c>
      <c r="F197" t="s" s="20">
        <v>798</v>
      </c>
      <c r="G197" t="s" s="20">
        <v>222</v>
      </c>
      <c r="H197" s="23">
        <v>1</v>
      </c>
      <c r="I197" s="23">
        <v>0</v>
      </c>
      <c r="J197" s="23">
        <v>0</v>
      </c>
      <c r="K197" t="s" s="20">
        <v>799</v>
      </c>
      <c r="L197" t="s" s="20">
        <v>1282</v>
      </c>
      <c r="M197" s="23">
        <v>1</v>
      </c>
      <c r="N197" s="23">
        <v>0</v>
      </c>
    </row>
    <row r="198" ht="12.75" customHeight="1">
      <c r="A198" t="s" s="20">
        <v>539</v>
      </c>
      <c r="B198" t="s" s="20">
        <v>1506</v>
      </c>
      <c r="C198" t="s" s="20">
        <v>1306</v>
      </c>
      <c r="D198" s="47">
        <v>42765</v>
      </c>
      <c r="E198" t="s" s="20">
        <v>791</v>
      </c>
      <c r="F198" t="s" s="20">
        <v>791</v>
      </c>
      <c r="G198" s="23">
        <v>24</v>
      </c>
      <c r="H198" s="23">
        <v>1</v>
      </c>
      <c r="I198" s="23">
        <v>0</v>
      </c>
      <c r="J198" s="23">
        <v>0</v>
      </c>
      <c r="K198" s="19"/>
      <c r="L198" s="19"/>
      <c r="M198" s="23">
        <v>0</v>
      </c>
      <c r="N198" s="23">
        <v>0</v>
      </c>
    </row>
    <row r="199" ht="12.75" customHeight="1">
      <c r="A199" t="s" s="20">
        <v>541</v>
      </c>
      <c r="B199" t="s" s="20">
        <v>1507</v>
      </c>
      <c r="C199" t="s" s="20">
        <v>1263</v>
      </c>
      <c r="D199" s="47">
        <v>42765</v>
      </c>
      <c r="E199" t="s" s="20">
        <v>791</v>
      </c>
      <c r="F199" t="s" s="20">
        <v>791</v>
      </c>
      <c r="G199" s="23">
        <v>4</v>
      </c>
      <c r="H199" s="23">
        <v>1</v>
      </c>
      <c r="I199" s="23">
        <v>0</v>
      </c>
      <c r="J199" s="23">
        <v>0</v>
      </c>
      <c r="K199" s="19"/>
      <c r="L199" s="19"/>
      <c r="M199" s="23">
        <v>0</v>
      </c>
      <c r="N199" s="23">
        <v>0</v>
      </c>
    </row>
    <row r="200" ht="12.75" customHeight="1">
      <c r="A200" t="s" s="20">
        <v>542</v>
      </c>
      <c r="B200" t="s" s="20">
        <v>26</v>
      </c>
      <c r="C200" t="s" s="51">
        <v>26</v>
      </c>
      <c r="D200" t="s" s="51">
        <v>26</v>
      </c>
      <c r="E200" t="s" s="51">
        <v>26</v>
      </c>
      <c r="F200" t="s" s="51">
        <v>26</v>
      </c>
      <c r="G200" t="s" s="20">
        <v>186</v>
      </c>
      <c r="H200" s="23">
        <v>1</v>
      </c>
      <c r="I200" s="23">
        <v>1</v>
      </c>
      <c r="J200" s="23">
        <v>0</v>
      </c>
      <c r="K200" s="19"/>
      <c r="L200" s="19"/>
      <c r="M200" t="s" s="20">
        <v>26</v>
      </c>
      <c r="N200" t="s" s="20">
        <v>26</v>
      </c>
    </row>
    <row r="201" ht="12.75" customHeight="1">
      <c r="A201" t="s" s="20">
        <v>544</v>
      </c>
      <c r="B201" t="s" s="20">
        <v>1508</v>
      </c>
      <c r="C201" t="s" s="20">
        <v>1302</v>
      </c>
      <c r="D201" s="47">
        <v>42765</v>
      </c>
      <c r="E201" t="s" s="20">
        <v>791</v>
      </c>
      <c r="F201" t="s" s="20">
        <v>791</v>
      </c>
      <c r="G201" s="23">
        <v>60</v>
      </c>
      <c r="H201" s="23">
        <v>1</v>
      </c>
      <c r="I201" s="23">
        <v>0</v>
      </c>
      <c r="J201" s="23">
        <v>0</v>
      </c>
      <c r="K201" s="19"/>
      <c r="L201" s="19"/>
      <c r="M201" s="23">
        <v>0</v>
      </c>
      <c r="N201" s="23">
        <v>0</v>
      </c>
    </row>
    <row r="202" ht="12.75" customHeight="1">
      <c r="A202" t="s" s="20">
        <v>545</v>
      </c>
      <c r="B202" t="s" s="20">
        <v>1509</v>
      </c>
      <c r="C202" t="s" s="20">
        <v>1255</v>
      </c>
      <c r="D202" s="47">
        <v>42765</v>
      </c>
      <c r="E202" t="s" s="20">
        <v>791</v>
      </c>
      <c r="F202" t="s" s="20">
        <v>791</v>
      </c>
      <c r="G202" s="23">
        <v>1</v>
      </c>
      <c r="H202" s="23">
        <v>1</v>
      </c>
      <c r="I202" s="23">
        <v>0</v>
      </c>
      <c r="J202" s="23">
        <v>0</v>
      </c>
      <c r="K202" s="19"/>
      <c r="L202" s="19"/>
      <c r="M202" s="23">
        <v>0</v>
      </c>
      <c r="N202" s="23">
        <v>0</v>
      </c>
    </row>
    <row r="203" ht="12.75" customHeight="1">
      <c r="A203" t="s" s="20">
        <v>547</v>
      </c>
      <c r="B203" t="s" s="20">
        <v>1510</v>
      </c>
      <c r="C203" t="s" s="20">
        <v>1511</v>
      </c>
      <c r="D203" s="47">
        <v>42765</v>
      </c>
      <c r="E203" t="s" s="20">
        <v>791</v>
      </c>
      <c r="F203" t="s" s="20">
        <v>791</v>
      </c>
      <c r="G203" t="s" s="20">
        <v>548</v>
      </c>
      <c r="H203" s="23">
        <v>1</v>
      </c>
      <c r="I203" s="23">
        <v>0</v>
      </c>
      <c r="J203" s="23">
        <v>1</v>
      </c>
      <c r="K203" s="19"/>
      <c r="L203" t="s" s="20">
        <v>1512</v>
      </c>
      <c r="M203" s="23">
        <v>1</v>
      </c>
      <c r="N203" s="23">
        <v>0</v>
      </c>
    </row>
    <row r="204" ht="12.75" customHeight="1">
      <c r="A204" t="s" s="20">
        <v>550</v>
      </c>
      <c r="B204" t="s" s="20">
        <v>1513</v>
      </c>
      <c r="C204" t="s" s="20">
        <v>1255</v>
      </c>
      <c r="D204" s="47">
        <v>42765</v>
      </c>
      <c r="E204" t="s" s="20">
        <v>791</v>
      </c>
      <c r="F204" t="s" s="20">
        <v>791</v>
      </c>
      <c r="G204" s="23">
        <v>1</v>
      </c>
      <c r="H204" s="23">
        <v>1</v>
      </c>
      <c r="I204" s="23">
        <v>0</v>
      </c>
      <c r="J204" s="23">
        <v>0</v>
      </c>
      <c r="K204" s="19"/>
      <c r="L204" s="19"/>
      <c r="M204" s="23">
        <v>0</v>
      </c>
      <c r="N204" s="23">
        <v>0</v>
      </c>
    </row>
    <row r="205" ht="12.75" customHeight="1">
      <c r="A205" t="s" s="20">
        <v>551</v>
      </c>
      <c r="B205" t="s" s="20">
        <v>1514</v>
      </c>
      <c r="C205" t="s" s="20">
        <v>1302</v>
      </c>
      <c r="D205" s="47">
        <v>42765</v>
      </c>
      <c r="E205" t="s" s="20">
        <v>791</v>
      </c>
      <c r="F205" t="s" s="20">
        <v>791</v>
      </c>
      <c r="G205" s="23">
        <v>60</v>
      </c>
      <c r="H205" s="23">
        <v>1</v>
      </c>
      <c r="I205" s="23">
        <v>0</v>
      </c>
      <c r="J205" s="23">
        <v>0</v>
      </c>
      <c r="K205" s="19"/>
      <c r="L205" s="19"/>
      <c r="M205" s="23">
        <v>0</v>
      </c>
      <c r="N205" s="23">
        <v>0</v>
      </c>
    </row>
    <row r="206" ht="12.75" customHeight="1">
      <c r="A206" t="s" s="20">
        <v>552</v>
      </c>
      <c r="B206" t="s" s="20">
        <v>1515</v>
      </c>
      <c r="C206" t="s" s="20">
        <v>1255</v>
      </c>
      <c r="D206" s="47">
        <v>42765</v>
      </c>
      <c r="E206" t="s" s="20">
        <v>791</v>
      </c>
      <c r="F206" t="s" s="20">
        <v>791</v>
      </c>
      <c r="G206" s="23">
        <v>1</v>
      </c>
      <c r="H206" s="23">
        <v>1</v>
      </c>
      <c r="I206" s="23">
        <v>0</v>
      </c>
      <c r="J206" s="23">
        <v>0</v>
      </c>
      <c r="K206" s="19"/>
      <c r="L206" s="19"/>
      <c r="M206" s="23">
        <v>0</v>
      </c>
      <c r="N206" s="23">
        <v>0</v>
      </c>
    </row>
    <row r="207" ht="12.75" customHeight="1">
      <c r="A207" t="s" s="20">
        <v>555</v>
      </c>
      <c r="B207" t="s" s="20">
        <v>1516</v>
      </c>
      <c r="C207" t="s" s="20">
        <v>1263</v>
      </c>
      <c r="D207" s="47">
        <v>42765</v>
      </c>
      <c r="E207" t="s" s="20">
        <v>791</v>
      </c>
      <c r="F207" t="s" s="20">
        <v>791</v>
      </c>
      <c r="G207" s="23">
        <v>4</v>
      </c>
      <c r="H207" s="23">
        <v>1</v>
      </c>
      <c r="I207" s="23">
        <v>0</v>
      </c>
      <c r="J207" s="23">
        <v>0</v>
      </c>
      <c r="K207" s="19"/>
      <c r="L207" s="19"/>
      <c r="M207" s="23">
        <v>0</v>
      </c>
      <c r="N207" s="23">
        <v>0</v>
      </c>
    </row>
    <row r="208" ht="12.75" customHeight="1">
      <c r="A208" t="s" s="20">
        <v>556</v>
      </c>
      <c r="B208" t="s" s="20">
        <v>1517</v>
      </c>
      <c r="C208" t="s" s="20">
        <v>1255</v>
      </c>
      <c r="D208" s="47">
        <v>42765</v>
      </c>
      <c r="E208" t="s" s="20">
        <v>791</v>
      </c>
      <c r="F208" t="s" s="20">
        <v>791</v>
      </c>
      <c r="G208" s="23">
        <v>1</v>
      </c>
      <c r="H208" s="23">
        <v>1</v>
      </c>
      <c r="I208" s="23">
        <v>0</v>
      </c>
      <c r="J208" s="23">
        <v>0</v>
      </c>
      <c r="K208" s="19"/>
      <c r="L208" s="19"/>
      <c r="M208" s="23">
        <v>0</v>
      </c>
      <c r="N208" s="23">
        <v>0</v>
      </c>
    </row>
    <row r="209" ht="12.75" customHeight="1">
      <c r="A209" t="s" s="20">
        <v>557</v>
      </c>
      <c r="B209" t="s" s="20">
        <v>1518</v>
      </c>
      <c r="C209" t="s" s="20">
        <v>1251</v>
      </c>
      <c r="D209" s="47">
        <v>42765</v>
      </c>
      <c r="E209" t="s" s="20">
        <v>791</v>
      </c>
      <c r="F209" t="s" s="20">
        <v>791</v>
      </c>
      <c r="G209" s="23">
        <v>9</v>
      </c>
      <c r="H209" s="23">
        <v>1</v>
      </c>
      <c r="I209" s="23">
        <v>0</v>
      </c>
      <c r="J209" s="23">
        <v>0</v>
      </c>
      <c r="K209" s="19"/>
      <c r="L209" s="19"/>
      <c r="M209" s="23">
        <v>0</v>
      </c>
      <c r="N209" s="23">
        <v>0</v>
      </c>
    </row>
    <row r="210" ht="12.75" customHeight="1">
      <c r="A210" t="s" s="20">
        <v>558</v>
      </c>
      <c r="B210" t="s" s="20">
        <v>1519</v>
      </c>
      <c r="C210" t="s" s="20">
        <v>1255</v>
      </c>
      <c r="D210" s="47">
        <v>42765</v>
      </c>
      <c r="E210" t="s" s="20">
        <v>791</v>
      </c>
      <c r="F210" t="s" s="20">
        <v>791</v>
      </c>
      <c r="G210" s="23">
        <v>1</v>
      </c>
      <c r="H210" s="23">
        <v>1</v>
      </c>
      <c r="I210" s="23">
        <v>0</v>
      </c>
      <c r="J210" s="23">
        <v>0</v>
      </c>
      <c r="K210" s="19"/>
      <c r="L210" s="19"/>
      <c r="M210" s="23">
        <v>0</v>
      </c>
      <c r="N210" s="23">
        <v>0</v>
      </c>
    </row>
    <row r="211" ht="12.75" customHeight="1">
      <c r="A211" t="s" s="20">
        <v>559</v>
      </c>
      <c r="B211" t="s" s="20">
        <v>1520</v>
      </c>
      <c r="C211" t="s" s="20">
        <v>1255</v>
      </c>
      <c r="D211" s="47">
        <v>42765</v>
      </c>
      <c r="E211" t="s" s="20">
        <v>791</v>
      </c>
      <c r="F211" t="s" s="20">
        <v>791</v>
      </c>
      <c r="G211" s="23">
        <v>1</v>
      </c>
      <c r="H211" s="23">
        <v>1</v>
      </c>
      <c r="I211" s="23">
        <v>0</v>
      </c>
      <c r="J211" s="23">
        <v>0</v>
      </c>
      <c r="K211" s="19"/>
      <c r="L211" s="19"/>
      <c r="M211" s="23">
        <v>0</v>
      </c>
      <c r="N211" s="23">
        <v>0</v>
      </c>
    </row>
    <row r="212" ht="12.75" customHeight="1">
      <c r="A212" t="s" s="20">
        <v>560</v>
      </c>
      <c r="B212" t="s" s="20">
        <v>26</v>
      </c>
      <c r="C212" t="s" s="51">
        <v>26</v>
      </c>
      <c r="D212" t="s" s="51">
        <v>26</v>
      </c>
      <c r="E212" t="s" s="51">
        <v>26</v>
      </c>
      <c r="F212" t="s" s="51">
        <v>26</v>
      </c>
      <c r="G212" t="s" s="20">
        <v>186</v>
      </c>
      <c r="H212" s="23">
        <v>1</v>
      </c>
      <c r="I212" s="23">
        <v>1</v>
      </c>
      <c r="J212" s="23">
        <v>0</v>
      </c>
      <c r="K212" s="19"/>
      <c r="L212" s="19"/>
      <c r="M212" t="s" s="20">
        <v>26</v>
      </c>
      <c r="N212" t="s" s="20">
        <v>26</v>
      </c>
    </row>
    <row r="213" ht="12.75" customHeight="1">
      <c r="A213" t="s" s="20">
        <v>562</v>
      </c>
      <c r="B213" t="s" s="20">
        <v>1521</v>
      </c>
      <c r="C213" t="s" s="20">
        <v>1255</v>
      </c>
      <c r="D213" s="47">
        <v>42765</v>
      </c>
      <c r="E213" t="s" s="20">
        <v>791</v>
      </c>
      <c r="F213" t="s" s="20">
        <v>791</v>
      </c>
      <c r="G213" s="23">
        <v>1</v>
      </c>
      <c r="H213" s="23">
        <v>1</v>
      </c>
      <c r="I213" s="23">
        <v>0</v>
      </c>
      <c r="J213" s="23">
        <v>0</v>
      </c>
      <c r="K213" s="19"/>
      <c r="L213" s="19"/>
      <c r="M213" s="23">
        <v>0</v>
      </c>
      <c r="N213" s="23">
        <v>0</v>
      </c>
    </row>
    <row r="214" ht="12.75" customHeight="1">
      <c r="A214" t="s" s="20">
        <v>564</v>
      </c>
      <c r="B214" t="s" s="20">
        <v>1522</v>
      </c>
      <c r="C214" t="s" s="20">
        <v>1255</v>
      </c>
      <c r="D214" s="47">
        <v>42765</v>
      </c>
      <c r="E214" t="s" s="20">
        <v>791</v>
      </c>
      <c r="F214" t="s" s="20">
        <v>791</v>
      </c>
      <c r="G214" s="23">
        <v>1</v>
      </c>
      <c r="H214" s="23">
        <v>1</v>
      </c>
      <c r="I214" s="23">
        <v>0</v>
      </c>
      <c r="J214" s="23">
        <v>0</v>
      </c>
      <c r="K214" s="19"/>
      <c r="L214" s="19"/>
      <c r="M214" s="23">
        <v>0</v>
      </c>
      <c r="N214" s="23">
        <v>0</v>
      </c>
    </row>
    <row r="215" ht="12.75" customHeight="1">
      <c r="A215" t="s" s="20">
        <v>565</v>
      </c>
      <c r="B215" t="s" s="20">
        <v>1523</v>
      </c>
      <c r="C215" t="s" s="20">
        <v>1255</v>
      </c>
      <c r="D215" s="47">
        <v>42765</v>
      </c>
      <c r="E215" t="s" s="20">
        <v>791</v>
      </c>
      <c r="F215" t="s" s="20">
        <v>791</v>
      </c>
      <c r="G215" s="23">
        <v>1</v>
      </c>
      <c r="H215" s="23">
        <v>1</v>
      </c>
      <c r="I215" s="23">
        <v>0</v>
      </c>
      <c r="J215" s="23">
        <v>0</v>
      </c>
      <c r="K215" s="19"/>
      <c r="L215" s="19"/>
      <c r="M215" s="23">
        <v>0</v>
      </c>
      <c r="N215" s="23">
        <v>0</v>
      </c>
    </row>
    <row r="216" ht="12.75" customHeight="1">
      <c r="A216" t="s" s="20">
        <v>566</v>
      </c>
      <c r="B216" t="s" s="20">
        <v>1524</v>
      </c>
      <c r="C216" t="s" s="20">
        <v>1511</v>
      </c>
      <c r="D216" s="47">
        <v>42765</v>
      </c>
      <c r="E216" t="s" s="20">
        <v>791</v>
      </c>
      <c r="F216" t="s" s="20">
        <v>791</v>
      </c>
      <c r="G216" t="s" s="20">
        <v>548</v>
      </c>
      <c r="H216" s="23">
        <v>1</v>
      </c>
      <c r="I216" s="23">
        <v>0</v>
      </c>
      <c r="J216" s="23">
        <v>1</v>
      </c>
      <c r="K216" s="19"/>
      <c r="L216" t="s" s="20">
        <v>1512</v>
      </c>
      <c r="M216" s="23">
        <v>1</v>
      </c>
      <c r="N216" s="23">
        <v>0</v>
      </c>
    </row>
    <row r="217" ht="12.75" customHeight="1">
      <c r="A217" t="s" s="20">
        <v>568</v>
      </c>
      <c r="B217" t="s" s="20">
        <v>1525</v>
      </c>
      <c r="C217" t="s" s="20">
        <v>1490</v>
      </c>
      <c r="D217" s="47">
        <v>42765</v>
      </c>
      <c r="E217" t="s" s="20">
        <v>791</v>
      </c>
      <c r="F217" t="s" s="20">
        <v>791</v>
      </c>
      <c r="G217" t="s" s="20">
        <v>517</v>
      </c>
      <c r="H217" s="23">
        <v>1</v>
      </c>
      <c r="I217" s="23">
        <v>0</v>
      </c>
      <c r="J217" s="23">
        <v>1</v>
      </c>
      <c r="K217" s="19"/>
      <c r="L217" t="s" s="20">
        <v>1491</v>
      </c>
      <c r="M217" s="23">
        <v>1</v>
      </c>
      <c r="N217" s="23">
        <v>0</v>
      </c>
    </row>
    <row r="218" ht="12.75" customHeight="1">
      <c r="A218" t="s" s="20">
        <v>569</v>
      </c>
      <c r="B218" t="s" s="20">
        <v>1526</v>
      </c>
      <c r="C218" t="s" s="20">
        <v>1255</v>
      </c>
      <c r="D218" s="47">
        <v>42765</v>
      </c>
      <c r="E218" t="s" s="20">
        <v>791</v>
      </c>
      <c r="F218" t="s" s="20">
        <v>791</v>
      </c>
      <c r="G218" s="23">
        <v>1</v>
      </c>
      <c r="H218" s="23">
        <v>1</v>
      </c>
      <c r="I218" s="23">
        <v>0</v>
      </c>
      <c r="J218" s="23">
        <v>0</v>
      </c>
      <c r="K218" s="19"/>
      <c r="L218" s="19"/>
      <c r="M218" s="23">
        <v>0</v>
      </c>
      <c r="N218" s="23">
        <v>0</v>
      </c>
    </row>
    <row r="219" ht="12.75" customHeight="1">
      <c r="A219" t="s" s="20">
        <v>570</v>
      </c>
      <c r="B219" t="s" s="20">
        <v>1527</v>
      </c>
      <c r="C219" t="s" s="20">
        <v>1255</v>
      </c>
      <c r="D219" s="47">
        <v>42775</v>
      </c>
      <c r="E219" t="s" s="20">
        <v>791</v>
      </c>
      <c r="F219" t="s" s="20">
        <v>791</v>
      </c>
      <c r="G219" s="23">
        <v>1</v>
      </c>
      <c r="H219" s="23">
        <v>1</v>
      </c>
      <c r="I219" s="23">
        <v>0</v>
      </c>
      <c r="J219" s="23">
        <v>0</v>
      </c>
      <c r="K219" s="19"/>
      <c r="L219" s="19"/>
      <c r="M219" s="23">
        <v>0</v>
      </c>
      <c r="N219" s="23">
        <v>0</v>
      </c>
    </row>
    <row r="220" ht="12.75" customHeight="1">
      <c r="A220" t="s" s="20">
        <v>571</v>
      </c>
      <c r="B220" t="s" s="20">
        <v>1528</v>
      </c>
      <c r="C220" t="s" s="20">
        <v>1494</v>
      </c>
      <c r="D220" t="s" s="20">
        <v>1274</v>
      </c>
      <c r="E220" t="s" s="20">
        <v>797</v>
      </c>
      <c r="F220" t="s" s="20">
        <v>798</v>
      </c>
      <c r="G220" t="s" s="20">
        <v>524</v>
      </c>
      <c r="H220" s="23">
        <v>1</v>
      </c>
      <c r="I220" s="23">
        <v>0</v>
      </c>
      <c r="J220" s="23">
        <v>1</v>
      </c>
      <c r="K220" t="s" s="20">
        <v>799</v>
      </c>
      <c r="L220" t="s" s="20">
        <v>1495</v>
      </c>
      <c r="M220" s="23">
        <v>1</v>
      </c>
      <c r="N220" s="23">
        <v>0</v>
      </c>
    </row>
    <row r="221" ht="12.75" customHeight="1">
      <c r="A221" t="s" s="20">
        <v>572</v>
      </c>
      <c r="B221" t="s" s="20">
        <v>1529</v>
      </c>
      <c r="C221" t="s" s="20">
        <v>1255</v>
      </c>
      <c r="D221" s="47">
        <v>42765</v>
      </c>
      <c r="E221" t="s" s="20">
        <v>791</v>
      </c>
      <c r="F221" t="s" s="20">
        <v>791</v>
      </c>
      <c r="G221" s="23">
        <v>1</v>
      </c>
      <c r="H221" s="23">
        <v>1</v>
      </c>
      <c r="I221" s="23">
        <v>0</v>
      </c>
      <c r="J221" s="23">
        <v>0</v>
      </c>
      <c r="K221" s="19"/>
      <c r="L221" s="19"/>
      <c r="M221" s="23">
        <v>0</v>
      </c>
      <c r="N221" s="23">
        <v>0</v>
      </c>
    </row>
    <row r="222" ht="12.75" customHeight="1">
      <c r="A222" t="s" s="20">
        <v>573</v>
      </c>
      <c r="B222" t="s" s="20">
        <v>1530</v>
      </c>
      <c r="C222" t="s" s="20">
        <v>1255</v>
      </c>
      <c r="D222" s="47">
        <v>42765</v>
      </c>
      <c r="E222" t="s" s="20">
        <v>791</v>
      </c>
      <c r="F222" t="s" s="20">
        <v>791</v>
      </c>
      <c r="G222" s="23">
        <v>1</v>
      </c>
      <c r="H222" s="23">
        <v>1</v>
      </c>
      <c r="I222" s="23">
        <v>0</v>
      </c>
      <c r="J222" s="23">
        <v>0</v>
      </c>
      <c r="K222" s="19"/>
      <c r="L222" s="19"/>
      <c r="M222" s="23">
        <v>0</v>
      </c>
      <c r="N222" s="23">
        <v>0</v>
      </c>
    </row>
    <row r="223" ht="12.75" customHeight="1">
      <c r="A223" t="s" s="20">
        <v>574</v>
      </c>
      <c r="B223" t="s" s="20">
        <v>1531</v>
      </c>
      <c r="C223" t="s" s="20">
        <v>1532</v>
      </c>
      <c r="D223" s="47">
        <v>42765</v>
      </c>
      <c r="E223" t="s" s="20">
        <v>791</v>
      </c>
      <c r="F223" t="s" s="20">
        <v>791</v>
      </c>
      <c r="G223" t="s" s="20">
        <v>517</v>
      </c>
      <c r="H223" s="23">
        <v>1</v>
      </c>
      <c r="I223" s="23">
        <v>0</v>
      </c>
      <c r="J223" s="23">
        <v>1</v>
      </c>
      <c r="K223" s="19"/>
      <c r="L223" t="s" s="20">
        <v>1491</v>
      </c>
      <c r="M223" s="23">
        <v>1</v>
      </c>
      <c r="N223" s="23">
        <v>0</v>
      </c>
    </row>
    <row r="224" ht="12.75" customHeight="1">
      <c r="A224" t="s" s="20">
        <v>576</v>
      </c>
      <c r="B224" t="s" s="20">
        <v>1533</v>
      </c>
      <c r="C224" t="s" s="20">
        <v>1258</v>
      </c>
      <c r="D224" s="47">
        <v>42765</v>
      </c>
      <c r="E224" t="s" s="20">
        <v>791</v>
      </c>
      <c r="F224" t="s" s="20">
        <v>791</v>
      </c>
      <c r="G224" s="23">
        <v>3</v>
      </c>
      <c r="H224" s="23">
        <v>1</v>
      </c>
      <c r="I224" s="23">
        <v>0</v>
      </c>
      <c r="J224" s="23">
        <v>0</v>
      </c>
      <c r="K224" s="19"/>
      <c r="L224" s="19"/>
      <c r="M224" s="23">
        <v>0</v>
      </c>
      <c r="N224" s="23">
        <v>0</v>
      </c>
    </row>
    <row r="225" ht="12.75" customHeight="1">
      <c r="A225" t="s" s="20">
        <v>577</v>
      </c>
      <c r="B225" t="s" s="20">
        <v>1534</v>
      </c>
      <c r="C225" t="s" s="20">
        <v>1535</v>
      </c>
      <c r="D225" s="47">
        <v>42765</v>
      </c>
      <c r="E225" t="s" s="20">
        <v>791</v>
      </c>
      <c r="F225" t="s" s="20">
        <v>791</v>
      </c>
      <c r="G225" s="23">
        <v>9</v>
      </c>
      <c r="H225" s="23">
        <v>1</v>
      </c>
      <c r="I225" s="23">
        <v>0</v>
      </c>
      <c r="J225" s="23">
        <v>0</v>
      </c>
      <c r="K225" s="19"/>
      <c r="L225" s="19"/>
      <c r="M225" s="23">
        <v>0</v>
      </c>
      <c r="N225" s="23">
        <v>0</v>
      </c>
    </row>
    <row r="226" ht="14" customHeight="1">
      <c r="A226" t="s" s="20">
        <v>578</v>
      </c>
      <c r="B226" t="s" s="20">
        <v>1536</v>
      </c>
      <c r="C226" t="s" s="20">
        <v>1365</v>
      </c>
      <c r="D226" s="47">
        <v>42765</v>
      </c>
      <c r="E226" t="s" s="20">
        <v>791</v>
      </c>
      <c r="F226" t="s" s="20">
        <v>791</v>
      </c>
      <c r="G226" s="23">
        <v>62</v>
      </c>
      <c r="H226" s="23">
        <v>1</v>
      </c>
      <c r="I226" s="23">
        <v>0</v>
      </c>
      <c r="J226" s="23">
        <v>0</v>
      </c>
      <c r="K226" s="19"/>
      <c r="L226" s="19"/>
      <c r="M226" s="23">
        <v>0</v>
      </c>
      <c r="N226" s="23">
        <v>0</v>
      </c>
    </row>
    <row r="227" ht="12.75" customHeight="1">
      <c r="A227" t="s" s="20">
        <v>579</v>
      </c>
      <c r="B227" t="s" s="20">
        <v>1537</v>
      </c>
      <c r="C227" t="s" s="20">
        <v>1320</v>
      </c>
      <c r="D227" s="47">
        <v>42765</v>
      </c>
      <c r="E227" t="s" s="20">
        <v>791</v>
      </c>
      <c r="F227" t="s" s="20">
        <v>791</v>
      </c>
      <c r="G227" s="23">
        <v>126</v>
      </c>
      <c r="H227" s="23">
        <v>1</v>
      </c>
      <c r="I227" s="23">
        <v>0</v>
      </c>
      <c r="J227" s="23">
        <v>1</v>
      </c>
      <c r="K227" s="19"/>
      <c r="L227" s="19"/>
      <c r="M227" s="23">
        <v>1</v>
      </c>
      <c r="N227" s="23">
        <v>0</v>
      </c>
    </row>
    <row r="228" ht="12.75" customHeight="1">
      <c r="A228" t="s" s="20">
        <v>580</v>
      </c>
      <c r="B228" t="s" s="20">
        <v>1538</v>
      </c>
      <c r="C228" t="s" s="20">
        <v>1258</v>
      </c>
      <c r="D228" s="47">
        <v>42765</v>
      </c>
      <c r="E228" t="s" s="20">
        <v>791</v>
      </c>
      <c r="F228" t="s" s="20">
        <v>791</v>
      </c>
      <c r="G228" s="23">
        <v>3</v>
      </c>
      <c r="H228" s="23">
        <v>1</v>
      </c>
      <c r="I228" s="23">
        <v>0</v>
      </c>
      <c r="J228" s="23">
        <v>0</v>
      </c>
      <c r="K228" s="19"/>
      <c r="L228" s="19"/>
      <c r="M228" s="23">
        <v>0</v>
      </c>
      <c r="N228" s="23">
        <v>0</v>
      </c>
    </row>
    <row r="229" ht="12.75" customHeight="1">
      <c r="A229" t="s" s="20">
        <v>581</v>
      </c>
      <c r="B229" t="s" s="20">
        <v>1539</v>
      </c>
      <c r="C229" t="s" s="20">
        <v>1255</v>
      </c>
      <c r="D229" s="47">
        <v>42765</v>
      </c>
      <c r="E229" t="s" s="20">
        <v>791</v>
      </c>
      <c r="F229" t="s" s="20">
        <v>791</v>
      </c>
      <c r="G229" s="23">
        <v>1</v>
      </c>
      <c r="H229" s="23">
        <v>1</v>
      </c>
      <c r="I229" s="23">
        <v>0</v>
      </c>
      <c r="J229" s="23">
        <v>0</v>
      </c>
      <c r="K229" s="19"/>
      <c r="L229" s="19"/>
      <c r="M229" s="23">
        <v>0</v>
      </c>
      <c r="N229" s="23">
        <v>0</v>
      </c>
    </row>
    <row r="230" ht="12.75" customHeight="1">
      <c r="A230" t="s" s="20">
        <v>582</v>
      </c>
      <c r="B230" t="s" s="20">
        <v>1540</v>
      </c>
      <c r="C230" t="s" s="20">
        <v>1255</v>
      </c>
      <c r="D230" s="47">
        <v>42765</v>
      </c>
      <c r="E230" t="s" s="20">
        <v>791</v>
      </c>
      <c r="F230" t="s" s="20">
        <v>791</v>
      </c>
      <c r="G230" s="23">
        <v>1</v>
      </c>
      <c r="H230" s="23">
        <v>1</v>
      </c>
      <c r="I230" s="23">
        <v>0</v>
      </c>
      <c r="J230" s="23">
        <v>0</v>
      </c>
      <c r="K230" s="19"/>
      <c r="L230" s="19"/>
      <c r="M230" s="23">
        <v>0</v>
      </c>
      <c r="N230" s="23">
        <v>0</v>
      </c>
    </row>
    <row r="231" ht="12.75" customHeight="1">
      <c r="A231" t="s" s="20">
        <v>583</v>
      </c>
      <c r="B231" t="s" s="20">
        <v>1541</v>
      </c>
      <c r="C231" t="s" s="20">
        <v>1542</v>
      </c>
      <c r="D231" t="s" s="20">
        <v>1274</v>
      </c>
      <c r="E231" t="s" s="20">
        <v>797</v>
      </c>
      <c r="F231" t="s" s="20">
        <v>798</v>
      </c>
      <c r="G231" t="s" s="20">
        <v>584</v>
      </c>
      <c r="H231" s="23">
        <v>1</v>
      </c>
      <c r="I231" s="23">
        <v>0</v>
      </c>
      <c r="J231" s="23">
        <v>1</v>
      </c>
      <c r="K231" t="s" s="20">
        <v>799</v>
      </c>
      <c r="L231" t="s" s="20">
        <v>1543</v>
      </c>
      <c r="M231" s="23">
        <v>1</v>
      </c>
      <c r="N231" s="23">
        <v>0</v>
      </c>
    </row>
    <row r="232" ht="12.75" customHeight="1">
      <c r="A232" t="s" s="20">
        <v>587</v>
      </c>
      <c r="B232" t="s" s="20">
        <v>1544</v>
      </c>
      <c r="C232" t="s" s="20">
        <v>1545</v>
      </c>
      <c r="D232" t="s" s="20">
        <v>1274</v>
      </c>
      <c r="E232" t="s" s="20">
        <v>797</v>
      </c>
      <c r="F232" t="s" s="20">
        <v>798</v>
      </c>
      <c r="G232" t="s" s="20">
        <v>588</v>
      </c>
      <c r="H232" s="23">
        <v>1</v>
      </c>
      <c r="I232" s="23">
        <v>0</v>
      </c>
      <c r="J232" s="23">
        <v>1</v>
      </c>
      <c r="K232" t="s" s="20">
        <v>799</v>
      </c>
      <c r="L232" t="s" s="20">
        <v>1546</v>
      </c>
      <c r="M232" s="23">
        <v>1</v>
      </c>
      <c r="N232" s="23">
        <v>0</v>
      </c>
    </row>
    <row r="233" ht="12.75" customHeight="1">
      <c r="A233" t="s" s="20">
        <v>590</v>
      </c>
      <c r="B233" t="s" s="20">
        <v>1547</v>
      </c>
      <c r="C233" t="s" s="20">
        <v>1548</v>
      </c>
      <c r="D233" t="s" s="20">
        <v>1274</v>
      </c>
      <c r="E233" t="s" s="20">
        <v>797</v>
      </c>
      <c r="F233" t="s" s="20">
        <v>798</v>
      </c>
      <c r="G233" t="s" s="20">
        <v>591</v>
      </c>
      <c r="H233" s="23">
        <v>1</v>
      </c>
      <c r="I233" s="23">
        <v>0</v>
      </c>
      <c r="J233" s="23">
        <v>1</v>
      </c>
      <c r="K233" t="s" s="20">
        <v>799</v>
      </c>
      <c r="L233" t="s" s="20">
        <v>1549</v>
      </c>
      <c r="M233" s="23">
        <v>1</v>
      </c>
      <c r="N233" s="23">
        <v>0</v>
      </c>
    </row>
    <row r="234" ht="12.75" customHeight="1">
      <c r="A234" t="s" s="20">
        <v>593</v>
      </c>
      <c r="B234" t="s" s="20">
        <v>1550</v>
      </c>
      <c r="C234" t="s" s="20">
        <v>1255</v>
      </c>
      <c r="D234" s="47">
        <v>42765</v>
      </c>
      <c r="E234" t="s" s="20">
        <v>791</v>
      </c>
      <c r="F234" t="s" s="20">
        <v>791</v>
      </c>
      <c r="G234" s="23">
        <v>1</v>
      </c>
      <c r="H234" s="23">
        <v>1</v>
      </c>
      <c r="I234" s="23">
        <v>0</v>
      </c>
      <c r="J234" s="23">
        <v>0</v>
      </c>
      <c r="K234" s="19"/>
      <c r="L234" s="19"/>
      <c r="M234" s="23">
        <v>0</v>
      </c>
      <c r="N234" s="23">
        <v>0</v>
      </c>
    </row>
    <row r="235" ht="12.75" customHeight="1">
      <c r="A235" t="s" s="20">
        <v>594</v>
      </c>
      <c r="B235" t="s" s="20">
        <v>1551</v>
      </c>
      <c r="C235" t="s" s="20">
        <v>1306</v>
      </c>
      <c r="D235" s="47">
        <v>42765</v>
      </c>
      <c r="E235" t="s" s="20">
        <v>791</v>
      </c>
      <c r="F235" t="s" s="20">
        <v>791</v>
      </c>
      <c r="G235" s="23">
        <v>24</v>
      </c>
      <c r="H235" s="23">
        <v>1</v>
      </c>
      <c r="I235" s="23">
        <v>0</v>
      </c>
      <c r="J235" s="23">
        <v>0</v>
      </c>
      <c r="K235" s="19"/>
      <c r="L235" s="19"/>
      <c r="M235" s="23">
        <v>0</v>
      </c>
      <c r="N235" s="23">
        <v>0</v>
      </c>
    </row>
    <row r="236" ht="12.75" customHeight="1">
      <c r="A236" t="s" s="20">
        <v>596</v>
      </c>
      <c r="B236" t="s" s="20">
        <v>1552</v>
      </c>
      <c r="C236" t="s" s="20">
        <v>1295</v>
      </c>
      <c r="D236" s="47">
        <v>42765</v>
      </c>
      <c r="E236" t="s" s="20">
        <v>791</v>
      </c>
      <c r="F236" t="s" s="20">
        <v>791</v>
      </c>
      <c r="G236" s="23">
        <v>6</v>
      </c>
      <c r="H236" s="23">
        <v>1</v>
      </c>
      <c r="I236" s="23">
        <v>0</v>
      </c>
      <c r="J236" s="23">
        <v>0</v>
      </c>
      <c r="K236" s="19"/>
      <c r="L236" s="19"/>
      <c r="M236" s="23">
        <v>0</v>
      </c>
      <c r="N236" s="23">
        <v>0</v>
      </c>
    </row>
    <row r="237" ht="12.75" customHeight="1">
      <c r="A237" t="s" s="20">
        <v>599</v>
      </c>
      <c r="B237" t="s" s="20">
        <v>1553</v>
      </c>
      <c r="C237" t="s" s="20">
        <v>1255</v>
      </c>
      <c r="D237" s="47">
        <v>42765</v>
      </c>
      <c r="E237" t="s" s="20">
        <v>791</v>
      </c>
      <c r="F237" t="s" s="20">
        <v>791</v>
      </c>
      <c r="G237" s="23">
        <v>1</v>
      </c>
      <c r="H237" s="23">
        <v>1</v>
      </c>
      <c r="I237" s="23">
        <v>0</v>
      </c>
      <c r="J237" s="23">
        <v>0</v>
      </c>
      <c r="K237" s="19"/>
      <c r="L237" s="19"/>
      <c r="M237" s="23">
        <v>0</v>
      </c>
      <c r="N237" s="23">
        <v>0</v>
      </c>
    </row>
    <row r="238" ht="12.75" customHeight="1">
      <c r="A238" t="s" s="20">
        <v>601</v>
      </c>
      <c r="B238" t="s" s="20">
        <v>1554</v>
      </c>
      <c r="C238" t="s" s="20">
        <v>1255</v>
      </c>
      <c r="D238" s="47">
        <v>42765</v>
      </c>
      <c r="E238" t="s" s="20">
        <v>791</v>
      </c>
      <c r="F238" t="s" s="20">
        <v>791</v>
      </c>
      <c r="G238" s="23">
        <v>1</v>
      </c>
      <c r="H238" s="23">
        <v>1</v>
      </c>
      <c r="I238" s="23">
        <v>0</v>
      </c>
      <c r="J238" s="23">
        <v>0</v>
      </c>
      <c r="K238" s="19"/>
      <c r="L238" s="19"/>
      <c r="M238" s="23">
        <v>0</v>
      </c>
      <c r="N238" s="23">
        <v>0</v>
      </c>
    </row>
    <row r="239" ht="12.75" customHeight="1">
      <c r="A239" t="s" s="20">
        <v>603</v>
      </c>
      <c r="B239" t="s" s="20">
        <v>1555</v>
      </c>
      <c r="C239" t="s" s="20">
        <v>1320</v>
      </c>
      <c r="D239" s="47">
        <v>42765</v>
      </c>
      <c r="E239" t="s" s="20">
        <v>791</v>
      </c>
      <c r="F239" t="s" s="20">
        <v>791</v>
      </c>
      <c r="G239" s="23">
        <v>126</v>
      </c>
      <c r="H239" s="23">
        <v>1</v>
      </c>
      <c r="I239" s="23">
        <v>0</v>
      </c>
      <c r="J239" s="23">
        <v>1</v>
      </c>
      <c r="K239" s="19"/>
      <c r="L239" s="19"/>
      <c r="M239" s="23">
        <v>1</v>
      </c>
      <c r="N239" s="23">
        <v>0</v>
      </c>
    </row>
    <row r="240" ht="12.75" customHeight="1">
      <c r="A240" t="s" s="20">
        <v>605</v>
      </c>
      <c r="B240" t="s" s="20">
        <v>1556</v>
      </c>
      <c r="C240" t="s" s="20">
        <v>1255</v>
      </c>
      <c r="D240" s="47">
        <v>42765</v>
      </c>
      <c r="E240" t="s" s="20">
        <v>791</v>
      </c>
      <c r="F240" t="s" s="20">
        <v>791</v>
      </c>
      <c r="G240" s="23">
        <v>1</v>
      </c>
      <c r="H240" s="23">
        <v>1</v>
      </c>
      <c r="I240" s="23">
        <v>0</v>
      </c>
      <c r="J240" s="23">
        <v>0</v>
      </c>
      <c r="K240" s="19"/>
      <c r="L240" s="19"/>
      <c r="M240" s="23">
        <v>0</v>
      </c>
      <c r="N240" s="23">
        <v>0</v>
      </c>
    </row>
    <row r="241" ht="12.75" customHeight="1">
      <c r="A241" t="s" s="20">
        <v>606</v>
      </c>
      <c r="B241" t="s" s="20">
        <v>1557</v>
      </c>
      <c r="C241" t="s" s="20">
        <v>1255</v>
      </c>
      <c r="D241" s="47">
        <v>42765</v>
      </c>
      <c r="E241" t="s" s="20">
        <v>791</v>
      </c>
      <c r="F241" t="s" s="20">
        <v>791</v>
      </c>
      <c r="G241" s="23">
        <v>1</v>
      </c>
      <c r="H241" s="23">
        <v>1</v>
      </c>
      <c r="I241" s="23">
        <v>0</v>
      </c>
      <c r="J241" s="23">
        <v>0</v>
      </c>
      <c r="K241" s="19"/>
      <c r="L241" s="19"/>
      <c r="M241" s="23">
        <v>0</v>
      </c>
      <c r="N241" s="23">
        <v>0</v>
      </c>
    </row>
    <row r="242" ht="12.75" customHeight="1">
      <c r="A242" t="s" s="20">
        <v>608</v>
      </c>
      <c r="B242" t="s" s="20">
        <v>26</v>
      </c>
      <c r="C242" t="s" s="51">
        <v>26</v>
      </c>
      <c r="D242" t="s" s="51">
        <v>26</v>
      </c>
      <c r="E242" t="s" s="51">
        <v>26</v>
      </c>
      <c r="F242" t="s" s="51">
        <v>26</v>
      </c>
      <c r="G242" t="s" s="20">
        <v>186</v>
      </c>
      <c r="H242" s="23">
        <v>1</v>
      </c>
      <c r="I242" s="23">
        <v>1</v>
      </c>
      <c r="J242" s="23">
        <v>0</v>
      </c>
      <c r="K242" s="19"/>
      <c r="L242" s="19"/>
      <c r="M242" t="s" s="20">
        <v>26</v>
      </c>
      <c r="N242" t="s" s="20">
        <v>26</v>
      </c>
    </row>
    <row r="243" ht="12.75" customHeight="1">
      <c r="A243" t="s" s="20">
        <v>610</v>
      </c>
      <c r="B243" t="s" s="20">
        <v>1558</v>
      </c>
      <c r="C243" t="s" s="20">
        <v>1255</v>
      </c>
      <c r="D243" s="47">
        <v>42765</v>
      </c>
      <c r="E243" t="s" s="20">
        <v>791</v>
      </c>
      <c r="F243" t="s" s="20">
        <v>791</v>
      </c>
      <c r="G243" s="23">
        <v>1</v>
      </c>
      <c r="H243" s="23">
        <v>1</v>
      </c>
      <c r="I243" s="23">
        <v>0</v>
      </c>
      <c r="J243" s="23">
        <v>0</v>
      </c>
      <c r="K243" s="19"/>
      <c r="L243" s="19"/>
      <c r="M243" s="23">
        <v>0</v>
      </c>
      <c r="N243" s="23">
        <v>0</v>
      </c>
    </row>
    <row r="244" ht="12.75" customHeight="1">
      <c r="A244" t="s" s="20">
        <v>613</v>
      </c>
      <c r="B244" t="s" s="20">
        <v>1559</v>
      </c>
      <c r="C244" t="s" s="20">
        <v>1255</v>
      </c>
      <c r="D244" s="47">
        <v>42765</v>
      </c>
      <c r="E244" t="s" s="20">
        <v>791</v>
      </c>
      <c r="F244" t="s" s="20">
        <v>791</v>
      </c>
      <c r="G244" s="23">
        <v>1</v>
      </c>
      <c r="H244" s="23">
        <v>1</v>
      </c>
      <c r="I244" s="23">
        <v>0</v>
      </c>
      <c r="J244" s="23">
        <v>0</v>
      </c>
      <c r="K244" s="19"/>
      <c r="L244" s="19"/>
      <c r="M244" s="23">
        <v>0</v>
      </c>
      <c r="N244" s="23">
        <v>0</v>
      </c>
    </row>
    <row r="245" ht="12.75" customHeight="1">
      <c r="A245" t="s" s="20">
        <v>615</v>
      </c>
      <c r="B245" t="s" s="20">
        <v>1560</v>
      </c>
      <c r="C245" t="s" s="20">
        <v>1258</v>
      </c>
      <c r="D245" s="47">
        <v>42765</v>
      </c>
      <c r="E245" t="s" s="20">
        <v>791</v>
      </c>
      <c r="F245" t="s" s="20">
        <v>791</v>
      </c>
      <c r="G245" s="23">
        <v>3</v>
      </c>
      <c r="H245" s="23">
        <v>1</v>
      </c>
      <c r="I245" s="23">
        <v>0</v>
      </c>
      <c r="J245" s="23">
        <v>0</v>
      </c>
      <c r="K245" s="19"/>
      <c r="L245" s="19"/>
      <c r="M245" s="23">
        <v>0</v>
      </c>
      <c r="N245" s="23">
        <v>0</v>
      </c>
    </row>
    <row r="246" ht="12.75" customHeight="1">
      <c r="A246" t="s" s="20">
        <v>616</v>
      </c>
      <c r="B246" t="s" s="20">
        <v>1561</v>
      </c>
      <c r="C246" t="s" s="20">
        <v>1562</v>
      </c>
      <c r="D246" s="47">
        <v>42765</v>
      </c>
      <c r="E246" t="s" s="20">
        <v>791</v>
      </c>
      <c r="F246" t="s" s="20">
        <v>791</v>
      </c>
      <c r="G246" s="23">
        <v>80</v>
      </c>
      <c r="H246" s="23">
        <v>1</v>
      </c>
      <c r="I246" s="23">
        <v>0</v>
      </c>
      <c r="J246" s="23">
        <v>0</v>
      </c>
      <c r="K246" s="19"/>
      <c r="L246" s="19"/>
      <c r="M246" s="23">
        <v>0</v>
      </c>
      <c r="N246" s="23">
        <v>0</v>
      </c>
    </row>
    <row r="247" ht="12.75" customHeight="1">
      <c r="A247" t="s" s="20">
        <v>618</v>
      </c>
      <c r="B247" t="s" s="20">
        <v>1563</v>
      </c>
      <c r="C247" t="s" s="20">
        <v>1263</v>
      </c>
      <c r="D247" s="47">
        <v>42765</v>
      </c>
      <c r="E247" t="s" s="20">
        <v>791</v>
      </c>
      <c r="F247" t="s" s="20">
        <v>791</v>
      </c>
      <c r="G247" s="23">
        <v>4</v>
      </c>
      <c r="H247" s="23">
        <v>1</v>
      </c>
      <c r="I247" s="23">
        <v>0</v>
      </c>
      <c r="J247" s="23">
        <v>0</v>
      </c>
      <c r="K247" s="19"/>
      <c r="L247" s="19"/>
      <c r="M247" s="23">
        <v>0</v>
      </c>
      <c r="N247" s="23">
        <v>0</v>
      </c>
    </row>
    <row r="248" ht="12.75" customHeight="1">
      <c r="A248" t="s" s="20">
        <v>621</v>
      </c>
      <c r="B248" t="s" s="20">
        <v>1564</v>
      </c>
      <c r="C248" t="s" s="20">
        <v>1312</v>
      </c>
      <c r="D248" s="47">
        <v>42765</v>
      </c>
      <c r="E248" t="s" s="20">
        <v>791</v>
      </c>
      <c r="F248" t="s" s="20">
        <v>791</v>
      </c>
      <c r="G248" s="23">
        <v>19</v>
      </c>
      <c r="H248" s="23">
        <v>1</v>
      </c>
      <c r="I248" s="23">
        <v>0</v>
      </c>
      <c r="J248" s="23">
        <v>0</v>
      </c>
      <c r="K248" s="19"/>
      <c r="L248" s="19"/>
      <c r="M248" s="23">
        <v>0</v>
      </c>
      <c r="N248" s="23">
        <v>0</v>
      </c>
    </row>
    <row r="249" ht="12.75" customHeight="1">
      <c r="A249" t="s" s="20">
        <v>622</v>
      </c>
      <c r="B249" t="s" s="20">
        <v>1565</v>
      </c>
      <c r="C249" t="s" s="20">
        <v>1266</v>
      </c>
      <c r="D249" s="47">
        <v>42765</v>
      </c>
      <c r="E249" t="s" s="20">
        <v>791</v>
      </c>
      <c r="F249" t="s" s="20">
        <v>791</v>
      </c>
      <c r="G249" t="s" s="20">
        <v>196</v>
      </c>
      <c r="H249" s="23">
        <v>1</v>
      </c>
      <c r="I249" s="23">
        <v>0</v>
      </c>
      <c r="J249" s="23">
        <v>1</v>
      </c>
      <c r="K249" s="19"/>
      <c r="L249" t="s" s="20">
        <v>1267</v>
      </c>
      <c r="M249" s="23">
        <v>1</v>
      </c>
      <c r="N249" s="23">
        <v>0</v>
      </c>
    </row>
    <row r="250" ht="12.75" customHeight="1">
      <c r="A250" t="s" s="20">
        <v>624</v>
      </c>
      <c r="B250" t="s" s="20">
        <v>1566</v>
      </c>
      <c r="C250" t="s" s="20">
        <v>1255</v>
      </c>
      <c r="D250" s="47">
        <v>42765</v>
      </c>
      <c r="E250" t="s" s="20">
        <v>791</v>
      </c>
      <c r="F250" t="s" s="20">
        <v>791</v>
      </c>
      <c r="G250" s="23">
        <v>1</v>
      </c>
      <c r="H250" s="23">
        <v>1</v>
      </c>
      <c r="I250" s="23">
        <v>0</v>
      </c>
      <c r="J250" s="23">
        <v>0</v>
      </c>
      <c r="K250" s="19"/>
      <c r="L250" s="19"/>
      <c r="M250" s="23">
        <v>0</v>
      </c>
      <c r="N250" s="23">
        <v>0</v>
      </c>
    </row>
    <row r="251" ht="12.75" customHeight="1">
      <c r="A251" t="s" s="20">
        <v>625</v>
      </c>
      <c r="B251" t="s" s="20">
        <v>1567</v>
      </c>
      <c r="C251" t="s" s="20">
        <v>1255</v>
      </c>
      <c r="D251" s="47">
        <v>42765</v>
      </c>
      <c r="E251" t="s" s="20">
        <v>791</v>
      </c>
      <c r="F251" t="s" s="20">
        <v>791</v>
      </c>
      <c r="G251" s="23">
        <v>1</v>
      </c>
      <c r="H251" s="23">
        <v>1</v>
      </c>
      <c r="I251" s="23">
        <v>0</v>
      </c>
      <c r="J251" s="23">
        <v>0</v>
      </c>
      <c r="K251" s="19"/>
      <c r="L251" s="19"/>
      <c r="M251" s="23">
        <v>0</v>
      </c>
      <c r="N251" s="23">
        <v>0</v>
      </c>
    </row>
    <row r="252" ht="12.75" customHeight="1">
      <c r="A252" t="s" s="20">
        <v>626</v>
      </c>
      <c r="B252" t="s" s="20">
        <v>1568</v>
      </c>
      <c r="C252" t="s" s="20">
        <v>1569</v>
      </c>
      <c r="D252" s="47">
        <v>42765</v>
      </c>
      <c r="E252" t="s" s="20">
        <v>791</v>
      </c>
      <c r="F252" t="s" s="20">
        <v>791</v>
      </c>
      <c r="G252" t="s" s="20">
        <v>627</v>
      </c>
      <c r="H252" s="23">
        <v>1</v>
      </c>
      <c r="I252" s="23">
        <v>1</v>
      </c>
      <c r="J252" s="23">
        <v>1</v>
      </c>
      <c r="K252" s="19"/>
      <c r="L252" t="s" s="20">
        <v>1570</v>
      </c>
      <c r="M252" s="23">
        <v>1</v>
      </c>
      <c r="N252" s="23">
        <v>0</v>
      </c>
    </row>
    <row r="253" ht="12.75" customHeight="1">
      <c r="A253" t="s" s="20">
        <v>630</v>
      </c>
      <c r="B253" t="s" s="20">
        <v>1571</v>
      </c>
      <c r="C253" t="s" s="20">
        <v>1258</v>
      </c>
      <c r="D253" s="47">
        <v>42765</v>
      </c>
      <c r="E253" t="s" s="20">
        <v>791</v>
      </c>
      <c r="F253" t="s" s="20">
        <v>791</v>
      </c>
      <c r="G253" s="23">
        <v>3</v>
      </c>
      <c r="H253" s="23">
        <v>1</v>
      </c>
      <c r="I253" s="23">
        <v>0</v>
      </c>
      <c r="J253" s="23">
        <v>0</v>
      </c>
      <c r="K253" s="19"/>
      <c r="L253" s="19"/>
      <c r="M253" s="23">
        <v>0</v>
      </c>
      <c r="N253" s="23">
        <v>0</v>
      </c>
    </row>
    <row r="254" ht="12.75" customHeight="1">
      <c r="A254" t="s" s="20">
        <v>631</v>
      </c>
      <c r="B254" t="s" s="20">
        <v>1572</v>
      </c>
      <c r="C254" t="s" s="20">
        <v>1255</v>
      </c>
      <c r="D254" s="47">
        <v>42765</v>
      </c>
      <c r="E254" t="s" s="20">
        <v>791</v>
      </c>
      <c r="F254" t="s" s="20">
        <v>791</v>
      </c>
      <c r="G254" s="23">
        <v>1</v>
      </c>
      <c r="H254" s="23">
        <v>1</v>
      </c>
      <c r="I254" s="23">
        <v>0</v>
      </c>
      <c r="J254" s="23">
        <v>0</v>
      </c>
      <c r="K254" s="19"/>
      <c r="L254" s="19"/>
      <c r="M254" s="23">
        <v>0</v>
      </c>
      <c r="N254" s="23">
        <v>0</v>
      </c>
    </row>
    <row r="255" ht="12.75" customHeight="1">
      <c r="A255" t="s" s="20">
        <v>632</v>
      </c>
      <c r="B255" t="s" s="20">
        <v>1573</v>
      </c>
      <c r="C255" t="s" s="20">
        <v>1255</v>
      </c>
      <c r="D255" s="47">
        <v>42765</v>
      </c>
      <c r="E255" t="s" s="20">
        <v>791</v>
      </c>
      <c r="F255" t="s" s="20">
        <v>791</v>
      </c>
      <c r="G255" s="23">
        <v>1</v>
      </c>
      <c r="H255" s="23">
        <v>1</v>
      </c>
      <c r="I255" s="23">
        <v>0</v>
      </c>
      <c r="J255" s="23">
        <v>0</v>
      </c>
      <c r="K255" s="19"/>
      <c r="L255" s="19"/>
      <c r="M255" s="23">
        <v>0</v>
      </c>
      <c r="N255" s="23">
        <v>0</v>
      </c>
    </row>
    <row r="256" ht="12.75" customHeight="1">
      <c r="A256" t="s" s="20">
        <v>634</v>
      </c>
      <c r="B256" t="s" s="20">
        <v>1574</v>
      </c>
      <c r="C256" t="s" s="20">
        <v>1255</v>
      </c>
      <c r="D256" s="47">
        <v>42765</v>
      </c>
      <c r="E256" t="s" s="20">
        <v>791</v>
      </c>
      <c r="F256" t="s" s="20">
        <v>791</v>
      </c>
      <c r="G256" s="23">
        <v>1</v>
      </c>
      <c r="H256" s="23">
        <v>1</v>
      </c>
      <c r="I256" s="23">
        <v>0</v>
      </c>
      <c r="J256" s="23">
        <v>0</v>
      </c>
      <c r="K256" s="19"/>
      <c r="L256" s="19"/>
      <c r="M256" s="23">
        <v>0</v>
      </c>
      <c r="N256" s="23">
        <v>0</v>
      </c>
    </row>
    <row r="257" ht="12.75" customHeight="1">
      <c r="A257" t="s" s="20">
        <v>635</v>
      </c>
      <c r="B257" t="s" s="20">
        <v>1575</v>
      </c>
      <c r="C257" t="s" s="20">
        <v>1255</v>
      </c>
      <c r="D257" s="47">
        <v>42765</v>
      </c>
      <c r="E257" t="s" s="20">
        <v>791</v>
      </c>
      <c r="F257" t="s" s="20">
        <v>791</v>
      </c>
      <c r="G257" s="23">
        <v>1</v>
      </c>
      <c r="H257" s="23">
        <v>1</v>
      </c>
      <c r="I257" s="23">
        <v>0</v>
      </c>
      <c r="J257" s="23">
        <v>0</v>
      </c>
      <c r="K257" s="19"/>
      <c r="L257" s="19"/>
      <c r="M257" s="23">
        <v>0</v>
      </c>
      <c r="N257" s="23">
        <v>0</v>
      </c>
    </row>
    <row r="258" ht="12.75" customHeight="1">
      <c r="A258" t="s" s="20">
        <v>636</v>
      </c>
      <c r="B258" t="s" s="20">
        <v>1576</v>
      </c>
      <c r="C258" t="s" s="20">
        <v>1577</v>
      </c>
      <c r="D258" s="47">
        <v>42765</v>
      </c>
      <c r="E258" t="s" s="20">
        <v>791</v>
      </c>
      <c r="F258" t="s" s="20">
        <v>791</v>
      </c>
      <c r="G258" t="s" s="20">
        <v>637</v>
      </c>
      <c r="H258" s="23">
        <v>1</v>
      </c>
      <c r="I258" s="23">
        <v>1</v>
      </c>
      <c r="J258" s="23">
        <v>1</v>
      </c>
      <c r="K258" s="19"/>
      <c r="L258" t="s" s="20">
        <v>1578</v>
      </c>
      <c r="M258" s="23">
        <v>1</v>
      </c>
      <c r="N258" s="23">
        <v>0</v>
      </c>
    </row>
    <row r="259" ht="12.75" customHeight="1">
      <c r="A259" t="s" s="20">
        <v>639</v>
      </c>
      <c r="B259" t="s" s="20">
        <v>1579</v>
      </c>
      <c r="C259" t="s" s="20">
        <v>1258</v>
      </c>
      <c r="D259" s="47">
        <v>42765</v>
      </c>
      <c r="E259" t="s" s="20">
        <v>791</v>
      </c>
      <c r="F259" t="s" s="20">
        <v>791</v>
      </c>
      <c r="G259" s="23">
        <v>3</v>
      </c>
      <c r="H259" s="23">
        <v>1</v>
      </c>
      <c r="I259" s="23">
        <v>0</v>
      </c>
      <c r="J259" s="23">
        <v>0</v>
      </c>
      <c r="K259" s="19"/>
      <c r="L259" s="19"/>
      <c r="M259" s="23">
        <v>0</v>
      </c>
      <c r="N259" s="23">
        <v>0</v>
      </c>
    </row>
    <row r="260" ht="12.75" customHeight="1">
      <c r="A260" t="s" s="20">
        <v>640</v>
      </c>
      <c r="B260" t="s" s="20">
        <v>1580</v>
      </c>
      <c r="C260" t="s" s="20">
        <v>1266</v>
      </c>
      <c r="D260" s="47">
        <v>42765</v>
      </c>
      <c r="E260" t="s" s="20">
        <v>791</v>
      </c>
      <c r="F260" t="s" s="20">
        <v>791</v>
      </c>
      <c r="G260" t="s" s="20">
        <v>196</v>
      </c>
      <c r="H260" s="23">
        <v>1</v>
      </c>
      <c r="I260" s="23">
        <v>0</v>
      </c>
      <c r="J260" s="23">
        <v>1</v>
      </c>
      <c r="K260" s="19"/>
      <c r="L260" t="s" s="20">
        <v>1267</v>
      </c>
      <c r="M260" s="23">
        <v>1</v>
      </c>
      <c r="N260" s="23">
        <v>0</v>
      </c>
    </row>
    <row r="261" ht="12.75" customHeight="1">
      <c r="A261" t="s" s="20">
        <v>642</v>
      </c>
      <c r="B261" t="s" s="20">
        <v>1581</v>
      </c>
      <c r="C261" t="s" s="20">
        <v>1269</v>
      </c>
      <c r="D261" s="47">
        <v>42765</v>
      </c>
      <c r="E261" t="s" s="20">
        <v>791</v>
      </c>
      <c r="F261" t="s" s="20">
        <v>791</v>
      </c>
      <c r="G261" s="23">
        <v>5</v>
      </c>
      <c r="H261" s="23">
        <v>1</v>
      </c>
      <c r="I261" s="23">
        <v>0</v>
      </c>
      <c r="J261" s="23">
        <v>0</v>
      </c>
      <c r="K261" s="19"/>
      <c r="L261" s="19"/>
      <c r="M261" s="23">
        <v>0</v>
      </c>
      <c r="N261" s="23">
        <v>0</v>
      </c>
    </row>
    <row r="262" ht="12.75" customHeight="1">
      <c r="A262" t="s" s="20">
        <v>643</v>
      </c>
      <c r="B262" t="s" s="20">
        <v>1582</v>
      </c>
      <c r="C262" t="s" s="20">
        <v>1320</v>
      </c>
      <c r="D262" s="47">
        <v>42765</v>
      </c>
      <c r="E262" t="s" s="20">
        <v>791</v>
      </c>
      <c r="F262" t="s" s="20">
        <v>791</v>
      </c>
      <c r="G262" s="23">
        <v>126</v>
      </c>
      <c r="H262" s="23">
        <v>1</v>
      </c>
      <c r="I262" s="23">
        <v>0</v>
      </c>
      <c r="J262" s="23">
        <v>1</v>
      </c>
      <c r="K262" s="19"/>
      <c r="L262" s="19"/>
      <c r="M262" s="23">
        <v>1</v>
      </c>
      <c r="N262" s="23">
        <v>0</v>
      </c>
    </row>
    <row r="263" ht="14" customHeight="1">
      <c r="A263" t="s" s="20">
        <v>645</v>
      </c>
      <c r="B263" t="s" s="20">
        <v>1583</v>
      </c>
      <c r="C263" t="s" s="20">
        <v>1255</v>
      </c>
      <c r="D263" s="47">
        <v>42765</v>
      </c>
      <c r="E263" t="s" s="20">
        <v>791</v>
      </c>
      <c r="F263" t="s" s="20">
        <v>791</v>
      </c>
      <c r="G263" s="23">
        <v>1</v>
      </c>
      <c r="H263" s="23">
        <v>1</v>
      </c>
      <c r="I263" s="23">
        <v>0</v>
      </c>
      <c r="J263" s="23">
        <v>0</v>
      </c>
      <c r="K263" s="19"/>
      <c r="L263" s="19"/>
      <c r="M263" s="23">
        <v>0</v>
      </c>
      <c r="N263" s="23">
        <v>0</v>
      </c>
    </row>
    <row r="264" ht="12.75" customHeight="1">
      <c r="A264" t="s" s="20">
        <v>646</v>
      </c>
      <c r="B264" t="s" s="20">
        <v>1584</v>
      </c>
      <c r="C264" t="s" s="20">
        <v>1258</v>
      </c>
      <c r="D264" s="47">
        <v>42765</v>
      </c>
      <c r="E264" t="s" s="20">
        <v>791</v>
      </c>
      <c r="F264" t="s" s="20">
        <v>791</v>
      </c>
      <c r="G264" s="23">
        <v>3</v>
      </c>
      <c r="H264" s="23">
        <v>1</v>
      </c>
      <c r="I264" s="23">
        <v>0</v>
      </c>
      <c r="J264" s="23">
        <v>0</v>
      </c>
      <c r="K264" s="19"/>
      <c r="L264" s="19"/>
      <c r="M264" s="23">
        <v>0</v>
      </c>
      <c r="N264" s="23">
        <v>0</v>
      </c>
    </row>
    <row r="265" ht="12.75" customHeight="1">
      <c r="A265" t="s" s="20">
        <v>647</v>
      </c>
      <c r="B265" t="s" s="20">
        <v>1585</v>
      </c>
      <c r="C265" t="s" s="20">
        <v>1255</v>
      </c>
      <c r="D265" s="47">
        <v>42765</v>
      </c>
      <c r="E265" t="s" s="20">
        <v>791</v>
      </c>
      <c r="F265" t="s" s="20">
        <v>791</v>
      </c>
      <c r="G265" s="23">
        <v>1</v>
      </c>
      <c r="H265" s="23">
        <v>1</v>
      </c>
      <c r="I265" s="23">
        <v>0</v>
      </c>
      <c r="J265" s="23">
        <v>0</v>
      </c>
      <c r="K265" s="19"/>
      <c r="L265" s="19"/>
      <c r="M265" s="23">
        <v>0</v>
      </c>
      <c r="N265" s="23">
        <v>0</v>
      </c>
    </row>
    <row r="266" ht="14" customHeight="1">
      <c r="A266" t="s" s="20">
        <v>648</v>
      </c>
      <c r="B266" t="s" s="20">
        <v>1586</v>
      </c>
      <c r="C266" t="s" s="20">
        <v>1306</v>
      </c>
      <c r="D266" s="47">
        <v>42765</v>
      </c>
      <c r="E266" t="s" s="20">
        <v>791</v>
      </c>
      <c r="F266" t="s" s="20">
        <v>791</v>
      </c>
      <c r="G266" s="23">
        <v>24</v>
      </c>
      <c r="H266" s="23">
        <v>1</v>
      </c>
      <c r="I266" s="23">
        <v>0</v>
      </c>
      <c r="J266" s="23">
        <v>0</v>
      </c>
      <c r="K266" s="19"/>
      <c r="L266" s="19"/>
      <c r="M266" s="23">
        <v>0</v>
      </c>
      <c r="N266" s="23">
        <v>0</v>
      </c>
    </row>
    <row r="267" ht="12.75" customHeight="1">
      <c r="A267" t="s" s="20">
        <v>649</v>
      </c>
      <c r="B267" t="s" s="20">
        <v>1587</v>
      </c>
      <c r="C267" t="s" s="20">
        <v>1255</v>
      </c>
      <c r="D267" s="47">
        <v>42765</v>
      </c>
      <c r="E267" t="s" s="20">
        <v>791</v>
      </c>
      <c r="F267" t="s" s="20">
        <v>791</v>
      </c>
      <c r="G267" s="23">
        <v>1</v>
      </c>
      <c r="H267" s="23">
        <v>1</v>
      </c>
      <c r="I267" s="23">
        <v>0</v>
      </c>
      <c r="J267" s="23">
        <v>0</v>
      </c>
      <c r="K267" s="19"/>
      <c r="L267" s="19"/>
      <c r="M267" s="23">
        <v>0</v>
      </c>
      <c r="N267" s="23">
        <v>0</v>
      </c>
    </row>
    <row r="268" ht="14" customHeight="1">
      <c r="A268" t="s" s="20">
        <v>650</v>
      </c>
      <c r="B268" t="s" s="20">
        <v>1588</v>
      </c>
      <c r="C268" t="s" s="20">
        <v>1255</v>
      </c>
      <c r="D268" s="47">
        <v>42765</v>
      </c>
      <c r="E268" t="s" s="20">
        <v>791</v>
      </c>
      <c r="F268" t="s" s="20">
        <v>791</v>
      </c>
      <c r="G268" s="23">
        <v>1</v>
      </c>
      <c r="H268" s="23">
        <v>1</v>
      </c>
      <c r="I268" s="23">
        <v>0</v>
      </c>
      <c r="J268" s="23">
        <v>0</v>
      </c>
      <c r="K268" s="19"/>
      <c r="L268" s="19"/>
      <c r="M268" s="23">
        <v>0</v>
      </c>
      <c r="N268" s="23">
        <v>0</v>
      </c>
    </row>
    <row r="269" ht="12.75" customHeight="1">
      <c r="A269" t="s" s="20">
        <v>653</v>
      </c>
      <c r="B269" t="s" s="20">
        <v>1589</v>
      </c>
      <c r="C269" t="s" s="20">
        <v>1266</v>
      </c>
      <c r="D269" s="47">
        <v>42765</v>
      </c>
      <c r="E269" t="s" s="20">
        <v>791</v>
      </c>
      <c r="F269" t="s" s="20">
        <v>791</v>
      </c>
      <c r="G269" t="s" s="20">
        <v>196</v>
      </c>
      <c r="H269" s="23">
        <v>1</v>
      </c>
      <c r="I269" s="23">
        <v>0</v>
      </c>
      <c r="J269" s="23">
        <v>1</v>
      </c>
      <c r="K269" s="19"/>
      <c r="L269" t="s" s="20">
        <v>1267</v>
      </c>
      <c r="M269" s="23">
        <v>1</v>
      </c>
      <c r="N269" s="23">
        <v>0</v>
      </c>
    </row>
    <row r="270" ht="12.75" customHeight="1">
      <c r="A270" t="s" s="20">
        <v>655</v>
      </c>
      <c r="B270" t="s" s="20">
        <v>1590</v>
      </c>
      <c r="C270" t="s" s="20">
        <v>1591</v>
      </c>
      <c r="D270" s="47">
        <v>42765</v>
      </c>
      <c r="E270" t="s" s="20">
        <v>791</v>
      </c>
      <c r="F270" t="s" s="20">
        <v>791</v>
      </c>
      <c r="G270" s="23">
        <v>37</v>
      </c>
      <c r="H270" s="23">
        <v>1</v>
      </c>
      <c r="I270" s="23">
        <v>0</v>
      </c>
      <c r="J270" s="23">
        <v>0</v>
      </c>
      <c r="K270" s="19"/>
      <c r="L270" s="19"/>
      <c r="M270" s="23">
        <v>0</v>
      </c>
      <c r="N270" s="23">
        <v>0</v>
      </c>
    </row>
    <row r="271" ht="12.75" customHeight="1">
      <c r="A271" t="s" s="20">
        <v>656</v>
      </c>
      <c r="B271" t="s" s="20">
        <v>1592</v>
      </c>
      <c r="C271" t="s" s="20">
        <v>1255</v>
      </c>
      <c r="D271" s="47">
        <v>42765</v>
      </c>
      <c r="E271" t="s" s="20">
        <v>791</v>
      </c>
      <c r="F271" t="s" s="20">
        <v>791</v>
      </c>
      <c r="G271" s="23">
        <v>1</v>
      </c>
      <c r="H271" s="23">
        <v>1</v>
      </c>
      <c r="I271" s="23">
        <v>0</v>
      </c>
      <c r="J271" s="23">
        <v>0</v>
      </c>
      <c r="K271" s="19"/>
      <c r="L271" s="19"/>
      <c r="M271" s="23">
        <v>0</v>
      </c>
      <c r="N271" s="23">
        <v>0</v>
      </c>
    </row>
    <row r="272" ht="12.75" customHeight="1">
      <c r="A272" t="s" s="20">
        <v>658</v>
      </c>
      <c r="B272" t="s" s="20">
        <v>1593</v>
      </c>
      <c r="C272" t="s" s="20">
        <v>1255</v>
      </c>
      <c r="D272" s="47">
        <v>42765</v>
      </c>
      <c r="E272" t="s" s="20">
        <v>791</v>
      </c>
      <c r="F272" t="s" s="20">
        <v>791</v>
      </c>
      <c r="G272" s="23">
        <v>1</v>
      </c>
      <c r="H272" s="23">
        <v>1</v>
      </c>
      <c r="I272" s="23">
        <v>0</v>
      </c>
      <c r="J272" s="23">
        <v>0</v>
      </c>
      <c r="K272" s="19"/>
      <c r="L272" s="19"/>
      <c r="M272" s="23">
        <v>0</v>
      </c>
      <c r="N272" s="23">
        <v>0</v>
      </c>
    </row>
    <row r="273" ht="12.75" customHeight="1">
      <c r="A273" t="s" s="20">
        <v>660</v>
      </c>
      <c r="B273" t="s" s="20">
        <v>1594</v>
      </c>
      <c r="C273" t="s" s="20">
        <v>1255</v>
      </c>
      <c r="D273" s="47">
        <v>42765</v>
      </c>
      <c r="E273" t="s" s="20">
        <v>791</v>
      </c>
      <c r="F273" t="s" s="20">
        <v>791</v>
      </c>
      <c r="G273" s="23">
        <v>1</v>
      </c>
      <c r="H273" s="23">
        <v>1</v>
      </c>
      <c r="I273" s="23">
        <v>0</v>
      </c>
      <c r="J273" s="23">
        <v>0</v>
      </c>
      <c r="K273" s="19"/>
      <c r="L273" s="19"/>
      <c r="M273" s="23">
        <v>0</v>
      </c>
      <c r="N273" s="23">
        <v>0</v>
      </c>
    </row>
    <row r="274" ht="12.75" customHeight="1">
      <c r="A274" t="s" s="20">
        <v>663</v>
      </c>
      <c r="B274" t="s" s="20">
        <v>1595</v>
      </c>
      <c r="C274" t="s" s="20">
        <v>1255</v>
      </c>
      <c r="D274" s="47">
        <v>42765</v>
      </c>
      <c r="E274" t="s" s="20">
        <v>791</v>
      </c>
      <c r="F274" t="s" s="20">
        <v>791</v>
      </c>
      <c r="G274" s="23">
        <v>1</v>
      </c>
      <c r="H274" s="23">
        <v>1</v>
      </c>
      <c r="I274" s="23">
        <v>0</v>
      </c>
      <c r="J274" s="23">
        <v>0</v>
      </c>
      <c r="K274" s="19"/>
      <c r="L274" s="19"/>
      <c r="M274" s="23">
        <v>0</v>
      </c>
      <c r="N274" s="23">
        <v>0</v>
      </c>
    </row>
    <row r="275" ht="12.75" customHeight="1">
      <c r="A275" t="s" s="20">
        <v>665</v>
      </c>
      <c r="B275" t="s" s="20">
        <v>1596</v>
      </c>
      <c r="C275" t="s" s="20">
        <v>1255</v>
      </c>
      <c r="D275" s="47">
        <v>42765</v>
      </c>
      <c r="E275" t="s" s="20">
        <v>791</v>
      </c>
      <c r="F275" t="s" s="20">
        <v>791</v>
      </c>
      <c r="G275" s="23">
        <v>1</v>
      </c>
      <c r="H275" s="23">
        <v>1</v>
      </c>
      <c r="I275" s="23">
        <v>0</v>
      </c>
      <c r="J275" s="23">
        <v>0</v>
      </c>
      <c r="K275" s="19"/>
      <c r="L275" s="19"/>
      <c r="M275" s="23">
        <v>0</v>
      </c>
      <c r="N275" s="23">
        <v>0</v>
      </c>
    </row>
    <row r="276" ht="12.75" customHeight="1">
      <c r="A276" t="s" s="20">
        <v>666</v>
      </c>
      <c r="B276" t="s" s="20">
        <v>1597</v>
      </c>
      <c r="C276" t="s" s="20">
        <v>1255</v>
      </c>
      <c r="D276" s="47">
        <v>42765</v>
      </c>
      <c r="E276" t="s" s="20">
        <v>791</v>
      </c>
      <c r="F276" t="s" s="20">
        <v>791</v>
      </c>
      <c r="G276" s="23">
        <v>1</v>
      </c>
      <c r="H276" s="23">
        <v>1</v>
      </c>
      <c r="I276" s="23">
        <v>0</v>
      </c>
      <c r="J276" s="23">
        <v>0</v>
      </c>
      <c r="K276" s="19"/>
      <c r="L276" s="19"/>
      <c r="M276" s="23">
        <v>0</v>
      </c>
      <c r="N276" s="23">
        <v>0</v>
      </c>
    </row>
    <row r="277" ht="12.75" customHeight="1">
      <c r="A277" t="s" s="20">
        <v>668</v>
      </c>
      <c r="B277" t="s" s="20">
        <v>1598</v>
      </c>
      <c r="C277" t="s" s="20">
        <v>1255</v>
      </c>
      <c r="D277" s="47">
        <v>42765</v>
      </c>
      <c r="E277" t="s" s="20">
        <v>791</v>
      </c>
      <c r="F277" t="s" s="20">
        <v>791</v>
      </c>
      <c r="G277" s="23">
        <v>1</v>
      </c>
      <c r="H277" s="23">
        <v>1</v>
      </c>
      <c r="I277" s="23">
        <v>0</v>
      </c>
      <c r="J277" s="23">
        <v>0</v>
      </c>
      <c r="K277" s="19"/>
      <c r="L277" s="19"/>
      <c r="M277" s="23">
        <v>0</v>
      </c>
      <c r="N277" s="23">
        <v>0</v>
      </c>
    </row>
    <row r="278" ht="12.75" customHeight="1">
      <c r="A278" t="s" s="20">
        <v>669</v>
      </c>
      <c r="B278" t="s" s="20">
        <v>1599</v>
      </c>
      <c r="C278" t="s" s="20">
        <v>1258</v>
      </c>
      <c r="D278" s="47">
        <v>42765</v>
      </c>
      <c r="E278" t="s" s="20">
        <v>791</v>
      </c>
      <c r="F278" t="s" s="20">
        <v>791</v>
      </c>
      <c r="G278" s="23">
        <v>3</v>
      </c>
      <c r="H278" s="23">
        <v>1</v>
      </c>
      <c r="I278" s="23">
        <v>0</v>
      </c>
      <c r="J278" s="23">
        <v>0</v>
      </c>
      <c r="K278" s="19"/>
      <c r="L278" s="19"/>
      <c r="M278" s="23">
        <v>0</v>
      </c>
      <c r="N278" s="23">
        <v>0</v>
      </c>
    </row>
    <row r="279" ht="12.75" customHeight="1">
      <c r="A279" t="s" s="20">
        <v>670</v>
      </c>
      <c r="B279" t="s" s="20">
        <v>1600</v>
      </c>
      <c r="C279" t="s" s="20">
        <v>1258</v>
      </c>
      <c r="D279" s="47">
        <v>42765</v>
      </c>
      <c r="E279" t="s" s="20">
        <v>791</v>
      </c>
      <c r="F279" t="s" s="20">
        <v>791</v>
      </c>
      <c r="G279" s="23">
        <v>3</v>
      </c>
      <c r="H279" s="23">
        <v>1</v>
      </c>
      <c r="I279" s="23">
        <v>0</v>
      </c>
      <c r="J279" s="23">
        <v>0</v>
      </c>
      <c r="K279" s="19"/>
      <c r="L279" s="19"/>
      <c r="M279" s="23">
        <v>0</v>
      </c>
      <c r="N279" s="23">
        <v>0</v>
      </c>
    </row>
    <row r="280" ht="12.75" customHeight="1">
      <c r="A280" t="s" s="20">
        <v>671</v>
      </c>
      <c r="B280" t="s" s="20">
        <v>1601</v>
      </c>
      <c r="C280" t="s" s="20">
        <v>1295</v>
      </c>
      <c r="D280" s="47">
        <v>42765</v>
      </c>
      <c r="E280" t="s" s="20">
        <v>791</v>
      </c>
      <c r="F280" t="s" s="20">
        <v>791</v>
      </c>
      <c r="G280" s="23">
        <v>6</v>
      </c>
      <c r="H280" s="23">
        <v>1</v>
      </c>
      <c r="I280" s="23">
        <v>0</v>
      </c>
      <c r="J280" s="23">
        <v>0</v>
      </c>
      <c r="K280" s="19"/>
      <c r="L280" s="19"/>
      <c r="M280" s="23">
        <v>0</v>
      </c>
      <c r="N280" s="23">
        <v>0</v>
      </c>
    </row>
    <row r="281" ht="12.75" customHeight="1">
      <c r="A281" t="s" s="20">
        <v>672</v>
      </c>
      <c r="B281" t="s" s="20">
        <v>1602</v>
      </c>
      <c r="C281" t="s" s="20">
        <v>1255</v>
      </c>
      <c r="D281" s="47">
        <v>42765</v>
      </c>
      <c r="E281" t="s" s="20">
        <v>791</v>
      </c>
      <c r="F281" t="s" s="20">
        <v>791</v>
      </c>
      <c r="G281" s="23">
        <v>1</v>
      </c>
      <c r="H281" s="23">
        <v>1</v>
      </c>
      <c r="I281" s="23">
        <v>0</v>
      </c>
      <c r="J281" s="23">
        <v>0</v>
      </c>
      <c r="K281" s="19"/>
      <c r="L281" s="19"/>
      <c r="M281" s="23">
        <v>0</v>
      </c>
      <c r="N281" s="23">
        <v>0</v>
      </c>
    </row>
    <row r="282" ht="12.75" customHeight="1">
      <c r="A282" t="s" s="20">
        <v>673</v>
      </c>
      <c r="B282" t="s" s="20">
        <v>1603</v>
      </c>
      <c r="C282" t="s" s="20">
        <v>1255</v>
      </c>
      <c r="D282" s="47">
        <v>42765</v>
      </c>
      <c r="E282" t="s" s="20">
        <v>791</v>
      </c>
      <c r="F282" t="s" s="20">
        <v>791</v>
      </c>
      <c r="G282" s="23">
        <v>1</v>
      </c>
      <c r="H282" s="23">
        <v>1</v>
      </c>
      <c r="I282" s="23">
        <v>0</v>
      </c>
      <c r="J282" s="23">
        <v>0</v>
      </c>
      <c r="K282" s="19"/>
      <c r="L282" s="19"/>
      <c r="M282" s="23">
        <v>0</v>
      </c>
      <c r="N282" s="23">
        <v>0</v>
      </c>
    </row>
    <row r="283" ht="12.75" customHeight="1">
      <c r="A283" t="s" s="20">
        <v>674</v>
      </c>
      <c r="B283" t="s" s="20">
        <v>1604</v>
      </c>
      <c r="C283" t="s" s="20">
        <v>1258</v>
      </c>
      <c r="D283" s="47">
        <v>42765</v>
      </c>
      <c r="E283" t="s" s="20">
        <v>791</v>
      </c>
      <c r="F283" t="s" s="20">
        <v>791</v>
      </c>
      <c r="G283" s="23">
        <v>3</v>
      </c>
      <c r="H283" s="23">
        <v>1</v>
      </c>
      <c r="I283" s="23">
        <v>0</v>
      </c>
      <c r="J283" s="23">
        <v>0</v>
      </c>
      <c r="K283" s="19"/>
      <c r="L283" s="19"/>
      <c r="M283" s="23">
        <v>0</v>
      </c>
      <c r="N283" s="23">
        <v>0</v>
      </c>
    </row>
    <row r="284" ht="12.75" customHeight="1">
      <c r="A284" t="s" s="20">
        <v>675</v>
      </c>
      <c r="B284" t="s" s="20">
        <v>1605</v>
      </c>
      <c r="C284" t="s" s="20">
        <v>1258</v>
      </c>
      <c r="D284" s="47">
        <v>42765</v>
      </c>
      <c r="E284" t="s" s="20">
        <v>791</v>
      </c>
      <c r="F284" t="s" s="20">
        <v>791</v>
      </c>
      <c r="G284" s="23">
        <v>3</v>
      </c>
      <c r="H284" s="23">
        <v>1</v>
      </c>
      <c r="I284" s="23">
        <v>0</v>
      </c>
      <c r="J284" s="23">
        <v>0</v>
      </c>
      <c r="K284" s="19"/>
      <c r="L284" s="19"/>
      <c r="M284" s="23">
        <v>0</v>
      </c>
      <c r="N284" s="23">
        <v>0</v>
      </c>
    </row>
    <row r="285" ht="12.75" customHeight="1">
      <c r="A285" t="s" s="20">
        <v>677</v>
      </c>
      <c r="B285" t="s" s="20">
        <v>1606</v>
      </c>
      <c r="C285" t="s" s="20">
        <v>1607</v>
      </c>
      <c r="D285" s="47">
        <v>42765</v>
      </c>
      <c r="E285" t="s" s="20">
        <v>791</v>
      </c>
      <c r="F285" t="s" s="20">
        <v>791</v>
      </c>
      <c r="G285" s="23">
        <v>8</v>
      </c>
      <c r="H285" s="23">
        <v>1</v>
      </c>
      <c r="I285" s="23">
        <v>0</v>
      </c>
      <c r="J285" s="23">
        <v>0</v>
      </c>
      <c r="K285" s="19"/>
      <c r="L285" s="19"/>
      <c r="M285" s="23">
        <v>0</v>
      </c>
      <c r="N285" s="23">
        <v>0</v>
      </c>
    </row>
    <row r="286" ht="12.75" customHeight="1">
      <c r="A286" t="s" s="20">
        <v>678</v>
      </c>
      <c r="B286" t="s" s="20">
        <v>1608</v>
      </c>
      <c r="C286" t="s" s="20">
        <v>1609</v>
      </c>
      <c r="D286" s="47">
        <v>42765</v>
      </c>
      <c r="E286" t="s" s="20">
        <v>791</v>
      </c>
      <c r="F286" t="s" s="20">
        <v>791</v>
      </c>
      <c r="G286" s="23">
        <v>126</v>
      </c>
      <c r="H286" s="23">
        <v>1</v>
      </c>
      <c r="I286" s="23">
        <v>0</v>
      </c>
      <c r="J286" s="23">
        <v>1</v>
      </c>
      <c r="K286" s="19"/>
      <c r="L286" s="19"/>
      <c r="M286" s="23">
        <v>1</v>
      </c>
      <c r="N286" s="23">
        <v>0</v>
      </c>
    </row>
    <row r="287" ht="12.75" customHeight="1">
      <c r="A287" t="s" s="20">
        <v>679</v>
      </c>
      <c r="B287" t="s" s="20">
        <v>1610</v>
      </c>
      <c r="C287" t="s" s="20">
        <v>1611</v>
      </c>
      <c r="D287" s="47">
        <v>42765</v>
      </c>
      <c r="E287" t="s" s="20">
        <v>791</v>
      </c>
      <c r="F287" t="s" s="20">
        <v>791</v>
      </c>
      <c r="G287" t="s" s="20">
        <v>679</v>
      </c>
      <c r="H287" s="23">
        <v>1</v>
      </c>
      <c r="I287" s="23">
        <v>1</v>
      </c>
      <c r="J287" t="s" s="20">
        <v>26</v>
      </c>
      <c r="K287" s="19"/>
      <c r="L287" t="s" s="20">
        <v>160</v>
      </c>
      <c r="M287" s="23">
        <v>0</v>
      </c>
      <c r="N287" s="23">
        <v>0</v>
      </c>
    </row>
    <row r="288" ht="12.75" customHeight="1">
      <c r="A288" t="s" s="20">
        <v>681</v>
      </c>
      <c r="B288" t="s" s="20">
        <v>1612</v>
      </c>
      <c r="C288" t="s" s="20">
        <v>1255</v>
      </c>
      <c r="D288" s="47">
        <v>42765</v>
      </c>
      <c r="E288" t="s" s="20">
        <v>791</v>
      </c>
      <c r="F288" t="s" s="20">
        <v>791</v>
      </c>
      <c r="G288" s="23">
        <v>1</v>
      </c>
      <c r="H288" s="23">
        <v>1</v>
      </c>
      <c r="I288" s="23">
        <v>0</v>
      </c>
      <c r="J288" s="23">
        <v>0</v>
      </c>
      <c r="K288" s="19"/>
      <c r="L288" s="19"/>
      <c r="M288" s="23">
        <v>0</v>
      </c>
      <c r="N288" s="23">
        <v>0</v>
      </c>
    </row>
    <row r="289" ht="12.75" customHeight="1">
      <c r="A289" t="s" s="20">
        <v>684</v>
      </c>
      <c r="B289" t="s" s="20">
        <v>1613</v>
      </c>
      <c r="C289" t="s" s="20">
        <v>1255</v>
      </c>
      <c r="D289" s="47">
        <v>42775</v>
      </c>
      <c r="E289" t="s" s="20">
        <v>791</v>
      </c>
      <c r="F289" t="s" s="20">
        <v>791</v>
      </c>
      <c r="G289" s="23">
        <v>1</v>
      </c>
      <c r="H289" s="23">
        <v>1</v>
      </c>
      <c r="I289" s="23">
        <v>0</v>
      </c>
      <c r="J289" s="23">
        <v>0</v>
      </c>
      <c r="K289" s="19"/>
      <c r="L289" s="19"/>
      <c r="M289" s="23">
        <v>0</v>
      </c>
      <c r="N289" s="23">
        <v>0</v>
      </c>
    </row>
    <row r="290" ht="12.75" customHeight="1">
      <c r="A290" t="s" s="20">
        <v>685</v>
      </c>
      <c r="B290" t="s" s="20">
        <v>26</v>
      </c>
      <c r="C290" t="s" s="51">
        <v>26</v>
      </c>
      <c r="D290" t="s" s="51">
        <v>26</v>
      </c>
      <c r="E290" t="s" s="51">
        <v>26</v>
      </c>
      <c r="F290" t="s" s="51">
        <v>26</v>
      </c>
      <c r="G290" t="s" s="20">
        <v>186</v>
      </c>
      <c r="H290" s="23">
        <v>1</v>
      </c>
      <c r="I290" s="23">
        <v>1</v>
      </c>
      <c r="J290" s="23">
        <v>0</v>
      </c>
      <c r="K290" s="19"/>
      <c r="L290" s="19"/>
      <c r="M290" t="s" s="20">
        <v>26</v>
      </c>
      <c r="N290" t="s" s="20">
        <v>26</v>
      </c>
    </row>
    <row r="291" ht="12.75" customHeight="1">
      <c r="A291" t="s" s="20">
        <v>687</v>
      </c>
      <c r="B291" t="s" s="20">
        <v>1614</v>
      </c>
      <c r="C291" t="s" s="20">
        <v>1255</v>
      </c>
      <c r="D291" s="47">
        <v>42775</v>
      </c>
      <c r="E291" t="s" s="20">
        <v>791</v>
      </c>
      <c r="F291" t="s" s="20">
        <v>791</v>
      </c>
      <c r="G291" s="23">
        <v>1</v>
      </c>
      <c r="H291" s="23">
        <v>1</v>
      </c>
      <c r="I291" s="23">
        <v>0</v>
      </c>
      <c r="J291" s="23">
        <v>0</v>
      </c>
      <c r="K291" s="19"/>
      <c r="L291" s="19"/>
      <c r="M291" s="23">
        <v>0</v>
      </c>
      <c r="N291" s="23">
        <v>0</v>
      </c>
    </row>
    <row r="292" ht="12.75" customHeight="1">
      <c r="A292" t="s" s="20">
        <v>688</v>
      </c>
      <c r="B292" t="s" s="20">
        <v>1615</v>
      </c>
      <c r="C292" t="s" s="20">
        <v>1616</v>
      </c>
      <c r="D292" s="47">
        <v>42775</v>
      </c>
      <c r="E292" t="s" s="20">
        <v>791</v>
      </c>
      <c r="F292" t="s" s="20">
        <v>791</v>
      </c>
      <c r="G292" s="23">
        <v>114</v>
      </c>
      <c r="H292" s="23">
        <v>1</v>
      </c>
      <c r="I292" s="23">
        <v>0</v>
      </c>
      <c r="J292" s="23">
        <v>0</v>
      </c>
      <c r="K292" s="19"/>
      <c r="L292" s="19"/>
      <c r="M292" s="23">
        <v>0</v>
      </c>
      <c r="N292" s="23">
        <v>0</v>
      </c>
    </row>
    <row r="293" ht="12.75" customHeight="1">
      <c r="A293" t="s" s="20">
        <v>691</v>
      </c>
      <c r="B293" t="s" s="20">
        <v>1617</v>
      </c>
      <c r="C293" t="s" s="20">
        <v>1266</v>
      </c>
      <c r="D293" s="47">
        <v>42775</v>
      </c>
      <c r="E293" t="s" s="20">
        <v>791</v>
      </c>
      <c r="F293" t="s" s="20">
        <v>791</v>
      </c>
      <c r="G293" t="s" s="20">
        <v>196</v>
      </c>
      <c r="H293" s="23">
        <v>1</v>
      </c>
      <c r="I293" s="23">
        <v>0</v>
      </c>
      <c r="J293" s="23">
        <v>1</v>
      </c>
      <c r="K293" s="19"/>
      <c r="L293" t="s" s="20">
        <v>1267</v>
      </c>
      <c r="M293" s="23">
        <v>1</v>
      </c>
      <c r="N293" s="23">
        <v>0</v>
      </c>
    </row>
    <row r="294" ht="12.75" customHeight="1">
      <c r="A294" t="s" s="20">
        <v>692</v>
      </c>
      <c r="B294" t="s" s="20">
        <v>1618</v>
      </c>
      <c r="C294" t="s" s="20">
        <v>1263</v>
      </c>
      <c r="D294" s="47">
        <v>42775</v>
      </c>
      <c r="E294" t="s" s="20">
        <v>791</v>
      </c>
      <c r="F294" t="s" s="20">
        <v>791</v>
      </c>
      <c r="G294" s="23">
        <v>4</v>
      </c>
      <c r="H294" s="23">
        <v>1</v>
      </c>
      <c r="I294" s="23">
        <v>0</v>
      </c>
      <c r="J294" s="23">
        <v>0</v>
      </c>
      <c r="K294" s="19"/>
      <c r="L294" s="19"/>
      <c r="M294" s="23">
        <v>0</v>
      </c>
      <c r="N294" s="23">
        <v>0</v>
      </c>
    </row>
    <row r="295" ht="12.75" customHeight="1">
      <c r="A295" t="s" s="20">
        <v>693</v>
      </c>
      <c r="B295" t="s" s="20">
        <v>1619</v>
      </c>
      <c r="C295" t="s" s="20">
        <v>1258</v>
      </c>
      <c r="D295" s="47">
        <v>42775</v>
      </c>
      <c r="E295" t="s" s="20">
        <v>791</v>
      </c>
      <c r="F295" t="s" s="20">
        <v>791</v>
      </c>
      <c r="G295" s="23">
        <v>3</v>
      </c>
      <c r="H295" s="23">
        <v>1</v>
      </c>
      <c r="I295" s="23">
        <v>0</v>
      </c>
      <c r="J295" s="23">
        <v>0</v>
      </c>
      <c r="K295" s="19"/>
      <c r="L295" s="19"/>
      <c r="M295" s="23">
        <v>0</v>
      </c>
      <c r="N295" s="23">
        <v>0</v>
      </c>
    </row>
    <row r="296" ht="12.75" customHeight="1">
      <c r="A296" t="s" s="20">
        <v>694</v>
      </c>
      <c r="B296" t="s" s="20">
        <v>1620</v>
      </c>
      <c r="C296" t="s" s="20">
        <v>1295</v>
      </c>
      <c r="D296" s="47">
        <v>42775</v>
      </c>
      <c r="E296" t="s" s="20">
        <v>791</v>
      </c>
      <c r="F296" t="s" s="20">
        <v>791</v>
      </c>
      <c r="G296" s="23">
        <v>6</v>
      </c>
      <c r="H296" s="23">
        <v>1</v>
      </c>
      <c r="I296" s="23">
        <v>0</v>
      </c>
      <c r="J296" s="23">
        <v>0</v>
      </c>
      <c r="K296" s="19"/>
      <c r="L296" s="19"/>
      <c r="M296" s="23">
        <v>0</v>
      </c>
      <c r="N296" s="23">
        <v>0</v>
      </c>
    </row>
    <row r="297" ht="12.75" customHeight="1">
      <c r="A297" t="s" s="20">
        <v>695</v>
      </c>
      <c r="B297" t="s" s="20">
        <v>1621</v>
      </c>
      <c r="C297" t="s" s="20">
        <v>1255</v>
      </c>
      <c r="D297" s="47">
        <v>42775</v>
      </c>
      <c r="E297" t="s" s="20">
        <v>791</v>
      </c>
      <c r="F297" t="s" s="20">
        <v>791</v>
      </c>
      <c r="G297" s="23">
        <v>1</v>
      </c>
      <c r="H297" s="23">
        <v>1</v>
      </c>
      <c r="I297" s="23">
        <v>0</v>
      </c>
      <c r="J297" s="23">
        <v>0</v>
      </c>
      <c r="K297" s="19"/>
      <c r="L297" s="19"/>
      <c r="M297" s="23">
        <v>0</v>
      </c>
      <c r="N297" s="23">
        <v>0</v>
      </c>
    </row>
    <row r="298" ht="12.75" customHeight="1">
      <c r="A298" t="s" s="20">
        <v>696</v>
      </c>
      <c r="B298" t="s" s="20">
        <v>1622</v>
      </c>
      <c r="C298" t="s" s="20">
        <v>1255</v>
      </c>
      <c r="D298" s="47">
        <v>42775</v>
      </c>
      <c r="E298" t="s" s="20">
        <v>791</v>
      </c>
      <c r="F298" t="s" s="20">
        <v>791</v>
      </c>
      <c r="G298" s="23">
        <v>1</v>
      </c>
      <c r="H298" s="23">
        <v>1</v>
      </c>
      <c r="I298" s="23">
        <v>0</v>
      </c>
      <c r="J298" s="23">
        <v>0</v>
      </c>
      <c r="K298" s="19"/>
      <c r="L298" s="19"/>
      <c r="M298" s="23">
        <v>0</v>
      </c>
      <c r="N298" s="23">
        <v>0</v>
      </c>
    </row>
    <row r="299" ht="12.75" customHeight="1">
      <c r="A299" t="s" s="20">
        <v>698</v>
      </c>
      <c r="B299" t="s" s="20">
        <v>1623</v>
      </c>
      <c r="C299" t="s" s="20">
        <v>1255</v>
      </c>
      <c r="D299" s="47">
        <v>42775</v>
      </c>
      <c r="E299" t="s" s="20">
        <v>791</v>
      </c>
      <c r="F299" t="s" s="20">
        <v>791</v>
      </c>
      <c r="G299" s="23">
        <v>1</v>
      </c>
      <c r="H299" s="23">
        <v>1</v>
      </c>
      <c r="I299" s="23">
        <v>0</v>
      </c>
      <c r="J299" s="23">
        <v>0</v>
      </c>
      <c r="K299" s="19"/>
      <c r="L299" s="19"/>
      <c r="M299" s="23">
        <v>0</v>
      </c>
      <c r="N299" s="23">
        <v>0</v>
      </c>
    </row>
    <row r="300" ht="12.75" customHeight="1">
      <c r="A300" t="s" s="20">
        <v>699</v>
      </c>
      <c r="B300" t="s" s="20">
        <v>1624</v>
      </c>
      <c r="C300" t="s" s="20">
        <v>1255</v>
      </c>
      <c r="D300" s="47">
        <v>42775</v>
      </c>
      <c r="E300" t="s" s="20">
        <v>791</v>
      </c>
      <c r="F300" t="s" s="20">
        <v>791</v>
      </c>
      <c r="G300" s="23">
        <v>1</v>
      </c>
      <c r="H300" s="23">
        <v>1</v>
      </c>
      <c r="I300" s="23">
        <v>0</v>
      </c>
      <c r="J300" s="23">
        <v>0</v>
      </c>
      <c r="K300" s="19"/>
      <c r="L300" s="19"/>
      <c r="M300" s="23">
        <v>0</v>
      </c>
      <c r="N300" s="23">
        <v>0</v>
      </c>
    </row>
    <row r="301" ht="12.75" customHeight="1">
      <c r="A301" t="s" s="20">
        <v>700</v>
      </c>
      <c r="B301" t="s" s="20">
        <v>1625</v>
      </c>
      <c r="C301" t="s" s="20">
        <v>1255</v>
      </c>
      <c r="D301" s="47">
        <v>42775</v>
      </c>
      <c r="E301" t="s" s="20">
        <v>791</v>
      </c>
      <c r="F301" t="s" s="20">
        <v>791</v>
      </c>
      <c r="G301" s="23">
        <v>1</v>
      </c>
      <c r="H301" s="23">
        <v>1</v>
      </c>
      <c r="I301" s="23">
        <v>0</v>
      </c>
      <c r="J301" s="23">
        <v>0</v>
      </c>
      <c r="K301" s="19"/>
      <c r="L301" s="19"/>
      <c r="M301" s="23">
        <v>0</v>
      </c>
      <c r="N301" s="23">
        <v>0</v>
      </c>
    </row>
    <row r="302" ht="12.75" customHeight="1">
      <c r="A302" t="s" s="20">
        <v>701</v>
      </c>
      <c r="B302" t="s" s="20">
        <v>1626</v>
      </c>
      <c r="C302" t="s" s="20">
        <v>1306</v>
      </c>
      <c r="D302" s="47">
        <v>42775</v>
      </c>
      <c r="E302" t="s" s="20">
        <v>791</v>
      </c>
      <c r="F302" t="s" s="20">
        <v>791</v>
      </c>
      <c r="G302" s="23">
        <v>24</v>
      </c>
      <c r="H302" s="23">
        <v>1</v>
      </c>
      <c r="I302" s="23">
        <v>0</v>
      </c>
      <c r="J302" s="23">
        <v>0</v>
      </c>
      <c r="K302" s="19"/>
      <c r="L302" s="19"/>
      <c r="M302" s="23">
        <v>0</v>
      </c>
      <c r="N302" s="23">
        <v>0</v>
      </c>
    </row>
    <row r="303" ht="12.75" customHeight="1">
      <c r="A303" t="s" s="20">
        <v>703</v>
      </c>
      <c r="B303" t="s" s="20">
        <v>1627</v>
      </c>
      <c r="C303" t="s" s="20">
        <v>1281</v>
      </c>
      <c r="D303" s="47">
        <v>42775</v>
      </c>
      <c r="E303" t="s" s="20">
        <v>791</v>
      </c>
      <c r="F303" t="s" s="20">
        <v>791</v>
      </c>
      <c r="G303" t="s" s="20">
        <v>222</v>
      </c>
      <c r="H303" s="23">
        <v>1</v>
      </c>
      <c r="I303" s="23">
        <v>1</v>
      </c>
      <c r="J303" s="23">
        <v>1</v>
      </c>
      <c r="K303" s="19"/>
      <c r="L303" t="s" s="20">
        <v>1282</v>
      </c>
      <c r="M303" s="23">
        <v>1</v>
      </c>
      <c r="N303" s="23">
        <v>0</v>
      </c>
    </row>
    <row r="304" ht="12.75" customHeight="1">
      <c r="A304" t="s" s="20">
        <v>706</v>
      </c>
      <c r="B304" t="s" s="20">
        <v>1628</v>
      </c>
      <c r="C304" t="s" s="20">
        <v>1629</v>
      </c>
      <c r="D304" s="47">
        <v>42775</v>
      </c>
      <c r="E304" t="s" s="20">
        <v>791</v>
      </c>
      <c r="F304" t="s" s="20">
        <v>791</v>
      </c>
      <c r="G304" t="s" s="20">
        <v>174</v>
      </c>
      <c r="H304" s="23">
        <v>1</v>
      </c>
      <c r="I304" s="23">
        <v>1</v>
      </c>
      <c r="J304" s="23">
        <v>1</v>
      </c>
      <c r="K304" s="19"/>
      <c r="L304" t="s" s="20">
        <v>1630</v>
      </c>
      <c r="M304" s="23">
        <v>1</v>
      </c>
      <c r="N304" s="23">
        <v>0</v>
      </c>
    </row>
    <row r="305" ht="14" customHeight="1">
      <c r="A305" t="s" s="20">
        <v>707</v>
      </c>
      <c r="B305" t="s" s="20">
        <v>1631</v>
      </c>
      <c r="C305" t="s" s="20">
        <v>1255</v>
      </c>
      <c r="D305" s="47">
        <v>42775</v>
      </c>
      <c r="E305" t="s" s="20">
        <v>791</v>
      </c>
      <c r="F305" t="s" s="20">
        <v>791</v>
      </c>
      <c r="G305" s="23">
        <v>1</v>
      </c>
      <c r="H305" s="23">
        <v>1</v>
      </c>
      <c r="I305" s="23">
        <v>0</v>
      </c>
      <c r="J305" s="23">
        <v>0</v>
      </c>
      <c r="K305" s="19"/>
      <c r="L305" s="19"/>
      <c r="M305" s="23">
        <v>0</v>
      </c>
      <c r="N305" s="23">
        <v>0</v>
      </c>
    </row>
    <row r="306" ht="12.75" customHeight="1">
      <c r="A306" t="s" s="20">
        <v>708</v>
      </c>
      <c r="B306" t="s" s="20">
        <v>26</v>
      </c>
      <c r="C306" t="s" s="51">
        <v>26</v>
      </c>
      <c r="D306" t="s" s="51">
        <v>26</v>
      </c>
      <c r="E306" t="s" s="51">
        <v>26</v>
      </c>
      <c r="F306" t="s" s="51">
        <v>26</v>
      </c>
      <c r="G306" t="s" s="20">
        <v>186</v>
      </c>
      <c r="H306" s="23">
        <v>1</v>
      </c>
      <c r="I306" s="23">
        <v>1</v>
      </c>
      <c r="J306" s="23">
        <v>0</v>
      </c>
      <c r="K306" s="19"/>
      <c r="L306" s="19"/>
      <c r="M306" t="s" s="20">
        <v>26</v>
      </c>
      <c r="N306" t="s" s="20">
        <v>26</v>
      </c>
    </row>
    <row r="307" ht="12.75" customHeight="1">
      <c r="A307" t="s" s="20">
        <v>709</v>
      </c>
      <c r="B307" t="s" s="20">
        <v>26</v>
      </c>
      <c r="C307" t="s" s="51">
        <v>26</v>
      </c>
      <c r="D307" t="s" s="51">
        <v>26</v>
      </c>
      <c r="E307" t="s" s="51">
        <v>26</v>
      </c>
      <c r="F307" t="s" s="51">
        <v>26</v>
      </c>
      <c r="G307" t="s" s="20">
        <v>186</v>
      </c>
      <c r="H307" s="23">
        <v>1</v>
      </c>
      <c r="I307" s="23">
        <v>1</v>
      </c>
      <c r="J307" s="23">
        <v>0</v>
      </c>
      <c r="K307" s="19"/>
      <c r="L307" s="19"/>
      <c r="M307" t="s" s="20">
        <v>26</v>
      </c>
      <c r="N307" t="s" s="20">
        <v>26</v>
      </c>
    </row>
    <row r="308" ht="12.75" customHeight="1">
      <c r="A308" t="s" s="20">
        <v>710</v>
      </c>
      <c r="B308" t="s" s="20">
        <v>1632</v>
      </c>
      <c r="C308" t="s" s="20">
        <v>1299</v>
      </c>
      <c r="D308" s="47">
        <v>42775</v>
      </c>
      <c r="E308" t="s" s="20">
        <v>791</v>
      </c>
      <c r="F308" t="s" s="20">
        <v>791</v>
      </c>
      <c r="G308" t="s" s="20">
        <v>256</v>
      </c>
      <c r="H308" s="23">
        <v>1</v>
      </c>
      <c r="I308" s="23">
        <v>0</v>
      </c>
      <c r="J308" s="23">
        <v>1</v>
      </c>
      <c r="K308" s="19"/>
      <c r="L308" t="s" s="20">
        <v>1300</v>
      </c>
      <c r="M308" s="23">
        <v>1</v>
      </c>
      <c r="N308" s="23">
        <v>0</v>
      </c>
    </row>
    <row r="309" ht="12.75" customHeight="1">
      <c r="A309" t="s" s="20">
        <v>711</v>
      </c>
      <c r="B309" t="s" s="20">
        <v>1633</v>
      </c>
      <c r="C309" t="s" s="20">
        <v>1634</v>
      </c>
      <c r="D309" s="47">
        <v>42775</v>
      </c>
      <c r="E309" t="s" s="20">
        <v>791</v>
      </c>
      <c r="F309" t="s" s="20">
        <v>791</v>
      </c>
      <c r="G309" t="s" s="20">
        <v>238</v>
      </c>
      <c r="H309" s="23">
        <v>1</v>
      </c>
      <c r="I309" s="23">
        <v>0</v>
      </c>
      <c r="J309" s="23">
        <v>1</v>
      </c>
      <c r="K309" s="19"/>
      <c r="L309" t="s" s="20">
        <v>1635</v>
      </c>
      <c r="M309" s="23">
        <v>1</v>
      </c>
      <c r="N309" s="23">
        <v>0</v>
      </c>
    </row>
    <row r="310" ht="12.75" customHeight="1">
      <c r="A310" t="s" s="20">
        <v>712</v>
      </c>
      <c r="B310" t="s" s="20">
        <v>1636</v>
      </c>
      <c r="C310" t="s" s="20">
        <v>1295</v>
      </c>
      <c r="D310" s="47">
        <v>42775</v>
      </c>
      <c r="E310" t="s" s="20">
        <v>791</v>
      </c>
      <c r="F310" t="s" s="20">
        <v>791</v>
      </c>
      <c r="G310" s="23">
        <v>6</v>
      </c>
      <c r="H310" s="23">
        <v>1</v>
      </c>
      <c r="I310" s="23">
        <v>0</v>
      </c>
      <c r="J310" s="23">
        <v>0</v>
      </c>
      <c r="K310" s="19"/>
      <c r="L310" s="19"/>
      <c r="M310" s="23">
        <v>0</v>
      </c>
      <c r="N310" s="23">
        <v>0</v>
      </c>
    </row>
    <row r="311" ht="12.75" customHeight="1">
      <c r="A311" t="s" s="20">
        <v>714</v>
      </c>
      <c r="B311" t="s" s="20">
        <v>1637</v>
      </c>
      <c r="C311" t="s" s="20">
        <v>1266</v>
      </c>
      <c r="D311" s="47">
        <v>42775</v>
      </c>
      <c r="E311" t="s" s="20">
        <v>791</v>
      </c>
      <c r="F311" t="s" s="20">
        <v>791</v>
      </c>
      <c r="G311" t="s" s="20">
        <v>196</v>
      </c>
      <c r="H311" s="23">
        <v>1</v>
      </c>
      <c r="I311" s="23">
        <v>0</v>
      </c>
      <c r="J311" s="23">
        <v>1</v>
      </c>
      <c r="K311" s="19"/>
      <c r="L311" t="s" s="20">
        <v>1267</v>
      </c>
      <c r="M311" s="23">
        <v>1</v>
      </c>
      <c r="N311" s="23">
        <v>0</v>
      </c>
    </row>
    <row r="312" ht="12.75" customHeight="1">
      <c r="A312" t="s" s="20">
        <v>715</v>
      </c>
      <c r="B312" t="s" s="20">
        <v>1638</v>
      </c>
      <c r="C312" t="s" s="20">
        <v>1255</v>
      </c>
      <c r="D312" s="47">
        <v>42775</v>
      </c>
      <c r="E312" t="s" s="20">
        <v>791</v>
      </c>
      <c r="F312" t="s" s="20">
        <v>791</v>
      </c>
      <c r="G312" s="23">
        <v>1</v>
      </c>
      <c r="H312" s="23">
        <v>1</v>
      </c>
      <c r="I312" s="23">
        <v>0</v>
      </c>
      <c r="J312" s="23">
        <v>0</v>
      </c>
      <c r="K312" s="19"/>
      <c r="L312" s="19"/>
      <c r="M312" s="23">
        <v>0</v>
      </c>
      <c r="N312" s="23">
        <v>0</v>
      </c>
    </row>
    <row r="313" ht="12.75" customHeight="1">
      <c r="A313" t="s" s="20">
        <v>716</v>
      </c>
      <c r="B313" t="s" s="20">
        <v>1639</v>
      </c>
      <c r="C313" t="s" s="20">
        <v>1255</v>
      </c>
      <c r="D313" s="47">
        <v>42775</v>
      </c>
      <c r="E313" t="s" s="20">
        <v>791</v>
      </c>
      <c r="F313" t="s" s="20">
        <v>791</v>
      </c>
      <c r="G313" s="23">
        <v>1</v>
      </c>
      <c r="H313" s="23">
        <v>1</v>
      </c>
      <c r="I313" s="23">
        <v>0</v>
      </c>
      <c r="J313" s="23">
        <v>0</v>
      </c>
      <c r="K313" s="19"/>
      <c r="L313" s="19"/>
      <c r="M313" s="23">
        <v>0</v>
      </c>
      <c r="N313" s="23">
        <v>0</v>
      </c>
    </row>
    <row r="314" ht="12.75" customHeight="1">
      <c r="A314" t="s" s="20">
        <v>717</v>
      </c>
      <c r="B314" t="s" s="20">
        <v>1640</v>
      </c>
      <c r="C314" t="s" s="20">
        <v>1255</v>
      </c>
      <c r="D314" s="47">
        <v>42775</v>
      </c>
      <c r="E314" t="s" s="20">
        <v>791</v>
      </c>
      <c r="F314" t="s" s="20">
        <v>791</v>
      </c>
      <c r="G314" s="23">
        <v>1</v>
      </c>
      <c r="H314" s="23">
        <v>1</v>
      </c>
      <c r="I314" s="23">
        <v>0</v>
      </c>
      <c r="J314" s="23">
        <v>0</v>
      </c>
      <c r="K314" s="19"/>
      <c r="L314" s="19"/>
      <c r="M314" s="23">
        <v>0</v>
      </c>
      <c r="N314" s="23">
        <v>0</v>
      </c>
    </row>
    <row r="315" ht="12.75" customHeight="1">
      <c r="A315" t="s" s="20">
        <v>718</v>
      </c>
      <c r="B315" t="s" s="20">
        <v>1641</v>
      </c>
      <c r="C315" t="s" s="20">
        <v>1255</v>
      </c>
      <c r="D315" s="47">
        <v>42775</v>
      </c>
      <c r="E315" t="s" s="20">
        <v>791</v>
      </c>
      <c r="F315" t="s" s="20">
        <v>791</v>
      </c>
      <c r="G315" s="23">
        <v>1</v>
      </c>
      <c r="H315" s="23">
        <v>1</v>
      </c>
      <c r="I315" s="23">
        <v>0</v>
      </c>
      <c r="J315" s="23">
        <v>0</v>
      </c>
      <c r="K315" s="19"/>
      <c r="L315" s="19"/>
      <c r="M315" s="23">
        <v>0</v>
      </c>
      <c r="N315" s="23">
        <v>0</v>
      </c>
    </row>
    <row r="316" ht="12.75" customHeight="1">
      <c r="A316" t="s" s="20">
        <v>720</v>
      </c>
      <c r="B316" t="s" s="20">
        <v>1642</v>
      </c>
      <c r="C316" t="s" s="20">
        <v>1643</v>
      </c>
      <c r="D316" s="47">
        <v>42775</v>
      </c>
      <c r="E316" t="s" s="20">
        <v>791</v>
      </c>
      <c r="F316" t="s" s="20">
        <v>791</v>
      </c>
      <c r="G316" t="s" s="20">
        <v>721</v>
      </c>
      <c r="H316" s="23">
        <v>1</v>
      </c>
      <c r="I316" s="23">
        <v>1</v>
      </c>
      <c r="J316" s="23">
        <v>1</v>
      </c>
      <c r="K316" s="19"/>
      <c r="L316" t="s" s="20">
        <v>1644</v>
      </c>
      <c r="M316" s="23">
        <v>1</v>
      </c>
      <c r="N316" s="23">
        <v>0</v>
      </c>
    </row>
    <row r="317" ht="12.75" customHeight="1">
      <c r="A317" t="s" s="20">
        <v>722</v>
      </c>
      <c r="B317" t="s" s="20">
        <v>1645</v>
      </c>
      <c r="C317" t="s" s="20">
        <v>1646</v>
      </c>
      <c r="D317" s="47">
        <v>42775</v>
      </c>
      <c r="E317" t="s" s="20">
        <v>791</v>
      </c>
      <c r="F317" t="s" s="20">
        <v>791</v>
      </c>
      <c r="G317" t="s" s="20">
        <v>723</v>
      </c>
      <c r="H317" s="23">
        <v>1</v>
      </c>
      <c r="I317" s="23">
        <v>1</v>
      </c>
      <c r="J317" s="23">
        <v>1</v>
      </c>
      <c r="K317" s="19"/>
      <c r="L317" t="s" s="20">
        <v>1647</v>
      </c>
      <c r="M317" s="23">
        <v>1</v>
      </c>
      <c r="N317" s="23">
        <v>0</v>
      </c>
    </row>
    <row r="318" ht="12.75" customHeight="1">
      <c r="A318" t="s" s="20">
        <v>725</v>
      </c>
      <c r="B318" t="s" s="20">
        <v>1648</v>
      </c>
      <c r="C318" t="s" s="20">
        <v>1255</v>
      </c>
      <c r="D318" s="47">
        <v>42775</v>
      </c>
      <c r="E318" t="s" s="20">
        <v>791</v>
      </c>
      <c r="F318" t="s" s="20">
        <v>791</v>
      </c>
      <c r="G318" s="23">
        <v>1</v>
      </c>
      <c r="H318" s="23">
        <v>1</v>
      </c>
      <c r="I318" s="23">
        <v>0</v>
      </c>
      <c r="J318" s="23">
        <v>0</v>
      </c>
      <c r="K318" s="19"/>
      <c r="L318" s="19"/>
      <c r="M318" s="23">
        <v>0</v>
      </c>
      <c r="N318" s="23">
        <v>0</v>
      </c>
    </row>
    <row r="319" ht="12.75" customHeight="1">
      <c r="A319" t="s" s="20">
        <v>726</v>
      </c>
      <c r="B319" t="s" s="20">
        <v>1649</v>
      </c>
      <c r="C319" t="s" s="20">
        <v>1306</v>
      </c>
      <c r="D319" s="47">
        <v>42775</v>
      </c>
      <c r="E319" t="s" s="20">
        <v>791</v>
      </c>
      <c r="F319" t="s" s="20">
        <v>791</v>
      </c>
      <c r="G319" s="23">
        <v>24</v>
      </c>
      <c r="H319" s="23">
        <v>1</v>
      </c>
      <c r="I319" s="23">
        <v>0</v>
      </c>
      <c r="J319" s="23">
        <v>0</v>
      </c>
      <c r="K319" s="19"/>
      <c r="L319" s="19"/>
      <c r="M319" s="23">
        <v>0</v>
      </c>
      <c r="N319" s="23">
        <v>0</v>
      </c>
    </row>
    <row r="320" ht="12.75" customHeight="1">
      <c r="A320" t="s" s="20">
        <v>727</v>
      </c>
      <c r="B320" t="s" s="20">
        <v>26</v>
      </c>
      <c r="C320" t="s" s="51">
        <v>26</v>
      </c>
      <c r="D320" t="s" s="51">
        <v>26</v>
      </c>
      <c r="E320" t="s" s="51">
        <v>26</v>
      </c>
      <c r="F320" t="s" s="51">
        <v>26</v>
      </c>
      <c r="G320" t="s" s="20">
        <v>186</v>
      </c>
      <c r="H320" s="23">
        <v>1</v>
      </c>
      <c r="I320" s="23">
        <v>1</v>
      </c>
      <c r="J320" s="23">
        <v>0</v>
      </c>
      <c r="K320" s="19"/>
      <c r="L320" s="19"/>
      <c r="M320" t="s" s="20">
        <v>26</v>
      </c>
      <c r="N320" t="s" s="20">
        <v>26</v>
      </c>
    </row>
    <row r="321" ht="12.75" customHeight="1">
      <c r="A321" t="s" s="20">
        <v>728</v>
      </c>
      <c r="B321" t="s" s="20">
        <v>1650</v>
      </c>
      <c r="C321" t="s" s="20">
        <v>1320</v>
      </c>
      <c r="D321" s="47">
        <v>42775</v>
      </c>
      <c r="E321" t="s" s="20">
        <v>791</v>
      </c>
      <c r="F321" t="s" s="20">
        <v>791</v>
      </c>
      <c r="G321" s="23">
        <v>126</v>
      </c>
      <c r="H321" s="23">
        <v>1</v>
      </c>
      <c r="I321" s="23">
        <v>0</v>
      </c>
      <c r="J321" s="23">
        <v>1</v>
      </c>
      <c r="K321" s="19"/>
      <c r="L321" s="19"/>
      <c r="M321" s="23">
        <v>1</v>
      </c>
      <c r="N321" s="23">
        <v>0</v>
      </c>
    </row>
    <row r="322" ht="12.75" customHeight="1">
      <c r="A322" t="s" s="20">
        <v>729</v>
      </c>
      <c r="B322" t="s" s="20">
        <v>1651</v>
      </c>
      <c r="C322" t="s" s="20">
        <v>1255</v>
      </c>
      <c r="D322" s="47">
        <v>42775</v>
      </c>
      <c r="E322" t="s" s="20">
        <v>791</v>
      </c>
      <c r="F322" t="s" s="20">
        <v>791</v>
      </c>
      <c r="G322" s="23">
        <v>1</v>
      </c>
      <c r="H322" s="23">
        <v>1</v>
      </c>
      <c r="I322" s="23">
        <v>0</v>
      </c>
      <c r="J322" s="23">
        <v>0</v>
      </c>
      <c r="K322" s="19"/>
      <c r="L322" s="19"/>
      <c r="M322" s="23">
        <v>0</v>
      </c>
      <c r="N322" s="23">
        <v>0</v>
      </c>
    </row>
    <row r="323" ht="12.75" customHeight="1">
      <c r="A323" t="s" s="20">
        <v>730</v>
      </c>
      <c r="B323" t="s" s="20">
        <v>1652</v>
      </c>
      <c r="C323" t="s" s="20">
        <v>1255</v>
      </c>
      <c r="D323" s="47">
        <v>42775</v>
      </c>
      <c r="E323" t="s" s="20">
        <v>791</v>
      </c>
      <c r="F323" t="s" s="20">
        <v>791</v>
      </c>
      <c r="G323" s="23">
        <v>1</v>
      </c>
      <c r="H323" s="23">
        <v>1</v>
      </c>
      <c r="I323" s="23">
        <v>0</v>
      </c>
      <c r="J323" s="23">
        <v>0</v>
      </c>
      <c r="K323" s="19"/>
      <c r="L323" s="19"/>
      <c r="M323" s="23">
        <v>0</v>
      </c>
      <c r="N323" s="23">
        <v>0</v>
      </c>
    </row>
    <row r="324" ht="12.75" customHeight="1">
      <c r="A324" t="s" s="20">
        <v>731</v>
      </c>
      <c r="B324" t="s" s="20">
        <v>1653</v>
      </c>
      <c r="C324" t="s" s="20">
        <v>1255</v>
      </c>
      <c r="D324" s="47">
        <v>42775</v>
      </c>
      <c r="E324" t="s" s="20">
        <v>791</v>
      </c>
      <c r="F324" t="s" s="20">
        <v>791</v>
      </c>
      <c r="G324" s="23">
        <v>1</v>
      </c>
      <c r="H324" s="23">
        <v>1</v>
      </c>
      <c r="I324" s="23">
        <v>0</v>
      </c>
      <c r="J324" s="23">
        <v>0</v>
      </c>
      <c r="K324" s="19"/>
      <c r="L324" s="19"/>
      <c r="M324" s="23">
        <v>0</v>
      </c>
      <c r="N324" s="23">
        <v>0</v>
      </c>
    </row>
    <row r="325" ht="12.75" customHeight="1">
      <c r="A325" t="s" s="20">
        <v>732</v>
      </c>
      <c r="B325" t="s" s="20">
        <v>1654</v>
      </c>
      <c r="C325" t="s" s="20">
        <v>1295</v>
      </c>
      <c r="D325" s="47">
        <v>42775</v>
      </c>
      <c r="E325" t="s" s="20">
        <v>791</v>
      </c>
      <c r="F325" t="s" s="20">
        <v>791</v>
      </c>
      <c r="G325" s="23">
        <v>6</v>
      </c>
      <c r="H325" s="23">
        <v>1</v>
      </c>
      <c r="I325" s="23">
        <v>0</v>
      </c>
      <c r="J325" s="23">
        <v>0</v>
      </c>
      <c r="K325" s="19"/>
      <c r="L325" s="19"/>
      <c r="M325" s="23">
        <v>0</v>
      </c>
      <c r="N325" s="23">
        <v>0</v>
      </c>
    </row>
    <row r="326" ht="12.75" customHeight="1">
      <c r="A326" t="s" s="20">
        <v>734</v>
      </c>
      <c r="B326" t="s" s="20">
        <v>1655</v>
      </c>
      <c r="C326" t="s" s="20">
        <v>1295</v>
      </c>
      <c r="D326" s="47">
        <v>42775</v>
      </c>
      <c r="E326" t="s" s="20">
        <v>791</v>
      </c>
      <c r="F326" t="s" s="20">
        <v>791</v>
      </c>
      <c r="G326" s="23">
        <v>6</v>
      </c>
      <c r="H326" s="23">
        <v>1</v>
      </c>
      <c r="I326" s="23">
        <v>0</v>
      </c>
      <c r="J326" s="23">
        <v>0</v>
      </c>
      <c r="K326" s="19"/>
      <c r="L326" s="19"/>
      <c r="M326" s="23">
        <v>0</v>
      </c>
      <c r="N326" s="23">
        <v>0</v>
      </c>
    </row>
    <row r="327" ht="12.75" customHeight="1">
      <c r="A327" t="s" s="20">
        <v>735</v>
      </c>
      <c r="B327" t="s" s="20">
        <v>1656</v>
      </c>
      <c r="C327" t="s" s="20">
        <v>1314</v>
      </c>
      <c r="D327" s="47">
        <v>42775</v>
      </c>
      <c r="E327" t="s" s="20">
        <v>791</v>
      </c>
      <c r="F327" t="s" s="20">
        <v>791</v>
      </c>
      <c r="G327" s="23">
        <v>22</v>
      </c>
      <c r="H327" s="23">
        <v>1</v>
      </c>
      <c r="I327" s="23">
        <v>0</v>
      </c>
      <c r="J327" s="23">
        <v>0</v>
      </c>
      <c r="K327" s="19"/>
      <c r="L327" s="19"/>
      <c r="M327" s="23">
        <v>0</v>
      </c>
      <c r="N327" s="23">
        <v>0</v>
      </c>
    </row>
    <row r="328" ht="12.75" customHeight="1">
      <c r="A328" t="s" s="20">
        <v>737</v>
      </c>
      <c r="B328" t="s" s="20">
        <v>1657</v>
      </c>
      <c r="C328" t="s" s="20">
        <v>1255</v>
      </c>
      <c r="D328" s="47">
        <v>42775</v>
      </c>
      <c r="E328" t="s" s="20">
        <v>791</v>
      </c>
      <c r="F328" t="s" s="20">
        <v>791</v>
      </c>
      <c r="G328" s="23">
        <v>1</v>
      </c>
      <c r="H328" s="23">
        <v>1</v>
      </c>
      <c r="I328" s="23">
        <v>0</v>
      </c>
      <c r="J328" s="23">
        <v>0</v>
      </c>
      <c r="K328" s="19"/>
      <c r="L328" s="19"/>
      <c r="M328" s="23">
        <v>0</v>
      </c>
      <c r="N328" s="23">
        <v>0</v>
      </c>
    </row>
    <row r="329" ht="12.75" customHeight="1">
      <c r="A329" t="s" s="20">
        <v>738</v>
      </c>
      <c r="B329" t="s" s="20">
        <v>1658</v>
      </c>
      <c r="C329" t="s" s="20">
        <v>1255</v>
      </c>
      <c r="D329" s="47">
        <v>42775</v>
      </c>
      <c r="E329" t="s" s="20">
        <v>791</v>
      </c>
      <c r="F329" t="s" s="20">
        <v>791</v>
      </c>
      <c r="G329" s="23">
        <v>1</v>
      </c>
      <c r="H329" s="23">
        <v>1</v>
      </c>
      <c r="I329" s="23">
        <v>0</v>
      </c>
      <c r="J329" s="23">
        <v>0</v>
      </c>
      <c r="K329" s="19"/>
      <c r="L329" s="19"/>
      <c r="M329" s="23">
        <v>0</v>
      </c>
      <c r="N329" s="23">
        <v>0</v>
      </c>
    </row>
    <row r="330" ht="12.75" customHeight="1">
      <c r="A330" t="s" s="20">
        <v>740</v>
      </c>
      <c r="B330" t="s" s="20">
        <v>1659</v>
      </c>
      <c r="C330" t="s" s="20">
        <v>1634</v>
      </c>
      <c r="D330" s="47">
        <v>42775</v>
      </c>
      <c r="E330" t="s" s="20">
        <v>791</v>
      </c>
      <c r="F330" t="s" s="20">
        <v>791</v>
      </c>
      <c r="G330" t="s" s="20">
        <v>238</v>
      </c>
      <c r="H330" s="23">
        <v>1</v>
      </c>
      <c r="I330" s="23">
        <v>0</v>
      </c>
      <c r="J330" s="23">
        <v>1</v>
      </c>
      <c r="K330" s="19"/>
      <c r="L330" t="s" s="20">
        <v>1635</v>
      </c>
      <c r="M330" s="23">
        <v>1</v>
      </c>
      <c r="N330" s="23">
        <v>0</v>
      </c>
    </row>
    <row r="331" ht="12.75" customHeight="1">
      <c r="A331" t="s" s="20">
        <v>742</v>
      </c>
      <c r="B331" t="s" s="20">
        <v>1660</v>
      </c>
      <c r="C331" t="s" s="20">
        <v>1255</v>
      </c>
      <c r="D331" s="47">
        <v>42775</v>
      </c>
      <c r="E331" t="s" s="20">
        <v>791</v>
      </c>
      <c r="F331" t="s" s="20">
        <v>791</v>
      </c>
      <c r="G331" s="23">
        <v>1</v>
      </c>
      <c r="H331" s="23">
        <v>1</v>
      </c>
      <c r="I331" s="23">
        <v>0</v>
      </c>
      <c r="J331" s="23">
        <v>0</v>
      </c>
      <c r="K331" s="19"/>
      <c r="L331" s="19"/>
      <c r="M331" s="23">
        <v>0</v>
      </c>
      <c r="N331" s="23">
        <v>0</v>
      </c>
    </row>
    <row r="332" ht="12.75" customHeight="1">
      <c r="A332" t="s" s="20">
        <v>743</v>
      </c>
      <c r="B332" t="s" s="20">
        <v>1661</v>
      </c>
      <c r="C332" t="s" s="20">
        <v>1255</v>
      </c>
      <c r="D332" s="47">
        <v>42775</v>
      </c>
      <c r="E332" t="s" s="20">
        <v>791</v>
      </c>
      <c r="F332" t="s" s="20">
        <v>791</v>
      </c>
      <c r="G332" s="23">
        <v>1</v>
      </c>
      <c r="H332" s="23">
        <v>1</v>
      </c>
      <c r="I332" s="23">
        <v>0</v>
      </c>
      <c r="J332" s="23">
        <v>0</v>
      </c>
      <c r="K332" s="19"/>
      <c r="L332" s="19"/>
      <c r="M332" s="23">
        <v>0</v>
      </c>
      <c r="N332" s="23">
        <v>0</v>
      </c>
    </row>
    <row r="333" ht="12.75" customHeight="1">
      <c r="A333" t="s" s="20">
        <v>744</v>
      </c>
      <c r="B333" t="s" s="20">
        <v>1662</v>
      </c>
      <c r="C333" t="s" s="20">
        <v>1255</v>
      </c>
      <c r="D333" s="47">
        <v>42775</v>
      </c>
      <c r="E333" t="s" s="20">
        <v>791</v>
      </c>
      <c r="F333" t="s" s="20">
        <v>791</v>
      </c>
      <c r="G333" s="23">
        <v>1</v>
      </c>
      <c r="H333" s="23">
        <v>1</v>
      </c>
      <c r="I333" s="23">
        <v>0</v>
      </c>
      <c r="J333" s="23">
        <v>0</v>
      </c>
      <c r="K333" s="19"/>
      <c r="L333" s="19"/>
      <c r="M333" s="23">
        <v>0</v>
      </c>
      <c r="N333" s="23">
        <v>0</v>
      </c>
    </row>
    <row r="334" ht="12.75" customHeight="1">
      <c r="A334" t="s" s="20">
        <v>745</v>
      </c>
      <c r="B334" t="s" s="20">
        <v>1663</v>
      </c>
      <c r="C334" t="s" s="20">
        <v>1255</v>
      </c>
      <c r="D334" s="47">
        <v>42775</v>
      </c>
      <c r="E334" t="s" s="20">
        <v>791</v>
      </c>
      <c r="F334" t="s" s="20">
        <v>791</v>
      </c>
      <c r="G334" s="23">
        <v>1</v>
      </c>
      <c r="H334" s="23">
        <v>1</v>
      </c>
      <c r="I334" s="23">
        <v>0</v>
      </c>
      <c r="J334" s="23">
        <v>0</v>
      </c>
      <c r="K334" s="19"/>
      <c r="L334" s="19"/>
      <c r="M334" s="23">
        <v>0</v>
      </c>
      <c r="N334" s="23">
        <v>0</v>
      </c>
    </row>
    <row r="335" ht="12.75" customHeight="1">
      <c r="A335" t="s" s="20">
        <v>746</v>
      </c>
      <c r="B335" t="s" s="20">
        <v>1664</v>
      </c>
      <c r="C335" t="s" s="20">
        <v>1634</v>
      </c>
      <c r="D335" s="47">
        <v>42775</v>
      </c>
      <c r="E335" t="s" s="20">
        <v>791</v>
      </c>
      <c r="F335" t="s" s="20">
        <v>791</v>
      </c>
      <c r="G335" t="s" s="20">
        <v>238</v>
      </c>
      <c r="H335" s="23">
        <v>1</v>
      </c>
      <c r="I335" s="23">
        <v>0</v>
      </c>
      <c r="J335" s="23">
        <v>1</v>
      </c>
      <c r="K335" s="19"/>
      <c r="L335" t="s" s="20">
        <v>1635</v>
      </c>
      <c r="M335" s="23">
        <v>1</v>
      </c>
      <c r="N335" s="23">
        <v>0</v>
      </c>
    </row>
    <row r="336" ht="12.75" customHeight="1">
      <c r="A336" t="s" s="20">
        <v>747</v>
      </c>
      <c r="B336" t="s" s="20">
        <v>1665</v>
      </c>
      <c r="C336" t="s" s="20">
        <v>1666</v>
      </c>
      <c r="D336" s="47">
        <v>42775</v>
      </c>
      <c r="E336" t="s" s="20">
        <v>791</v>
      </c>
      <c r="F336" t="s" s="20">
        <v>791</v>
      </c>
      <c r="G336" t="s" s="20">
        <v>704</v>
      </c>
      <c r="H336" s="23">
        <v>1</v>
      </c>
      <c r="I336" s="23">
        <v>1</v>
      </c>
      <c r="J336" s="23">
        <v>1</v>
      </c>
      <c r="K336" s="19"/>
      <c r="L336" t="s" s="20">
        <v>1667</v>
      </c>
      <c r="M336" s="23">
        <v>1</v>
      </c>
      <c r="N336" s="23">
        <v>0</v>
      </c>
    </row>
    <row r="337" ht="12.75" customHeight="1">
      <c r="A337" t="s" s="20">
        <v>748</v>
      </c>
      <c r="B337" t="s" s="20">
        <v>1668</v>
      </c>
      <c r="C337" t="s" s="20">
        <v>1295</v>
      </c>
      <c r="D337" s="47">
        <v>42775</v>
      </c>
      <c r="E337" t="s" s="20">
        <v>791</v>
      </c>
      <c r="F337" t="s" s="20">
        <v>791</v>
      </c>
      <c r="G337" s="23">
        <v>6</v>
      </c>
      <c r="H337" s="23">
        <v>1</v>
      </c>
      <c r="I337" s="23">
        <v>0</v>
      </c>
      <c r="J337" s="23">
        <v>0</v>
      </c>
      <c r="K337" s="19"/>
      <c r="L337" s="19"/>
      <c r="M337" s="23">
        <v>0</v>
      </c>
      <c r="N337" s="23">
        <v>0</v>
      </c>
    </row>
    <row r="338" ht="12.75" customHeight="1">
      <c r="A338" t="s" s="20">
        <v>749</v>
      </c>
      <c r="B338" t="s" s="20">
        <v>1669</v>
      </c>
      <c r="C338" t="s" s="20">
        <v>1258</v>
      </c>
      <c r="D338" s="47">
        <v>42775</v>
      </c>
      <c r="E338" t="s" s="20">
        <v>791</v>
      </c>
      <c r="F338" t="s" s="20">
        <v>791</v>
      </c>
      <c r="G338" s="23">
        <v>3</v>
      </c>
      <c r="H338" s="23">
        <v>1</v>
      </c>
      <c r="I338" s="23">
        <v>0</v>
      </c>
      <c r="J338" s="23">
        <v>0</v>
      </c>
      <c r="K338" s="19"/>
      <c r="L338" s="19"/>
      <c r="M338" s="23">
        <v>0</v>
      </c>
      <c r="N338" s="23">
        <v>0</v>
      </c>
    </row>
    <row r="339" ht="12.75" customHeight="1">
      <c r="A339" t="s" s="20">
        <v>750</v>
      </c>
      <c r="B339" t="s" s="20">
        <v>1670</v>
      </c>
      <c r="C339" t="s" s="20">
        <v>1258</v>
      </c>
      <c r="D339" s="47">
        <v>42775</v>
      </c>
      <c r="E339" t="s" s="20">
        <v>791</v>
      </c>
      <c r="F339" t="s" s="20">
        <v>791</v>
      </c>
      <c r="G339" s="23">
        <v>3</v>
      </c>
      <c r="H339" s="23">
        <v>1</v>
      </c>
      <c r="I339" s="23">
        <v>0</v>
      </c>
      <c r="J339" s="23">
        <v>0</v>
      </c>
      <c r="K339" s="19"/>
      <c r="L339" s="19"/>
      <c r="M339" s="23">
        <v>0</v>
      </c>
      <c r="N339" s="23">
        <v>0</v>
      </c>
    </row>
    <row r="340" ht="12.75" customHeight="1">
      <c r="A340" t="s" s="20">
        <v>751</v>
      </c>
      <c r="B340" t="s" s="20">
        <v>1671</v>
      </c>
      <c r="C340" t="s" s="20">
        <v>1258</v>
      </c>
      <c r="D340" s="47">
        <v>42775</v>
      </c>
      <c r="E340" t="s" s="20">
        <v>791</v>
      </c>
      <c r="F340" t="s" s="20">
        <v>791</v>
      </c>
      <c r="G340" s="23">
        <v>3</v>
      </c>
      <c r="H340" s="23">
        <v>1</v>
      </c>
      <c r="I340" s="23">
        <v>0</v>
      </c>
      <c r="J340" s="23">
        <v>0</v>
      </c>
      <c r="K340" s="19"/>
      <c r="L340" s="19"/>
      <c r="M340" s="23">
        <v>0</v>
      </c>
      <c r="N340" s="23">
        <v>0</v>
      </c>
    </row>
    <row r="341" ht="14" customHeight="1">
      <c r="A341" t="s" s="20">
        <v>753</v>
      </c>
      <c r="B341" t="s" s="20">
        <v>1672</v>
      </c>
      <c r="C341" t="s" s="20">
        <v>1258</v>
      </c>
      <c r="D341" s="47">
        <v>42775</v>
      </c>
      <c r="E341" t="s" s="20">
        <v>791</v>
      </c>
      <c r="F341" t="s" s="20">
        <v>791</v>
      </c>
      <c r="G341" s="23">
        <v>3</v>
      </c>
      <c r="H341" s="23">
        <v>1</v>
      </c>
      <c r="I341" s="23">
        <v>0</v>
      </c>
      <c r="J341" s="23">
        <v>0</v>
      </c>
      <c r="K341" s="19"/>
      <c r="L341" s="19"/>
      <c r="M341" s="23">
        <v>0</v>
      </c>
      <c r="N341" s="23">
        <v>0</v>
      </c>
    </row>
    <row r="342" ht="14" customHeight="1">
      <c r="A342" t="s" s="20">
        <v>754</v>
      </c>
      <c r="B342" t="s" s="20">
        <v>26</v>
      </c>
      <c r="C342" t="s" s="51">
        <v>26</v>
      </c>
      <c r="D342" t="s" s="51">
        <v>26</v>
      </c>
      <c r="E342" t="s" s="51">
        <v>26</v>
      </c>
      <c r="F342" t="s" s="51">
        <v>26</v>
      </c>
      <c r="G342" t="s" s="20">
        <v>186</v>
      </c>
      <c r="H342" s="23">
        <v>1</v>
      </c>
      <c r="I342" s="23">
        <v>1</v>
      </c>
      <c r="J342" s="23">
        <v>0</v>
      </c>
      <c r="K342" s="19"/>
      <c r="L342" s="19"/>
      <c r="M342" t="s" s="20">
        <v>26</v>
      </c>
      <c r="N342" t="s" s="20">
        <v>26</v>
      </c>
    </row>
    <row r="343" ht="14" customHeight="1">
      <c r="A343" t="s" s="20">
        <v>755</v>
      </c>
      <c r="B343" t="s" s="20">
        <v>1673</v>
      </c>
      <c r="C343" t="s" s="20">
        <v>1255</v>
      </c>
      <c r="D343" s="47">
        <v>42775</v>
      </c>
      <c r="E343" t="s" s="20">
        <v>791</v>
      </c>
      <c r="F343" t="s" s="20">
        <v>791</v>
      </c>
      <c r="G343" s="23">
        <v>1</v>
      </c>
      <c r="H343" s="23">
        <v>1</v>
      </c>
      <c r="I343" s="23">
        <v>0</v>
      </c>
      <c r="J343" s="23">
        <v>0</v>
      </c>
      <c r="K343" s="19"/>
      <c r="L343" s="19"/>
      <c r="M343" s="23">
        <v>0</v>
      </c>
      <c r="N343" s="23">
        <v>0</v>
      </c>
    </row>
    <row r="344" ht="14" customHeight="1">
      <c r="A344" t="s" s="20">
        <v>756</v>
      </c>
      <c r="B344" t="s" s="20">
        <v>26</v>
      </c>
      <c r="C344" t="s" s="51">
        <v>26</v>
      </c>
      <c r="D344" t="s" s="51">
        <v>26</v>
      </c>
      <c r="E344" t="s" s="51">
        <v>26</v>
      </c>
      <c r="F344" t="s" s="51">
        <v>26</v>
      </c>
      <c r="G344" t="s" s="20">
        <v>186</v>
      </c>
      <c r="H344" s="23">
        <v>1</v>
      </c>
      <c r="I344" s="23">
        <v>1</v>
      </c>
      <c r="J344" s="23">
        <v>0</v>
      </c>
      <c r="K344" s="19"/>
      <c r="L344" s="19"/>
      <c r="M344" t="s" s="20">
        <v>26</v>
      </c>
      <c r="N344" t="s" s="20">
        <v>26</v>
      </c>
    </row>
    <row r="345" ht="14" customHeight="1">
      <c r="A345" t="s" s="20">
        <v>757</v>
      </c>
      <c r="B345" t="s" s="20">
        <v>1674</v>
      </c>
      <c r="C345" t="s" s="20">
        <v>1263</v>
      </c>
      <c r="D345" s="47">
        <v>42775</v>
      </c>
      <c r="E345" t="s" s="20">
        <v>791</v>
      </c>
      <c r="F345" t="s" s="20">
        <v>791</v>
      </c>
      <c r="G345" s="23">
        <v>4</v>
      </c>
      <c r="H345" s="23">
        <v>1</v>
      </c>
      <c r="I345" s="23">
        <v>0</v>
      </c>
      <c r="J345" s="23">
        <v>0</v>
      </c>
      <c r="K345" s="19"/>
      <c r="L345" s="19"/>
      <c r="M345" s="23">
        <v>0</v>
      </c>
      <c r="N345" s="23">
        <v>0</v>
      </c>
    </row>
    <row r="346" ht="14" customHeight="1">
      <c r="A346" t="s" s="20">
        <v>758</v>
      </c>
      <c r="B346" t="s" s="20">
        <v>1675</v>
      </c>
      <c r="C346" t="s" s="20">
        <v>1255</v>
      </c>
      <c r="D346" s="47">
        <v>42775</v>
      </c>
      <c r="E346" t="s" s="20">
        <v>791</v>
      </c>
      <c r="F346" t="s" s="20">
        <v>791</v>
      </c>
      <c r="G346" s="23">
        <v>1</v>
      </c>
      <c r="H346" s="23">
        <v>1</v>
      </c>
      <c r="I346" s="23">
        <v>0</v>
      </c>
      <c r="J346" s="23">
        <v>0</v>
      </c>
      <c r="K346" s="19"/>
      <c r="L346" s="19"/>
      <c r="M346" s="23">
        <v>0</v>
      </c>
      <c r="N346" s="23">
        <v>0</v>
      </c>
    </row>
    <row r="347" ht="14" customHeight="1">
      <c r="A347" t="s" s="20">
        <v>759</v>
      </c>
      <c r="B347" t="s" s="20">
        <v>1676</v>
      </c>
      <c r="C347" t="s" s="20">
        <v>1255</v>
      </c>
      <c r="D347" s="47">
        <v>42775</v>
      </c>
      <c r="E347" t="s" s="20">
        <v>791</v>
      </c>
      <c r="F347" t="s" s="20">
        <v>791</v>
      </c>
      <c r="G347" s="23">
        <v>1</v>
      </c>
      <c r="H347" s="23">
        <v>1</v>
      </c>
      <c r="I347" s="23">
        <v>0</v>
      </c>
      <c r="J347" s="23">
        <v>0</v>
      </c>
      <c r="K347" s="19"/>
      <c r="L347" s="19"/>
      <c r="M347" s="23">
        <v>0</v>
      </c>
      <c r="N347" s="23">
        <v>0</v>
      </c>
    </row>
    <row r="348" ht="14" customHeight="1">
      <c r="A348" t="s" s="20">
        <v>760</v>
      </c>
      <c r="B348" t="s" s="20">
        <v>1677</v>
      </c>
      <c r="C348" t="s" s="20">
        <v>1255</v>
      </c>
      <c r="D348" s="47">
        <v>42775</v>
      </c>
      <c r="E348" t="s" s="20">
        <v>791</v>
      </c>
      <c r="F348" t="s" s="20">
        <v>791</v>
      </c>
      <c r="G348" s="23">
        <v>1</v>
      </c>
      <c r="H348" s="23">
        <v>1</v>
      </c>
      <c r="I348" s="23">
        <v>0</v>
      </c>
      <c r="J348" s="23">
        <v>0</v>
      </c>
      <c r="K348" s="19"/>
      <c r="L348" s="19"/>
      <c r="M348" s="23">
        <v>0</v>
      </c>
      <c r="N348" s="23">
        <v>0</v>
      </c>
    </row>
    <row r="349" ht="14" customHeight="1">
      <c r="A349" t="s" s="20">
        <v>761</v>
      </c>
      <c r="B349" t="s" s="20">
        <v>1678</v>
      </c>
      <c r="C349" t="s" s="20">
        <v>1255</v>
      </c>
      <c r="D349" s="47">
        <v>42775</v>
      </c>
      <c r="E349" t="s" s="20">
        <v>791</v>
      </c>
      <c r="F349" t="s" s="20">
        <v>791</v>
      </c>
      <c r="G349" s="23">
        <v>1</v>
      </c>
      <c r="H349" s="23">
        <v>1</v>
      </c>
      <c r="I349" s="23">
        <v>0</v>
      </c>
      <c r="J349" s="23">
        <v>0</v>
      </c>
      <c r="K349" s="19"/>
      <c r="L349" s="19"/>
      <c r="M349" s="23">
        <v>0</v>
      </c>
      <c r="N349" s="23">
        <v>0</v>
      </c>
    </row>
    <row r="350" ht="14" customHeight="1">
      <c r="A350" t="s" s="20">
        <v>762</v>
      </c>
      <c r="B350" t="s" s="20">
        <v>1679</v>
      </c>
      <c r="C350" t="s" s="20">
        <v>1258</v>
      </c>
      <c r="D350" s="47">
        <v>42775</v>
      </c>
      <c r="E350" t="s" s="20">
        <v>791</v>
      </c>
      <c r="F350" t="s" s="20">
        <v>791</v>
      </c>
      <c r="G350" s="23">
        <v>3</v>
      </c>
      <c r="H350" s="23">
        <v>1</v>
      </c>
      <c r="I350" s="23">
        <v>0</v>
      </c>
      <c r="J350" s="23">
        <v>0</v>
      </c>
      <c r="K350" s="19"/>
      <c r="L350" s="19"/>
      <c r="M350" s="23">
        <v>0</v>
      </c>
      <c r="N350" s="23">
        <v>0</v>
      </c>
    </row>
    <row r="351" ht="14" customHeight="1">
      <c r="A351" t="s" s="20">
        <v>763</v>
      </c>
      <c r="B351" t="s" s="20">
        <v>1680</v>
      </c>
      <c r="C351" t="s" s="20">
        <v>1258</v>
      </c>
      <c r="D351" s="47">
        <v>42775</v>
      </c>
      <c r="E351" t="s" s="20">
        <v>791</v>
      </c>
      <c r="F351" t="s" s="20">
        <v>791</v>
      </c>
      <c r="G351" s="23">
        <v>3</v>
      </c>
      <c r="H351" s="23">
        <v>1</v>
      </c>
      <c r="I351" s="23">
        <v>0</v>
      </c>
      <c r="J351" s="23">
        <v>0</v>
      </c>
      <c r="K351" s="19"/>
      <c r="L351" s="19"/>
      <c r="M351" s="23">
        <v>0</v>
      </c>
      <c r="N351" s="23">
        <v>0</v>
      </c>
    </row>
    <row r="352" ht="14" customHeight="1">
      <c r="A352" t="s" s="20">
        <v>764</v>
      </c>
      <c r="B352" t="s" s="20">
        <v>26</v>
      </c>
      <c r="C352" t="s" s="51">
        <v>26</v>
      </c>
      <c r="D352" t="s" s="51">
        <v>26</v>
      </c>
      <c r="E352" t="s" s="51">
        <v>26</v>
      </c>
      <c r="F352" t="s" s="51">
        <v>26</v>
      </c>
      <c r="G352" t="s" s="20">
        <v>186</v>
      </c>
      <c r="H352" s="23">
        <v>1</v>
      </c>
      <c r="I352" s="23">
        <v>1</v>
      </c>
      <c r="J352" s="23">
        <v>0</v>
      </c>
      <c r="K352" s="19"/>
      <c r="L352" s="19"/>
      <c r="M352" t="s" s="20">
        <v>26</v>
      </c>
      <c r="N352" t="s" s="20">
        <v>26</v>
      </c>
    </row>
    <row r="353" ht="14" customHeight="1">
      <c r="A353" t="s" s="20">
        <v>766</v>
      </c>
      <c r="B353" t="s" s="20">
        <v>1681</v>
      </c>
      <c r="C353" t="s" s="20">
        <v>1263</v>
      </c>
      <c r="D353" s="47">
        <v>42775</v>
      </c>
      <c r="E353" t="s" s="20">
        <v>791</v>
      </c>
      <c r="F353" t="s" s="20">
        <v>791</v>
      </c>
      <c r="G353" s="23">
        <v>4</v>
      </c>
      <c r="H353" s="23">
        <v>1</v>
      </c>
      <c r="I353" s="23">
        <v>0</v>
      </c>
      <c r="J353" s="23">
        <v>0</v>
      </c>
      <c r="K353" s="19"/>
      <c r="L353" s="19"/>
      <c r="M353" s="23">
        <v>0</v>
      </c>
      <c r="N353" s="23">
        <v>0</v>
      </c>
    </row>
    <row r="354" ht="14" customHeight="1">
      <c r="A354" t="s" s="20">
        <v>767</v>
      </c>
      <c r="B354" t="s" s="20">
        <v>26</v>
      </c>
      <c r="C354" t="s" s="51">
        <v>26</v>
      </c>
      <c r="D354" t="s" s="51">
        <v>26</v>
      </c>
      <c r="E354" t="s" s="51">
        <v>26</v>
      </c>
      <c r="F354" t="s" s="51">
        <v>26</v>
      </c>
      <c r="G354" t="s" s="20">
        <v>186</v>
      </c>
      <c r="H354" s="23">
        <v>1</v>
      </c>
      <c r="I354" s="23">
        <v>1</v>
      </c>
      <c r="J354" s="23">
        <v>0</v>
      </c>
      <c r="K354" s="19"/>
      <c r="L354" s="19"/>
      <c r="M354" t="s" s="20">
        <v>26</v>
      </c>
      <c r="N354" t="s" s="20">
        <v>26</v>
      </c>
    </row>
    <row r="355" ht="14" customHeight="1">
      <c r="A355" t="s" s="20">
        <v>768</v>
      </c>
      <c r="B355" t="s" s="20">
        <v>26</v>
      </c>
      <c r="C355" t="s" s="51">
        <v>26</v>
      </c>
      <c r="D355" t="s" s="51">
        <v>26</v>
      </c>
      <c r="E355" t="s" s="51">
        <v>26</v>
      </c>
      <c r="F355" t="s" s="51">
        <v>26</v>
      </c>
      <c r="G355" t="s" s="20">
        <v>186</v>
      </c>
      <c r="H355" s="23">
        <v>1</v>
      </c>
      <c r="I355" s="23">
        <v>1</v>
      </c>
      <c r="J355" s="23">
        <v>0</v>
      </c>
      <c r="K355" s="19"/>
      <c r="L355" s="19"/>
      <c r="M355" t="s" s="20">
        <v>26</v>
      </c>
      <c r="N355" t="s" s="20">
        <v>26</v>
      </c>
    </row>
    <row r="356" ht="14" customHeight="1">
      <c r="A356" t="s" s="20">
        <v>770</v>
      </c>
      <c r="B356" t="s" s="20">
        <v>26</v>
      </c>
      <c r="C356" t="s" s="51">
        <v>26</v>
      </c>
      <c r="D356" t="s" s="51">
        <v>26</v>
      </c>
      <c r="E356" t="s" s="51">
        <v>26</v>
      </c>
      <c r="F356" t="s" s="51">
        <v>26</v>
      </c>
      <c r="G356" t="s" s="20">
        <v>186</v>
      </c>
      <c r="H356" s="23">
        <v>1</v>
      </c>
      <c r="I356" s="23">
        <v>1</v>
      </c>
      <c r="J356" s="23">
        <v>0</v>
      </c>
      <c r="K356" s="19"/>
      <c r="L356" s="19"/>
      <c r="M356" t="s" s="20">
        <v>26</v>
      </c>
      <c r="N356" t="s" s="20">
        <v>26</v>
      </c>
    </row>
    <row r="357" ht="14" customHeight="1">
      <c r="A357" t="s" s="20">
        <v>771</v>
      </c>
      <c r="B357" t="s" s="20">
        <v>1682</v>
      </c>
      <c r="C357" t="s" s="20">
        <v>1266</v>
      </c>
      <c r="D357" s="47">
        <v>42775</v>
      </c>
      <c r="E357" t="s" s="20">
        <v>791</v>
      </c>
      <c r="F357" t="s" s="20">
        <v>791</v>
      </c>
      <c r="G357" t="s" s="20">
        <v>196</v>
      </c>
      <c r="H357" s="23">
        <v>1</v>
      </c>
      <c r="I357" s="23">
        <v>0</v>
      </c>
      <c r="J357" s="23">
        <v>1</v>
      </c>
      <c r="K357" s="19"/>
      <c r="L357" t="s" s="20">
        <v>1267</v>
      </c>
      <c r="M357" s="23">
        <v>1</v>
      </c>
      <c r="N357" s="23">
        <v>0</v>
      </c>
    </row>
    <row r="358" ht="14" customHeight="1">
      <c r="A358" t="s" s="20">
        <v>772</v>
      </c>
      <c r="B358" t="s" s="20">
        <v>1683</v>
      </c>
      <c r="C358" t="s" s="20">
        <v>1258</v>
      </c>
      <c r="D358" s="47">
        <v>42775</v>
      </c>
      <c r="E358" t="s" s="20">
        <v>791</v>
      </c>
      <c r="F358" t="s" s="20">
        <v>791</v>
      </c>
      <c r="G358" s="23">
        <v>3</v>
      </c>
      <c r="H358" s="23">
        <v>1</v>
      </c>
      <c r="I358" s="23">
        <v>0</v>
      </c>
      <c r="J358" s="23">
        <v>0</v>
      </c>
      <c r="K358" s="19"/>
      <c r="L358" s="19"/>
      <c r="M358" s="23">
        <v>0</v>
      </c>
      <c r="N358" s="23">
        <v>0</v>
      </c>
    </row>
    <row r="359" ht="14" customHeight="1">
      <c r="A359" t="s" s="20">
        <v>773</v>
      </c>
      <c r="B359" t="s" s="20">
        <v>1684</v>
      </c>
      <c r="C359" t="s" s="20">
        <v>1295</v>
      </c>
      <c r="D359" s="47">
        <v>42775</v>
      </c>
      <c r="E359" t="s" s="20">
        <v>791</v>
      </c>
      <c r="F359" t="s" s="20">
        <v>791</v>
      </c>
      <c r="G359" s="23">
        <v>6</v>
      </c>
      <c r="H359" s="23">
        <v>1</v>
      </c>
      <c r="I359" s="23">
        <v>0</v>
      </c>
      <c r="J359" s="23">
        <v>0</v>
      </c>
      <c r="K359" s="19"/>
      <c r="L359" s="19"/>
      <c r="M359" s="23">
        <v>0</v>
      </c>
      <c r="N359" s="23">
        <v>0</v>
      </c>
    </row>
    <row r="360" ht="14" customHeight="1">
      <c r="A360" t="s" s="20">
        <v>774</v>
      </c>
      <c r="B360" t="s" s="20">
        <v>26</v>
      </c>
      <c r="C360" t="s" s="51">
        <v>26</v>
      </c>
      <c r="D360" t="s" s="51">
        <v>26</v>
      </c>
      <c r="E360" t="s" s="51">
        <v>26</v>
      </c>
      <c r="F360" t="s" s="51">
        <v>26</v>
      </c>
      <c r="G360" t="s" s="20">
        <v>186</v>
      </c>
      <c r="H360" s="23">
        <v>1</v>
      </c>
      <c r="I360" s="23">
        <v>1</v>
      </c>
      <c r="J360" s="23">
        <v>0</v>
      </c>
      <c r="K360" s="19"/>
      <c r="L360" s="19"/>
      <c r="M360" t="s" s="20">
        <v>26</v>
      </c>
      <c r="N360" t="s" s="20">
        <v>26</v>
      </c>
    </row>
    <row r="361" ht="14" customHeight="1">
      <c r="A361" t="s" s="20">
        <v>776</v>
      </c>
      <c r="B361" t="s" s="20">
        <v>26</v>
      </c>
      <c r="C361" t="s" s="51">
        <v>26</v>
      </c>
      <c r="D361" t="s" s="51">
        <v>26</v>
      </c>
      <c r="E361" t="s" s="51">
        <v>26</v>
      </c>
      <c r="F361" t="s" s="51">
        <v>26</v>
      </c>
      <c r="G361" t="s" s="20">
        <v>186</v>
      </c>
      <c r="H361" s="23">
        <v>1</v>
      </c>
      <c r="I361" s="23">
        <v>1</v>
      </c>
      <c r="J361" s="23">
        <v>0</v>
      </c>
      <c r="K361" s="19"/>
      <c r="L361" s="19"/>
      <c r="M361" t="s" s="20">
        <v>26</v>
      </c>
      <c r="N361" t="s" s="20">
        <v>26</v>
      </c>
    </row>
  </sheetData>
  <conditionalFormatting sqref="A1:N10 A11:C28 E11:N11 D12:N27 E28:N28 A29:N31 A32:C42 E32:N32 D33:N41 E42:N42 A43:N44 A45:C51 E45:N45 D46:N50 E51:N54 A52:C61 D55:N55 E56:N60 D61:N61 A62:C88 E62:N86 D87:N87 E88:N111 A89:C122 D112:N112 E113:N121 D122:N122 A123:N123 A124:C148 E124:N144 D145:N147 E148:N153 A149:C166 D154:N154 E155:N165 D166:N166 A167:C173 E167:N171 D172:N172 E173:N179 A174:C185 D180:N182 E183:N184 D185:N185 A186:N186 A187:C190 E187:N187 D188:N189 E190:N196 A191:C200 D197:N197 E198:N199 D200:N200 A201:C213 E201:N211 D212:N212 E213:N219 A214:C231 D220:N220 E221:N230 D231:N231 A232:N233 A234:C243 E234:N241 D242:N242 E243:N289 A244:C306 D290:N290 E291:N305 D306:N306 A307:N307 A308:C321 E308:N319 D320:N320 E321:N341 A322:C344 D342:N342 E343:N343 D344:N344 A345:C353 E345:N351 D352:N352 E353:N353 A354:N356 A357:C361 E357:N359 D360:N361">
    <cfRule type="cellIs" dxfId="21" priority="1" operator="equal" stopIfTrue="1">
      <formula>0</formula>
    </cfRule>
  </conditionalFormatting>
  <conditionalFormatting sqref="D11 D28 D32 D42 D45 D51:D54 D56:D60 D62:D86 D88:D111 D113:D121 D124:D144 D148:D153 D155:D165 D167:D171 D173:D179 D183:D184 D187 D190:D196 D198:D199 D201:D211 D213:D219 D221:D230 D234:D241 D243:D289 D291:D305 D308:D319 D321:D341 D343 D345:D351 D353 D357:D359">
    <cfRule type="expression" dxfId="22" priority="1" stopIfTrue="1">
      <formula>AND(YEAR(DATE(1899,12,31)+TIME(0,0,0))=YEAR(D11),MONTH(DATE(1899,12,31)+TIME(0,0,0))=MONTH(D11),DAY(DATE(1899,12,31)+TIME(0,0,0))=DAY(D11))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383"/>
  <sheetViews>
    <sheetView workbookViewId="0" showGridLines="0" defaultGridColor="1"/>
  </sheetViews>
  <sheetFormatPr defaultColWidth="9" defaultRowHeight="12.75" customHeight="1" outlineLevelRow="0" outlineLevelCol="0"/>
  <cols>
    <col min="1" max="1" width="19.6016" style="53" customWidth="1"/>
    <col min="2" max="2" width="19.6016" style="53" customWidth="1"/>
    <col min="3" max="3" width="16.4219" style="53" customWidth="1"/>
    <col min="4" max="4" width="10.8125" style="53" customWidth="1"/>
    <col min="5" max="5" width="9.21094" style="53" customWidth="1"/>
    <col min="6" max="6" width="10" style="53" customWidth="1"/>
    <col min="7" max="7" width="11.2109" style="53" customWidth="1"/>
    <col min="8" max="8" width="5.42188" style="53" customWidth="1"/>
    <col min="9" max="9" width="7.8125" style="53" customWidth="1"/>
    <col min="10" max="10" width="6.8125" style="53" customWidth="1"/>
    <col min="11" max="11" width="12.8125" style="53" customWidth="1"/>
    <col min="12" max="12" width="64.8125" style="53" customWidth="1"/>
    <col min="13" max="13" width="9.21094" style="53" customWidth="1"/>
    <col min="14" max="14" width="9.21094" style="53" customWidth="1"/>
    <col min="15" max="256" width="9" style="53" customWidth="1"/>
  </cols>
  <sheetData>
    <row r="1" ht="63" customHeight="1">
      <c r="A1" t="s" s="2">
        <v>0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54">
        <v>784</v>
      </c>
      <c r="J1" t="s" s="2">
        <v>785</v>
      </c>
      <c r="K1" t="s" s="2">
        <v>786</v>
      </c>
      <c r="L1" t="s" s="20">
        <v>787</v>
      </c>
      <c r="M1" t="s" s="20">
        <v>788</v>
      </c>
      <c r="N1" t="s" s="2">
        <v>789</v>
      </c>
    </row>
    <row r="2" ht="13.65" customHeight="1">
      <c r="A2" s="21">
        <v>1</v>
      </c>
      <c r="B2" s="21">
        <f>A2+1</f>
        <v>2</v>
      </c>
      <c r="C2" s="55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v>11</v>
      </c>
      <c r="L2" s="21">
        <f>K2+1</f>
        <v>12</v>
      </c>
      <c r="M2" s="21">
        <f>L2+1</f>
        <v>13</v>
      </c>
      <c r="N2" s="23">
        <f>M2+1</f>
        <v>14</v>
      </c>
    </row>
    <row r="3" ht="13.65" customHeight="1">
      <c r="A3" t="s" s="20">
        <v>159</v>
      </c>
      <c r="B3" t="s" s="20">
        <v>1685</v>
      </c>
      <c r="C3" t="s" s="20">
        <v>1686</v>
      </c>
      <c r="D3" s="47">
        <v>42741</v>
      </c>
      <c r="E3" t="s" s="20">
        <v>791</v>
      </c>
      <c r="F3" t="s" s="20">
        <v>791</v>
      </c>
      <c r="G3" s="23">
        <v>2</v>
      </c>
      <c r="H3" s="21">
        <v>1</v>
      </c>
      <c r="I3" s="21">
        <v>0</v>
      </c>
      <c r="J3" s="23">
        <v>0</v>
      </c>
      <c r="K3" s="19"/>
      <c r="L3" s="19"/>
      <c r="M3" s="23">
        <v>0</v>
      </c>
      <c r="N3" s="23">
        <v>0</v>
      </c>
    </row>
    <row r="4" ht="13.65" customHeight="1">
      <c r="A4" t="s" s="20">
        <v>164</v>
      </c>
      <c r="B4" t="s" s="20">
        <v>1687</v>
      </c>
      <c r="C4" t="s" s="20">
        <v>1686</v>
      </c>
      <c r="D4" s="47">
        <v>42741</v>
      </c>
      <c r="E4" t="s" s="20">
        <v>791</v>
      </c>
      <c r="F4" t="s" s="20">
        <v>791</v>
      </c>
      <c r="G4" s="23">
        <v>2</v>
      </c>
      <c r="H4" s="21">
        <v>1</v>
      </c>
      <c r="I4" s="21">
        <v>0</v>
      </c>
      <c r="J4" s="23">
        <v>0</v>
      </c>
      <c r="K4" s="19"/>
      <c r="L4" s="19"/>
      <c r="M4" s="23">
        <v>0</v>
      </c>
      <c r="N4" s="23">
        <v>0</v>
      </c>
    </row>
    <row r="5" ht="13.65" customHeight="1">
      <c r="A5" t="s" s="20">
        <v>168</v>
      </c>
      <c r="B5" t="s" s="20">
        <v>1688</v>
      </c>
      <c r="C5" t="s" s="20">
        <v>1689</v>
      </c>
      <c r="D5" s="47">
        <v>42741</v>
      </c>
      <c r="E5" t="s" s="20">
        <v>791</v>
      </c>
      <c r="F5" t="s" s="20">
        <v>791</v>
      </c>
      <c r="G5" s="23">
        <v>1</v>
      </c>
      <c r="H5" s="21">
        <v>1</v>
      </c>
      <c r="I5" s="21">
        <v>0</v>
      </c>
      <c r="J5" s="23">
        <v>0</v>
      </c>
      <c r="K5" s="19"/>
      <c r="L5" s="19"/>
      <c r="M5" s="23">
        <v>0</v>
      </c>
      <c r="N5" s="23">
        <v>0</v>
      </c>
    </row>
    <row r="6" ht="13.65" customHeight="1">
      <c r="A6" t="s" s="20">
        <v>173</v>
      </c>
      <c r="B6" t="s" s="20">
        <v>1690</v>
      </c>
      <c r="C6" t="s" s="20">
        <v>1691</v>
      </c>
      <c r="D6" s="47">
        <v>42741</v>
      </c>
      <c r="E6" t="s" s="20">
        <v>791</v>
      </c>
      <c r="F6" t="s" s="20">
        <v>791</v>
      </c>
      <c r="G6" s="23">
        <v>6</v>
      </c>
      <c r="H6" s="21">
        <v>1</v>
      </c>
      <c r="I6" s="21">
        <v>0</v>
      </c>
      <c r="J6" s="23">
        <v>0</v>
      </c>
      <c r="K6" s="19"/>
      <c r="L6" s="19"/>
      <c r="M6" s="23">
        <v>0</v>
      </c>
      <c r="N6" s="23">
        <v>0</v>
      </c>
    </row>
    <row r="7" ht="13.65" customHeight="1">
      <c r="A7" t="s" s="20">
        <v>178</v>
      </c>
      <c r="B7" t="s" s="20">
        <v>1692</v>
      </c>
      <c r="C7" t="s" s="20">
        <v>1686</v>
      </c>
      <c r="D7" s="47">
        <v>42741</v>
      </c>
      <c r="E7" t="s" s="20">
        <v>791</v>
      </c>
      <c r="F7" t="s" s="20">
        <v>791</v>
      </c>
      <c r="G7" s="23">
        <v>2</v>
      </c>
      <c r="H7" s="21">
        <v>1</v>
      </c>
      <c r="I7" s="21">
        <v>0</v>
      </c>
      <c r="J7" s="23">
        <v>0</v>
      </c>
      <c r="K7" s="19"/>
      <c r="L7" s="19"/>
      <c r="M7" s="23">
        <v>0</v>
      </c>
      <c r="N7" s="23">
        <v>0</v>
      </c>
    </row>
    <row r="8" ht="13.65" customHeight="1">
      <c r="A8" t="s" s="20">
        <v>182</v>
      </c>
      <c r="B8" t="s" s="20">
        <v>1693</v>
      </c>
      <c r="C8" t="s" s="20">
        <v>1694</v>
      </c>
      <c r="D8" s="47">
        <v>42741</v>
      </c>
      <c r="E8" t="s" s="20">
        <v>791</v>
      </c>
      <c r="F8" t="s" s="20">
        <v>791</v>
      </c>
      <c r="G8" s="23">
        <v>35</v>
      </c>
      <c r="H8" s="21">
        <v>1</v>
      </c>
      <c r="I8" s="21">
        <v>0</v>
      </c>
      <c r="J8" s="23">
        <v>0</v>
      </c>
      <c r="K8" s="19"/>
      <c r="L8" s="19"/>
      <c r="M8" s="23">
        <v>0</v>
      </c>
      <c r="N8" s="23">
        <v>0</v>
      </c>
    </row>
    <row r="9" ht="13.65" customHeight="1">
      <c r="A9" t="s" s="20">
        <v>185</v>
      </c>
      <c r="B9" t="s" s="20">
        <v>1695</v>
      </c>
      <c r="C9" t="s" s="20">
        <v>1696</v>
      </c>
      <c r="D9" s="47">
        <v>42780</v>
      </c>
      <c r="E9" t="s" s="20">
        <v>791</v>
      </c>
      <c r="F9" t="s" s="20">
        <v>791</v>
      </c>
      <c r="G9" t="s" s="20">
        <v>187</v>
      </c>
      <c r="H9" s="21">
        <v>1</v>
      </c>
      <c r="I9" s="21">
        <v>0</v>
      </c>
      <c r="J9" s="23">
        <v>1</v>
      </c>
      <c r="K9" t="s" s="20">
        <v>1697</v>
      </c>
      <c r="L9" t="s" s="20">
        <v>1698</v>
      </c>
      <c r="M9" s="23">
        <v>1</v>
      </c>
      <c r="N9" s="23">
        <v>0</v>
      </c>
    </row>
    <row r="10" ht="13.65" customHeight="1">
      <c r="A10" t="s" s="20">
        <v>192</v>
      </c>
      <c r="B10" t="s" s="20">
        <v>1699</v>
      </c>
      <c r="C10" t="s" s="20">
        <v>1686</v>
      </c>
      <c r="D10" s="47">
        <v>42741</v>
      </c>
      <c r="E10" t="s" s="20">
        <v>791</v>
      </c>
      <c r="F10" t="s" s="20">
        <v>791</v>
      </c>
      <c r="G10" s="23">
        <v>2</v>
      </c>
      <c r="H10" s="21">
        <v>1</v>
      </c>
      <c r="I10" s="21">
        <v>0</v>
      </c>
      <c r="J10" s="23">
        <v>0</v>
      </c>
      <c r="K10" s="19"/>
      <c r="L10" s="19"/>
      <c r="M10" s="23">
        <v>0</v>
      </c>
      <c r="N10" s="23">
        <v>0</v>
      </c>
    </row>
    <row r="11" ht="13.65" customHeight="1">
      <c r="A11" t="s" s="20">
        <v>195</v>
      </c>
      <c r="B11" t="s" s="20">
        <v>1700</v>
      </c>
      <c r="C11" t="s" s="20">
        <v>160</v>
      </c>
      <c r="D11" s="56">
        <v>42711</v>
      </c>
      <c r="E11" t="s" s="2">
        <v>791</v>
      </c>
      <c r="F11" t="s" s="2">
        <v>791</v>
      </c>
      <c r="G11" t="s" s="2">
        <v>160</v>
      </c>
      <c r="H11" s="21">
        <v>1</v>
      </c>
      <c r="I11" s="21">
        <v>1</v>
      </c>
      <c r="J11" s="21">
        <v>0</v>
      </c>
      <c r="K11" s="19"/>
      <c r="L11" t="s" s="20">
        <v>160</v>
      </c>
      <c r="M11" t="s" s="20">
        <v>26</v>
      </c>
      <c r="N11" s="23">
        <v>1</v>
      </c>
    </row>
    <row r="12" ht="13.65" customHeight="1">
      <c r="A12" t="s" s="20">
        <v>198</v>
      </c>
      <c r="B12" t="s" s="20">
        <v>1701</v>
      </c>
      <c r="C12" t="s" s="20">
        <v>1686</v>
      </c>
      <c r="D12" s="56">
        <v>42711</v>
      </c>
      <c r="E12" t="s" s="2">
        <v>791</v>
      </c>
      <c r="F12" t="s" s="2">
        <v>791</v>
      </c>
      <c r="G12" s="21">
        <v>2</v>
      </c>
      <c r="H12" s="21">
        <v>1</v>
      </c>
      <c r="I12" s="21">
        <v>0</v>
      </c>
      <c r="J12" s="21">
        <v>0</v>
      </c>
      <c r="K12" s="19"/>
      <c r="L12" s="19"/>
      <c r="M12" s="23">
        <v>0</v>
      </c>
      <c r="N12" s="23">
        <v>0</v>
      </c>
    </row>
    <row r="13" ht="13.65" customHeight="1">
      <c r="A13" t="s" s="20">
        <v>200</v>
      </c>
      <c r="B13" t="s" s="20">
        <v>1702</v>
      </c>
      <c r="C13" t="s" s="20">
        <v>1703</v>
      </c>
      <c r="D13" s="47">
        <v>42803</v>
      </c>
      <c r="E13" t="s" s="20">
        <v>797</v>
      </c>
      <c r="F13" t="s" s="20">
        <v>798</v>
      </c>
      <c r="G13" s="23">
        <v>108</v>
      </c>
      <c r="H13" s="21">
        <v>1</v>
      </c>
      <c r="I13" s="23">
        <v>0</v>
      </c>
      <c r="J13" s="23">
        <v>0</v>
      </c>
      <c r="K13" s="19"/>
      <c r="L13" s="19"/>
      <c r="M13" s="23">
        <v>0</v>
      </c>
      <c r="N13" s="23">
        <v>0</v>
      </c>
    </row>
    <row r="14" ht="13.65" customHeight="1">
      <c r="A14" t="s" s="20">
        <v>203</v>
      </c>
      <c r="B14" t="s" s="20">
        <v>1704</v>
      </c>
      <c r="C14" t="s" s="20">
        <v>1705</v>
      </c>
      <c r="D14" s="47">
        <v>42697</v>
      </c>
      <c r="E14" t="s" s="20">
        <v>791</v>
      </c>
      <c r="F14" t="s" s="20">
        <v>791</v>
      </c>
      <c r="G14" s="23">
        <v>2</v>
      </c>
      <c r="H14" s="21">
        <v>1</v>
      </c>
      <c r="I14" s="21">
        <v>0</v>
      </c>
      <c r="J14" s="23">
        <v>0</v>
      </c>
      <c r="K14" s="19"/>
      <c r="L14" s="19"/>
      <c r="M14" s="23">
        <v>0</v>
      </c>
      <c r="N14" s="23">
        <v>0</v>
      </c>
    </row>
    <row r="15" ht="13.65" customHeight="1">
      <c r="A15" t="s" s="20">
        <v>205</v>
      </c>
      <c r="B15" t="s" s="20">
        <v>1706</v>
      </c>
      <c r="C15" t="s" s="20">
        <v>1707</v>
      </c>
      <c r="D15" s="47">
        <v>42697</v>
      </c>
      <c r="E15" t="s" s="20">
        <v>791</v>
      </c>
      <c r="F15" t="s" s="20">
        <v>791</v>
      </c>
      <c r="G15" s="23">
        <v>1</v>
      </c>
      <c r="H15" s="21">
        <v>1</v>
      </c>
      <c r="I15" s="21">
        <v>0</v>
      </c>
      <c r="J15" s="23">
        <v>0</v>
      </c>
      <c r="K15" s="19"/>
      <c r="L15" s="19"/>
      <c r="M15" s="23">
        <v>0</v>
      </c>
      <c r="N15" s="23">
        <v>0</v>
      </c>
    </row>
    <row r="16" ht="13.65" customHeight="1">
      <c r="A16" t="s" s="20">
        <v>209</v>
      </c>
      <c r="B16" t="s" s="20">
        <v>1708</v>
      </c>
      <c r="C16" t="s" s="20">
        <v>1709</v>
      </c>
      <c r="D16" s="56">
        <v>42711</v>
      </c>
      <c r="E16" t="s" s="20">
        <v>791</v>
      </c>
      <c r="F16" t="s" s="20">
        <v>791</v>
      </c>
      <c r="G16" s="23">
        <v>87</v>
      </c>
      <c r="H16" s="21">
        <v>1</v>
      </c>
      <c r="I16" s="21">
        <v>0</v>
      </c>
      <c r="J16" s="23">
        <v>0</v>
      </c>
      <c r="K16" s="19"/>
      <c r="L16" s="19"/>
      <c r="M16" s="23">
        <v>0</v>
      </c>
      <c r="N16" s="23">
        <v>0</v>
      </c>
    </row>
    <row r="17" ht="13.65" customHeight="1">
      <c r="A17" t="s" s="20">
        <v>212</v>
      </c>
      <c r="B17" t="s" s="20">
        <v>1710</v>
      </c>
      <c r="C17" t="s" s="20">
        <v>1689</v>
      </c>
      <c r="D17" s="56">
        <v>42711</v>
      </c>
      <c r="E17" t="s" s="20">
        <v>791</v>
      </c>
      <c r="F17" t="s" s="20">
        <v>791</v>
      </c>
      <c r="G17" s="23">
        <v>1</v>
      </c>
      <c r="H17" s="21">
        <v>1</v>
      </c>
      <c r="I17" s="21">
        <v>0</v>
      </c>
      <c r="J17" s="23">
        <v>0</v>
      </c>
      <c r="K17" s="19"/>
      <c r="L17" s="19"/>
      <c r="M17" s="23">
        <v>0</v>
      </c>
      <c r="N17" s="23">
        <v>0</v>
      </c>
    </row>
    <row r="18" ht="13.65" customHeight="1">
      <c r="A18" t="s" s="20">
        <v>216</v>
      </c>
      <c r="B18" t="s" s="20">
        <v>26</v>
      </c>
      <c r="C18" t="s" s="57">
        <v>26</v>
      </c>
      <c r="D18" t="s" s="20">
        <v>26</v>
      </c>
      <c r="E18" t="s" s="20">
        <v>26</v>
      </c>
      <c r="F18" t="s" s="20">
        <v>26</v>
      </c>
      <c r="G18" t="s" s="20">
        <v>186</v>
      </c>
      <c r="H18" s="21">
        <v>1</v>
      </c>
      <c r="I18" s="21">
        <v>1</v>
      </c>
      <c r="J18" s="23">
        <v>0</v>
      </c>
      <c r="K18" s="19"/>
      <c r="L18" s="19"/>
      <c r="M18" t="s" s="20">
        <v>26</v>
      </c>
      <c r="N18" s="23">
        <v>1</v>
      </c>
    </row>
    <row r="19" ht="13.65" customHeight="1">
      <c r="A19" t="s" s="20">
        <v>219</v>
      </c>
      <c r="B19" t="s" s="20">
        <v>1711</v>
      </c>
      <c r="C19" t="s" s="20">
        <v>1686</v>
      </c>
      <c r="D19" s="56">
        <v>42711</v>
      </c>
      <c r="E19" t="s" s="20">
        <v>791</v>
      </c>
      <c r="F19" t="s" s="20">
        <v>791</v>
      </c>
      <c r="G19" s="23">
        <v>2</v>
      </c>
      <c r="H19" s="21">
        <v>1</v>
      </c>
      <c r="I19" s="21">
        <v>0</v>
      </c>
      <c r="J19" s="23">
        <v>0</v>
      </c>
      <c r="K19" s="19"/>
      <c r="L19" s="19"/>
      <c r="M19" s="23">
        <v>0</v>
      </c>
      <c r="N19" s="23">
        <v>0</v>
      </c>
    </row>
    <row r="20" ht="13.65" customHeight="1">
      <c r="A20" t="s" s="20">
        <v>221</v>
      </c>
      <c r="B20" t="s" s="20">
        <v>1712</v>
      </c>
      <c r="C20" t="s" s="20">
        <v>160</v>
      </c>
      <c r="D20" s="47">
        <v>42697</v>
      </c>
      <c r="E20" t="s" s="20">
        <v>791</v>
      </c>
      <c r="F20" t="s" s="20">
        <v>791</v>
      </c>
      <c r="G20" t="s" s="20">
        <v>160</v>
      </c>
      <c r="H20" s="21">
        <v>1</v>
      </c>
      <c r="I20" s="21">
        <v>1</v>
      </c>
      <c r="J20" s="23">
        <v>0</v>
      </c>
      <c r="K20" s="19"/>
      <c r="L20" t="s" s="20">
        <v>160</v>
      </c>
      <c r="M20" t="s" s="20">
        <v>26</v>
      </c>
      <c r="N20" s="23">
        <v>1</v>
      </c>
    </row>
    <row r="21" ht="13.65" customHeight="1">
      <c r="A21" t="s" s="20">
        <v>226</v>
      </c>
      <c r="B21" t="s" s="20">
        <v>1713</v>
      </c>
      <c r="C21" t="s" s="20">
        <v>1689</v>
      </c>
      <c r="D21" s="47">
        <v>42803</v>
      </c>
      <c r="E21" t="s" s="20">
        <v>797</v>
      </c>
      <c r="F21" t="s" s="20">
        <v>798</v>
      </c>
      <c r="G21" s="23">
        <v>1</v>
      </c>
      <c r="H21" s="21">
        <v>1</v>
      </c>
      <c r="I21" s="23">
        <v>0</v>
      </c>
      <c r="J21" s="23">
        <v>0</v>
      </c>
      <c r="K21" s="19"/>
      <c r="L21" s="19"/>
      <c r="M21" s="23">
        <v>0</v>
      </c>
      <c r="N21" s="23">
        <v>0</v>
      </c>
    </row>
    <row r="22" ht="13.65" customHeight="1">
      <c r="A22" t="s" s="20">
        <v>229</v>
      </c>
      <c r="B22" t="s" s="20">
        <v>1714</v>
      </c>
      <c r="C22" t="s" s="20">
        <v>1715</v>
      </c>
      <c r="D22" s="47">
        <v>42697</v>
      </c>
      <c r="E22" t="s" s="20">
        <v>791</v>
      </c>
      <c r="F22" t="s" s="20">
        <v>791</v>
      </c>
      <c r="G22" s="23">
        <v>6</v>
      </c>
      <c r="H22" s="21">
        <v>1</v>
      </c>
      <c r="I22" s="21">
        <v>0</v>
      </c>
      <c r="J22" s="23">
        <v>0</v>
      </c>
      <c r="K22" s="19"/>
      <c r="L22" s="19"/>
      <c r="M22" s="23">
        <v>0</v>
      </c>
      <c r="N22" s="23">
        <v>0</v>
      </c>
    </row>
    <row r="23" ht="13.65" customHeight="1">
      <c r="A23" t="s" s="20">
        <v>231</v>
      </c>
      <c r="B23" t="s" s="20">
        <v>1716</v>
      </c>
      <c r="C23" t="s" s="20">
        <v>160</v>
      </c>
      <c r="D23" s="47">
        <v>42697</v>
      </c>
      <c r="E23" t="s" s="20">
        <v>791</v>
      </c>
      <c r="F23" t="s" s="20">
        <v>791</v>
      </c>
      <c r="G23" t="s" s="20">
        <v>160</v>
      </c>
      <c r="H23" s="21">
        <v>1</v>
      </c>
      <c r="I23" s="21">
        <v>1</v>
      </c>
      <c r="J23" s="23">
        <v>0</v>
      </c>
      <c r="K23" t="s" s="20">
        <v>1717</v>
      </c>
      <c r="L23" t="s" s="20">
        <v>160</v>
      </c>
      <c r="M23" t="s" s="20">
        <v>26</v>
      </c>
      <c r="N23" s="23">
        <v>1</v>
      </c>
    </row>
    <row r="24" ht="13.65" customHeight="1">
      <c r="A24" t="s" s="20">
        <v>233</v>
      </c>
      <c r="B24" t="s" s="20">
        <v>1718</v>
      </c>
      <c r="C24" t="s" s="20">
        <v>1719</v>
      </c>
      <c r="D24" s="47">
        <v>42697</v>
      </c>
      <c r="E24" t="s" s="20">
        <v>791</v>
      </c>
      <c r="F24" t="s" s="20">
        <v>791</v>
      </c>
      <c r="G24" s="23">
        <v>11</v>
      </c>
      <c r="H24" s="21">
        <v>1</v>
      </c>
      <c r="I24" s="21">
        <v>0</v>
      </c>
      <c r="J24" s="23">
        <v>0</v>
      </c>
      <c r="K24" s="19"/>
      <c r="L24" s="19"/>
      <c r="M24" s="23">
        <v>0</v>
      </c>
      <c r="N24" s="23">
        <v>0</v>
      </c>
    </row>
    <row r="25" ht="13.65" customHeight="1">
      <c r="A25" t="s" s="20">
        <v>237</v>
      </c>
      <c r="B25" t="s" s="20">
        <v>1720</v>
      </c>
      <c r="C25" t="s" s="20">
        <v>1689</v>
      </c>
      <c r="D25" s="56">
        <v>42711</v>
      </c>
      <c r="E25" t="s" s="20">
        <v>791</v>
      </c>
      <c r="F25" t="s" s="20">
        <v>791</v>
      </c>
      <c r="G25" s="23">
        <v>1</v>
      </c>
      <c r="H25" s="21">
        <v>1</v>
      </c>
      <c r="I25" s="21">
        <v>0</v>
      </c>
      <c r="J25" s="23">
        <v>0</v>
      </c>
      <c r="K25" s="19"/>
      <c r="L25" s="19"/>
      <c r="M25" s="23">
        <v>0</v>
      </c>
      <c r="N25" s="23">
        <v>0</v>
      </c>
    </row>
    <row r="26" ht="13.65" customHeight="1">
      <c r="A26" t="s" s="20">
        <v>239</v>
      </c>
      <c r="B26" t="s" s="20">
        <v>1721</v>
      </c>
      <c r="C26" t="s" s="20">
        <v>1689</v>
      </c>
      <c r="D26" s="47">
        <v>42746</v>
      </c>
      <c r="E26" t="s" s="20">
        <v>791</v>
      </c>
      <c r="F26" t="s" s="20">
        <v>791</v>
      </c>
      <c r="G26" s="23">
        <v>1</v>
      </c>
      <c r="H26" s="21">
        <v>1</v>
      </c>
      <c r="I26" s="21">
        <v>0</v>
      </c>
      <c r="J26" s="23">
        <v>0</v>
      </c>
      <c r="K26" t="s" s="20">
        <v>1722</v>
      </c>
      <c r="L26" s="19"/>
      <c r="M26" s="23">
        <v>0</v>
      </c>
      <c r="N26" s="23">
        <v>0</v>
      </c>
    </row>
    <row r="27" ht="13.65" customHeight="1">
      <c r="A27" t="s" s="20">
        <v>240</v>
      </c>
      <c r="B27" t="s" s="20">
        <v>1723</v>
      </c>
      <c r="C27" t="s" s="20">
        <v>1689</v>
      </c>
      <c r="D27" s="56">
        <v>42711</v>
      </c>
      <c r="E27" t="s" s="20">
        <v>791</v>
      </c>
      <c r="F27" t="s" s="20">
        <v>791</v>
      </c>
      <c r="G27" s="23">
        <v>1</v>
      </c>
      <c r="H27" s="21">
        <v>1</v>
      </c>
      <c r="I27" s="21">
        <v>0</v>
      </c>
      <c r="J27" s="23">
        <v>0</v>
      </c>
      <c r="K27" s="19"/>
      <c r="L27" s="19"/>
      <c r="M27" s="23">
        <v>0</v>
      </c>
      <c r="N27" s="23">
        <v>0</v>
      </c>
    </row>
    <row r="28" ht="13.65" customHeight="1">
      <c r="A28" t="s" s="20">
        <v>242</v>
      </c>
      <c r="B28" t="s" s="20">
        <v>1724</v>
      </c>
      <c r="C28" t="s" s="20">
        <v>1725</v>
      </c>
      <c r="D28" s="47">
        <v>42803</v>
      </c>
      <c r="E28" t="s" s="20">
        <v>797</v>
      </c>
      <c r="F28" t="s" s="20">
        <v>798</v>
      </c>
      <c r="G28" s="23">
        <v>21</v>
      </c>
      <c r="H28" s="21">
        <v>1</v>
      </c>
      <c r="I28" s="23">
        <v>0</v>
      </c>
      <c r="J28" s="23">
        <v>0</v>
      </c>
      <c r="K28" t="s" s="20">
        <v>1726</v>
      </c>
      <c r="L28" s="19"/>
      <c r="M28" s="23">
        <v>0</v>
      </c>
      <c r="N28" s="23">
        <v>0</v>
      </c>
    </row>
    <row r="29" ht="14" customHeight="1">
      <c r="A29" t="s" s="20">
        <v>246</v>
      </c>
      <c r="B29" t="s" s="20">
        <v>1727</v>
      </c>
      <c r="C29" t="s" s="20">
        <v>1707</v>
      </c>
      <c r="D29" s="47">
        <v>42697</v>
      </c>
      <c r="E29" t="s" s="20">
        <v>791</v>
      </c>
      <c r="F29" t="s" s="20">
        <v>791</v>
      </c>
      <c r="G29" s="23">
        <v>1</v>
      </c>
      <c r="H29" s="21">
        <v>1</v>
      </c>
      <c r="I29" s="21">
        <v>0</v>
      </c>
      <c r="J29" s="23">
        <v>0</v>
      </c>
      <c r="K29" s="19"/>
      <c r="L29" s="19"/>
      <c r="M29" s="23">
        <v>0</v>
      </c>
      <c r="N29" s="23">
        <v>0</v>
      </c>
    </row>
    <row r="30" ht="14" customHeight="1">
      <c r="A30" t="s" s="20">
        <v>248</v>
      </c>
      <c r="B30" t="s" s="20">
        <v>1728</v>
      </c>
      <c r="C30" t="s" s="20">
        <v>1689</v>
      </c>
      <c r="D30" s="56">
        <v>42711</v>
      </c>
      <c r="E30" t="s" s="20">
        <v>791</v>
      </c>
      <c r="F30" t="s" s="20">
        <v>791</v>
      </c>
      <c r="G30" s="23">
        <v>1</v>
      </c>
      <c r="H30" s="21">
        <v>1</v>
      </c>
      <c r="I30" s="21">
        <v>0</v>
      </c>
      <c r="J30" s="23">
        <v>0</v>
      </c>
      <c r="K30" s="19"/>
      <c r="L30" s="19"/>
      <c r="M30" s="23">
        <v>0</v>
      </c>
      <c r="N30" s="23">
        <v>0</v>
      </c>
    </row>
    <row r="31" ht="14" customHeight="1">
      <c r="A31" t="s" s="20">
        <v>252</v>
      </c>
      <c r="B31" t="s" s="20">
        <v>1729</v>
      </c>
      <c r="C31" t="s" s="20">
        <v>1705</v>
      </c>
      <c r="D31" s="47">
        <v>42697</v>
      </c>
      <c r="E31" t="s" s="20">
        <v>791</v>
      </c>
      <c r="F31" t="s" s="20">
        <v>791</v>
      </c>
      <c r="G31" s="23">
        <v>2</v>
      </c>
      <c r="H31" s="21">
        <v>1</v>
      </c>
      <c r="I31" s="21">
        <v>0</v>
      </c>
      <c r="J31" s="23">
        <v>0</v>
      </c>
      <c r="K31" s="19"/>
      <c r="L31" s="19"/>
      <c r="M31" s="23">
        <v>0</v>
      </c>
      <c r="N31" s="23">
        <v>0</v>
      </c>
    </row>
    <row r="32" ht="13.65" customHeight="1">
      <c r="A32" t="s" s="20">
        <v>255</v>
      </c>
      <c r="B32" t="s" s="20">
        <v>1730</v>
      </c>
      <c r="C32" t="s" s="20">
        <v>1696</v>
      </c>
      <c r="D32" s="47">
        <v>42746</v>
      </c>
      <c r="E32" t="s" s="20">
        <v>791</v>
      </c>
      <c r="F32" t="s" s="20">
        <v>791</v>
      </c>
      <c r="G32" t="s" s="20">
        <v>187</v>
      </c>
      <c r="H32" s="21">
        <v>1</v>
      </c>
      <c r="I32" s="21">
        <v>0</v>
      </c>
      <c r="J32" s="23">
        <v>1</v>
      </c>
      <c r="K32" t="s" s="20">
        <v>1697</v>
      </c>
      <c r="L32" t="s" s="20">
        <v>1731</v>
      </c>
      <c r="M32" s="23">
        <v>1</v>
      </c>
      <c r="N32" s="23">
        <v>0</v>
      </c>
    </row>
    <row r="33" ht="14" customHeight="1">
      <c r="A33" t="s" s="20">
        <v>260</v>
      </c>
      <c r="B33" t="s" s="20">
        <v>1732</v>
      </c>
      <c r="C33" t="s" s="20">
        <v>1719</v>
      </c>
      <c r="D33" s="47">
        <v>42697</v>
      </c>
      <c r="E33" t="s" s="20">
        <v>791</v>
      </c>
      <c r="F33" t="s" s="20">
        <v>791</v>
      </c>
      <c r="G33" s="23">
        <v>11</v>
      </c>
      <c r="H33" s="21">
        <v>1</v>
      </c>
      <c r="I33" s="21">
        <v>0</v>
      </c>
      <c r="J33" s="23">
        <v>0</v>
      </c>
      <c r="K33" s="19"/>
      <c r="L33" s="19"/>
      <c r="M33" s="23">
        <v>0</v>
      </c>
      <c r="N33" s="23">
        <v>0</v>
      </c>
    </row>
    <row r="34" ht="13.65" customHeight="1">
      <c r="A34" t="s" s="20">
        <v>263</v>
      </c>
      <c r="B34" t="s" s="20">
        <v>1733</v>
      </c>
      <c r="C34" t="s" s="20">
        <v>1734</v>
      </c>
      <c r="D34" s="47">
        <v>42803</v>
      </c>
      <c r="E34" t="s" s="20">
        <v>797</v>
      </c>
      <c r="F34" t="s" s="20">
        <v>798</v>
      </c>
      <c r="G34" t="s" s="20">
        <v>264</v>
      </c>
      <c r="H34" s="21">
        <v>1</v>
      </c>
      <c r="I34" s="23">
        <v>0</v>
      </c>
      <c r="J34" s="23">
        <v>1</v>
      </c>
      <c r="K34" t="s" s="20">
        <v>1726</v>
      </c>
      <c r="L34" t="s" s="20">
        <v>1735</v>
      </c>
      <c r="M34" s="23">
        <v>0</v>
      </c>
      <c r="N34" s="23">
        <v>0</v>
      </c>
    </row>
    <row r="35" ht="13.65" customHeight="1">
      <c r="A35" t="s" s="20">
        <v>266</v>
      </c>
      <c r="B35" t="s" s="20">
        <v>1736</v>
      </c>
      <c r="C35" t="s" s="20">
        <v>1737</v>
      </c>
      <c r="D35" s="56">
        <v>42711</v>
      </c>
      <c r="E35" t="s" s="20">
        <v>791</v>
      </c>
      <c r="F35" t="s" s="20">
        <v>791</v>
      </c>
      <c r="G35" s="23">
        <v>11</v>
      </c>
      <c r="H35" s="21">
        <v>1</v>
      </c>
      <c r="I35" s="21">
        <v>0</v>
      </c>
      <c r="J35" s="23">
        <v>0</v>
      </c>
      <c r="K35" s="19"/>
      <c r="L35" s="19"/>
      <c r="M35" s="23">
        <v>0</v>
      </c>
      <c r="N35" s="23">
        <v>0</v>
      </c>
    </row>
    <row r="36" ht="13.65" customHeight="1">
      <c r="A36" t="s" s="20">
        <v>269</v>
      </c>
      <c r="B36" t="s" s="20">
        <v>1738</v>
      </c>
      <c r="C36" t="s" s="20">
        <v>1725</v>
      </c>
      <c r="D36" s="56">
        <v>42711</v>
      </c>
      <c r="E36" t="s" s="20">
        <v>791</v>
      </c>
      <c r="F36" t="s" s="20">
        <v>791</v>
      </c>
      <c r="G36" s="23">
        <v>21</v>
      </c>
      <c r="H36" s="21">
        <v>1</v>
      </c>
      <c r="I36" s="21">
        <v>0</v>
      </c>
      <c r="J36" s="23">
        <v>0</v>
      </c>
      <c r="K36" s="19"/>
      <c r="L36" s="19"/>
      <c r="M36" s="23">
        <v>0</v>
      </c>
      <c r="N36" s="23">
        <v>0</v>
      </c>
    </row>
    <row r="37" ht="13.65" customHeight="1">
      <c r="A37" t="s" s="20">
        <v>271</v>
      </c>
      <c r="B37" t="s" s="20">
        <v>1739</v>
      </c>
      <c r="C37" t="s" s="20">
        <v>1689</v>
      </c>
      <c r="D37" s="56">
        <v>42711</v>
      </c>
      <c r="E37" t="s" s="20">
        <v>791</v>
      </c>
      <c r="F37" t="s" s="20">
        <v>791</v>
      </c>
      <c r="G37" s="23">
        <v>1</v>
      </c>
      <c r="H37" s="21">
        <v>1</v>
      </c>
      <c r="I37" s="21">
        <v>0</v>
      </c>
      <c r="J37" s="23">
        <v>0</v>
      </c>
      <c r="K37" s="19"/>
      <c r="L37" s="19"/>
      <c r="M37" s="23">
        <v>0</v>
      </c>
      <c r="N37" s="23">
        <v>0</v>
      </c>
    </row>
    <row r="38" ht="13.65" customHeight="1">
      <c r="A38" t="s" s="20">
        <v>274</v>
      </c>
      <c r="B38" t="s" s="20">
        <v>1740</v>
      </c>
      <c r="C38" t="s" s="20">
        <v>1741</v>
      </c>
      <c r="D38" s="56">
        <v>42711</v>
      </c>
      <c r="E38" t="s" s="20">
        <v>791</v>
      </c>
      <c r="F38" t="s" s="20">
        <v>791</v>
      </c>
      <c r="G38" s="23">
        <v>13</v>
      </c>
      <c r="H38" s="21">
        <v>1</v>
      </c>
      <c r="I38" s="21">
        <v>0</v>
      </c>
      <c r="J38" s="23">
        <v>0</v>
      </c>
      <c r="K38" s="19"/>
      <c r="L38" s="19"/>
      <c r="M38" s="23">
        <v>0</v>
      </c>
      <c r="N38" s="23">
        <v>0</v>
      </c>
    </row>
    <row r="39" ht="13.65" customHeight="1">
      <c r="A39" t="s" s="20">
        <v>277</v>
      </c>
      <c r="B39" t="s" s="20">
        <v>1742</v>
      </c>
      <c r="C39" t="s" s="20">
        <v>1707</v>
      </c>
      <c r="D39" s="47">
        <v>42697</v>
      </c>
      <c r="E39" t="s" s="20">
        <v>791</v>
      </c>
      <c r="F39" t="s" s="20">
        <v>791</v>
      </c>
      <c r="G39" s="23">
        <v>1</v>
      </c>
      <c r="H39" s="21">
        <v>1</v>
      </c>
      <c r="I39" s="21">
        <v>0</v>
      </c>
      <c r="J39" s="23">
        <v>0</v>
      </c>
      <c r="K39" s="19"/>
      <c r="L39" s="19"/>
      <c r="M39" s="23">
        <v>0</v>
      </c>
      <c r="N39" s="23">
        <v>0</v>
      </c>
    </row>
    <row r="40" ht="13.65" customHeight="1">
      <c r="A40" t="s" s="20">
        <v>278</v>
      </c>
      <c r="B40" t="s" s="20">
        <v>1743</v>
      </c>
      <c r="C40" t="s" s="20">
        <v>1744</v>
      </c>
      <c r="D40" s="47">
        <v>42697</v>
      </c>
      <c r="E40" t="s" s="20">
        <v>791</v>
      </c>
      <c r="F40" t="s" s="20">
        <v>791</v>
      </c>
      <c r="G40" s="23">
        <v>28</v>
      </c>
      <c r="H40" s="21">
        <v>1</v>
      </c>
      <c r="I40" s="21">
        <v>0</v>
      </c>
      <c r="J40" s="23">
        <v>0</v>
      </c>
      <c r="K40" s="19"/>
      <c r="L40" s="19"/>
      <c r="M40" s="23">
        <v>0</v>
      </c>
      <c r="N40" s="23">
        <v>0</v>
      </c>
    </row>
    <row r="41" ht="13.65" customHeight="1">
      <c r="A41" t="s" s="20">
        <v>281</v>
      </c>
      <c r="B41" t="s" s="20">
        <v>1745</v>
      </c>
      <c r="C41" t="s" s="20">
        <v>1746</v>
      </c>
      <c r="D41" s="47">
        <v>42697</v>
      </c>
      <c r="E41" t="s" s="20">
        <v>791</v>
      </c>
      <c r="F41" t="s" s="20">
        <v>791</v>
      </c>
      <c r="G41" s="23">
        <v>26</v>
      </c>
      <c r="H41" s="21">
        <v>1</v>
      </c>
      <c r="I41" s="21">
        <v>0</v>
      </c>
      <c r="J41" s="23">
        <v>0</v>
      </c>
      <c r="K41" s="19"/>
      <c r="L41" s="19"/>
      <c r="M41" s="23">
        <v>0</v>
      </c>
      <c r="N41" s="23">
        <v>0</v>
      </c>
    </row>
    <row r="42" ht="13.65" customHeight="1">
      <c r="A42" t="s" s="20">
        <v>284</v>
      </c>
      <c r="B42" t="s" s="20">
        <v>1747</v>
      </c>
      <c r="C42" t="s" s="20">
        <v>1689</v>
      </c>
      <c r="D42" s="47">
        <v>42803</v>
      </c>
      <c r="E42" t="s" s="20">
        <v>797</v>
      </c>
      <c r="F42" t="s" s="20">
        <v>798</v>
      </c>
      <c r="G42" s="23">
        <v>1</v>
      </c>
      <c r="H42" s="21">
        <v>1</v>
      </c>
      <c r="I42" s="23">
        <v>0</v>
      </c>
      <c r="J42" s="23">
        <v>0</v>
      </c>
      <c r="K42" t="s" s="20">
        <v>1726</v>
      </c>
      <c r="L42" s="19"/>
      <c r="M42" s="23">
        <v>0</v>
      </c>
      <c r="N42" s="23">
        <v>0</v>
      </c>
    </row>
    <row r="43" ht="13.65" customHeight="1">
      <c r="A43" t="s" s="20">
        <v>285</v>
      </c>
      <c r="B43" t="s" s="20">
        <v>1748</v>
      </c>
      <c r="C43" t="s" s="20">
        <v>1749</v>
      </c>
      <c r="D43" s="47">
        <v>42697</v>
      </c>
      <c r="E43" t="s" s="20">
        <v>791</v>
      </c>
      <c r="F43" t="s" s="20">
        <v>791</v>
      </c>
      <c r="G43" s="23">
        <v>79</v>
      </c>
      <c r="H43" s="21">
        <v>1</v>
      </c>
      <c r="I43" s="21">
        <v>0</v>
      </c>
      <c r="J43" s="23">
        <v>0</v>
      </c>
      <c r="K43" s="19"/>
      <c r="L43" s="19"/>
      <c r="M43" s="23">
        <v>0</v>
      </c>
      <c r="N43" s="23">
        <v>0</v>
      </c>
    </row>
    <row r="44" ht="13.65" customHeight="1">
      <c r="A44" t="s" s="20">
        <v>288</v>
      </c>
      <c r="B44" t="s" s="20">
        <v>26</v>
      </c>
      <c r="C44" t="s" s="57">
        <v>26</v>
      </c>
      <c r="D44" t="s" s="20">
        <v>26</v>
      </c>
      <c r="E44" t="s" s="20">
        <v>26</v>
      </c>
      <c r="F44" t="s" s="20">
        <v>26</v>
      </c>
      <c r="G44" t="s" s="20">
        <v>186</v>
      </c>
      <c r="H44" s="21">
        <v>1</v>
      </c>
      <c r="I44" s="21">
        <v>1</v>
      </c>
      <c r="J44" s="23">
        <v>0</v>
      </c>
      <c r="K44" s="19"/>
      <c r="L44" s="19"/>
      <c r="M44" t="s" s="20">
        <v>26</v>
      </c>
      <c r="N44" s="23">
        <v>1</v>
      </c>
    </row>
    <row r="45" ht="13.65" customHeight="1">
      <c r="A45" t="s" s="20">
        <v>290</v>
      </c>
      <c r="B45" t="s" s="20">
        <v>1750</v>
      </c>
      <c r="C45" t="s" s="20">
        <v>1696</v>
      </c>
      <c r="D45" s="47">
        <v>42803</v>
      </c>
      <c r="E45" t="s" s="20">
        <v>797</v>
      </c>
      <c r="F45" t="s" s="20">
        <v>798</v>
      </c>
      <c r="G45" t="s" s="20">
        <v>187</v>
      </c>
      <c r="H45" s="21">
        <v>1</v>
      </c>
      <c r="I45" s="23">
        <v>0</v>
      </c>
      <c r="J45" s="23">
        <v>1</v>
      </c>
      <c r="K45" s="19"/>
      <c r="L45" t="s" s="20">
        <v>1751</v>
      </c>
      <c r="M45" s="23">
        <v>1</v>
      </c>
      <c r="N45" s="23">
        <v>0</v>
      </c>
    </row>
    <row r="46" ht="13.65" customHeight="1">
      <c r="A46" t="s" s="20">
        <v>291</v>
      </c>
      <c r="B46" t="s" s="20">
        <v>1752</v>
      </c>
      <c r="C46" t="s" s="20">
        <v>1689</v>
      </c>
      <c r="D46" s="47">
        <v>42803</v>
      </c>
      <c r="E46" t="s" s="20">
        <v>797</v>
      </c>
      <c r="F46" t="s" s="20">
        <v>798</v>
      </c>
      <c r="G46" s="23">
        <v>1</v>
      </c>
      <c r="H46" s="21">
        <v>1</v>
      </c>
      <c r="I46" s="23">
        <v>0</v>
      </c>
      <c r="J46" s="23">
        <v>0</v>
      </c>
      <c r="K46" s="19"/>
      <c r="L46" s="19"/>
      <c r="M46" s="23">
        <v>0</v>
      </c>
      <c r="N46" s="23">
        <v>0</v>
      </c>
    </row>
    <row r="47" ht="13.65" customHeight="1">
      <c r="A47" t="s" s="20">
        <v>293</v>
      </c>
      <c r="B47" t="s" s="20">
        <v>1753</v>
      </c>
      <c r="C47" t="s" s="20">
        <v>1754</v>
      </c>
      <c r="D47" s="47">
        <v>42697</v>
      </c>
      <c r="E47" t="s" s="20">
        <v>791</v>
      </c>
      <c r="F47" t="s" s="20">
        <v>791</v>
      </c>
      <c r="G47" s="23">
        <v>7</v>
      </c>
      <c r="H47" s="21">
        <v>1</v>
      </c>
      <c r="I47" s="21">
        <v>0</v>
      </c>
      <c r="J47" s="23">
        <v>0</v>
      </c>
      <c r="K47" s="19"/>
      <c r="L47" s="19"/>
      <c r="M47" s="23">
        <v>0</v>
      </c>
      <c r="N47" s="23">
        <v>0</v>
      </c>
    </row>
    <row r="48" ht="13.65" customHeight="1">
      <c r="A48" t="s" s="20">
        <v>295</v>
      </c>
      <c r="B48" t="s" s="20">
        <v>26</v>
      </c>
      <c r="C48" t="s" s="57">
        <v>26</v>
      </c>
      <c r="D48" t="s" s="20">
        <v>26</v>
      </c>
      <c r="E48" t="s" s="20">
        <v>26</v>
      </c>
      <c r="F48" t="s" s="20">
        <v>26</v>
      </c>
      <c r="G48" t="s" s="20">
        <v>186</v>
      </c>
      <c r="H48" s="21">
        <v>1</v>
      </c>
      <c r="I48" s="21">
        <v>1</v>
      </c>
      <c r="J48" t="s" s="20">
        <v>26</v>
      </c>
      <c r="K48" s="19"/>
      <c r="L48" s="19"/>
      <c r="M48" t="s" s="20">
        <v>26</v>
      </c>
      <c r="N48" s="23">
        <v>1</v>
      </c>
    </row>
    <row r="49" ht="13.65" customHeight="1">
      <c r="A49" t="s" s="20">
        <v>298</v>
      </c>
      <c r="B49" t="s" s="20">
        <v>1755</v>
      </c>
      <c r="C49" t="s" s="20">
        <v>1756</v>
      </c>
      <c r="D49" s="47">
        <v>42780</v>
      </c>
      <c r="E49" t="s" s="20">
        <v>791</v>
      </c>
      <c r="F49" t="s" s="20">
        <v>791</v>
      </c>
      <c r="G49" s="23">
        <v>60</v>
      </c>
      <c r="H49" s="21">
        <v>1</v>
      </c>
      <c r="I49" s="21">
        <v>0</v>
      </c>
      <c r="J49" s="23">
        <v>0</v>
      </c>
      <c r="K49" t="s" s="20">
        <v>1757</v>
      </c>
      <c r="L49" s="19"/>
      <c r="M49" s="23">
        <v>0</v>
      </c>
      <c r="N49" s="23">
        <v>0</v>
      </c>
    </row>
    <row r="50" ht="13.65" customHeight="1">
      <c r="A50" t="s" s="20">
        <v>301</v>
      </c>
      <c r="B50" t="s" s="20">
        <v>1758</v>
      </c>
      <c r="C50" t="s" s="20">
        <v>1759</v>
      </c>
      <c r="D50" s="47">
        <v>42780</v>
      </c>
      <c r="E50" t="s" s="20">
        <v>791</v>
      </c>
      <c r="F50" t="s" s="20">
        <v>791</v>
      </c>
      <c r="G50" s="23">
        <v>36</v>
      </c>
      <c r="H50" s="21">
        <v>1</v>
      </c>
      <c r="I50" s="21">
        <v>0</v>
      </c>
      <c r="J50" s="23">
        <v>0</v>
      </c>
      <c r="K50" t="s" s="20">
        <v>1760</v>
      </c>
      <c r="L50" s="19"/>
      <c r="M50" s="23">
        <v>0</v>
      </c>
      <c r="N50" s="23">
        <v>0</v>
      </c>
    </row>
    <row r="51" ht="13.65" customHeight="1">
      <c r="A51" t="s" s="20">
        <v>304</v>
      </c>
      <c r="B51" t="s" s="20">
        <v>1761</v>
      </c>
      <c r="C51" t="s" s="20">
        <v>1762</v>
      </c>
      <c r="D51" s="47">
        <v>42716</v>
      </c>
      <c r="E51" t="s" s="20">
        <v>791</v>
      </c>
      <c r="F51" t="s" s="20">
        <v>791</v>
      </c>
      <c r="G51" s="23">
        <v>18</v>
      </c>
      <c r="H51" s="21">
        <v>1</v>
      </c>
      <c r="I51" s="21">
        <v>0</v>
      </c>
      <c r="J51" s="23">
        <v>0</v>
      </c>
      <c r="K51" s="19"/>
      <c r="L51" s="19"/>
      <c r="M51" s="23">
        <v>0</v>
      </c>
      <c r="N51" s="23">
        <v>0</v>
      </c>
    </row>
    <row r="52" ht="13.65" customHeight="1">
      <c r="A52" t="s" s="20">
        <v>306</v>
      </c>
      <c r="B52" t="s" s="20">
        <v>1763</v>
      </c>
      <c r="C52" t="s" s="20">
        <v>1764</v>
      </c>
      <c r="D52" s="47">
        <v>42716</v>
      </c>
      <c r="E52" t="s" s="20">
        <v>791</v>
      </c>
      <c r="F52" t="s" s="20">
        <v>791</v>
      </c>
      <c r="G52" s="23">
        <v>26</v>
      </c>
      <c r="H52" s="21">
        <v>1</v>
      </c>
      <c r="I52" s="21">
        <v>0</v>
      </c>
      <c r="J52" s="23">
        <v>0</v>
      </c>
      <c r="K52" s="19"/>
      <c r="L52" s="19"/>
      <c r="M52" s="23">
        <v>0</v>
      </c>
      <c r="N52" s="23">
        <v>0</v>
      </c>
    </row>
    <row r="53" ht="13.65" customHeight="1">
      <c r="A53" t="s" s="20">
        <v>310</v>
      </c>
      <c r="B53" t="s" s="20">
        <v>1765</v>
      </c>
      <c r="C53" t="s" s="20">
        <v>1689</v>
      </c>
      <c r="D53" s="47">
        <v>42716</v>
      </c>
      <c r="E53" t="s" s="20">
        <v>791</v>
      </c>
      <c r="F53" t="s" s="20">
        <v>791</v>
      </c>
      <c r="G53" s="23">
        <v>1</v>
      </c>
      <c r="H53" s="21">
        <v>1</v>
      </c>
      <c r="I53" s="21">
        <v>0</v>
      </c>
      <c r="J53" s="23">
        <v>0</v>
      </c>
      <c r="K53" s="19"/>
      <c r="L53" s="19"/>
      <c r="M53" s="23">
        <v>0</v>
      </c>
      <c r="N53" s="23">
        <v>0</v>
      </c>
    </row>
    <row r="54" ht="13.65" customHeight="1">
      <c r="A54" t="s" s="20">
        <v>311</v>
      </c>
      <c r="B54" t="s" s="20">
        <v>1766</v>
      </c>
      <c r="C54" t="s" s="20">
        <v>1759</v>
      </c>
      <c r="D54" s="47">
        <v>42716</v>
      </c>
      <c r="E54" t="s" s="20">
        <v>791</v>
      </c>
      <c r="F54" t="s" s="20">
        <v>791</v>
      </c>
      <c r="G54" s="23">
        <v>36</v>
      </c>
      <c r="H54" s="21">
        <v>1</v>
      </c>
      <c r="I54" s="21">
        <v>0</v>
      </c>
      <c r="J54" s="23">
        <v>0</v>
      </c>
      <c r="K54" s="19"/>
      <c r="L54" s="19"/>
      <c r="M54" s="23">
        <v>0</v>
      </c>
      <c r="N54" s="23">
        <v>0</v>
      </c>
    </row>
    <row r="55" ht="13.65" customHeight="1">
      <c r="A55" t="s" s="20">
        <v>312</v>
      </c>
      <c r="B55" t="s" s="20">
        <v>1767</v>
      </c>
      <c r="C55" t="s" s="20">
        <v>1734</v>
      </c>
      <c r="D55" s="47">
        <v>42746</v>
      </c>
      <c r="E55" t="s" s="20">
        <v>791</v>
      </c>
      <c r="F55" t="s" s="20">
        <v>791</v>
      </c>
      <c r="G55" s="23">
        <v>1</v>
      </c>
      <c r="H55" s="21">
        <v>1</v>
      </c>
      <c r="I55" s="21">
        <v>0</v>
      </c>
      <c r="J55" s="23">
        <v>0</v>
      </c>
      <c r="K55" t="s" s="20">
        <v>1768</v>
      </c>
      <c r="L55" s="19"/>
      <c r="M55" s="23">
        <v>0</v>
      </c>
      <c r="N55" s="23">
        <v>0</v>
      </c>
    </row>
    <row r="56" ht="13.65" customHeight="1">
      <c r="A56" t="s" s="20">
        <v>314</v>
      </c>
      <c r="B56" t="s" s="20">
        <v>1769</v>
      </c>
      <c r="C56" t="s" s="20">
        <v>1689</v>
      </c>
      <c r="D56" s="47">
        <v>42716</v>
      </c>
      <c r="E56" t="s" s="20">
        <v>791</v>
      </c>
      <c r="F56" t="s" s="20">
        <v>791</v>
      </c>
      <c r="G56" s="23">
        <v>1</v>
      </c>
      <c r="H56" s="21">
        <v>1</v>
      </c>
      <c r="I56" s="21">
        <v>0</v>
      </c>
      <c r="J56" s="23">
        <v>0</v>
      </c>
      <c r="K56" s="19"/>
      <c r="L56" s="19"/>
      <c r="M56" s="23">
        <v>0</v>
      </c>
      <c r="N56" s="23">
        <v>0</v>
      </c>
    </row>
    <row r="57" ht="13.65" customHeight="1">
      <c r="A57" t="s" s="20">
        <v>317</v>
      </c>
      <c r="B57" t="s" s="20">
        <v>1770</v>
      </c>
      <c r="C57" t="s" s="20">
        <v>1689</v>
      </c>
      <c r="D57" s="47">
        <v>42716</v>
      </c>
      <c r="E57" t="s" s="20">
        <v>791</v>
      </c>
      <c r="F57" t="s" s="20">
        <v>791</v>
      </c>
      <c r="G57" s="23">
        <v>1</v>
      </c>
      <c r="H57" s="21">
        <v>1</v>
      </c>
      <c r="I57" s="21">
        <v>0</v>
      </c>
      <c r="J57" s="23">
        <v>0</v>
      </c>
      <c r="K57" s="19"/>
      <c r="L57" s="19"/>
      <c r="M57" s="23">
        <v>0</v>
      </c>
      <c r="N57" s="23">
        <v>0</v>
      </c>
    </row>
    <row r="58" ht="13.65" customHeight="1">
      <c r="A58" t="s" s="20">
        <v>318</v>
      </c>
      <c r="B58" t="s" s="20">
        <v>1771</v>
      </c>
      <c r="C58" t="s" s="20">
        <v>1689</v>
      </c>
      <c r="D58" s="47">
        <v>42716</v>
      </c>
      <c r="E58" t="s" s="20">
        <v>791</v>
      </c>
      <c r="F58" t="s" s="20">
        <v>791</v>
      </c>
      <c r="G58" s="23">
        <v>1</v>
      </c>
      <c r="H58" s="21">
        <v>1</v>
      </c>
      <c r="I58" s="21">
        <v>0</v>
      </c>
      <c r="J58" s="23">
        <v>0</v>
      </c>
      <c r="K58" s="19"/>
      <c r="L58" s="19"/>
      <c r="M58" s="23">
        <v>0</v>
      </c>
      <c r="N58" s="23">
        <v>0</v>
      </c>
    </row>
    <row r="59" ht="13.65" customHeight="1">
      <c r="A59" t="s" s="20">
        <v>320</v>
      </c>
      <c r="B59" t="s" s="20">
        <v>1772</v>
      </c>
      <c r="C59" t="s" s="20">
        <v>1689</v>
      </c>
      <c r="D59" s="47">
        <v>42716</v>
      </c>
      <c r="E59" t="s" s="20">
        <v>791</v>
      </c>
      <c r="F59" t="s" s="20">
        <v>791</v>
      </c>
      <c r="G59" s="23">
        <v>1</v>
      </c>
      <c r="H59" s="21">
        <v>1</v>
      </c>
      <c r="I59" s="21">
        <v>0</v>
      </c>
      <c r="J59" s="23">
        <v>0</v>
      </c>
      <c r="K59" t="s" s="20">
        <v>1717</v>
      </c>
      <c r="L59" s="19"/>
      <c r="M59" s="23">
        <v>0</v>
      </c>
      <c r="N59" s="23">
        <v>0</v>
      </c>
    </row>
    <row r="60" ht="13.65" customHeight="1">
      <c r="A60" t="s" s="20">
        <v>322</v>
      </c>
      <c r="B60" t="s" s="20">
        <v>1773</v>
      </c>
      <c r="C60" t="s" s="20">
        <v>1686</v>
      </c>
      <c r="D60" s="47">
        <v>42716</v>
      </c>
      <c r="E60" t="s" s="20">
        <v>791</v>
      </c>
      <c r="F60" t="s" s="20">
        <v>791</v>
      </c>
      <c r="G60" s="23">
        <v>2</v>
      </c>
      <c r="H60" s="21">
        <v>1</v>
      </c>
      <c r="I60" s="21">
        <v>0</v>
      </c>
      <c r="J60" s="23">
        <v>0</v>
      </c>
      <c r="K60" s="19"/>
      <c r="L60" s="19"/>
      <c r="M60" s="23">
        <v>0</v>
      </c>
      <c r="N60" s="23">
        <v>0</v>
      </c>
    </row>
    <row r="61" ht="13.65" customHeight="1">
      <c r="A61" t="s" s="20">
        <v>324</v>
      </c>
      <c r="B61" t="s" s="20">
        <v>1774</v>
      </c>
      <c r="C61" t="s" s="20">
        <v>1725</v>
      </c>
      <c r="D61" s="47">
        <v>42716</v>
      </c>
      <c r="E61" t="s" s="20">
        <v>791</v>
      </c>
      <c r="F61" t="s" s="20">
        <v>791</v>
      </c>
      <c r="G61" s="23">
        <v>21</v>
      </c>
      <c r="H61" s="21">
        <v>1</v>
      </c>
      <c r="I61" s="21">
        <v>0</v>
      </c>
      <c r="J61" s="23">
        <v>0</v>
      </c>
      <c r="K61" s="19"/>
      <c r="L61" s="19"/>
      <c r="M61" s="23">
        <v>0</v>
      </c>
      <c r="N61" s="23">
        <v>0</v>
      </c>
    </row>
    <row r="62" ht="13.65" customHeight="1">
      <c r="A62" t="s" s="20">
        <v>326</v>
      </c>
      <c r="B62" t="s" s="20">
        <v>1775</v>
      </c>
      <c r="C62" t="s" s="20">
        <v>1686</v>
      </c>
      <c r="D62" s="47">
        <v>42716</v>
      </c>
      <c r="E62" t="s" s="20">
        <v>791</v>
      </c>
      <c r="F62" t="s" s="20">
        <v>791</v>
      </c>
      <c r="G62" s="23">
        <v>2</v>
      </c>
      <c r="H62" s="21">
        <v>1</v>
      </c>
      <c r="I62" s="21">
        <v>0</v>
      </c>
      <c r="J62" s="23">
        <v>0</v>
      </c>
      <c r="K62" s="19"/>
      <c r="L62" s="19"/>
      <c r="M62" s="23">
        <v>0</v>
      </c>
      <c r="N62" s="23">
        <v>0</v>
      </c>
    </row>
    <row r="63" ht="13.65" customHeight="1">
      <c r="A63" t="s" s="20">
        <v>328</v>
      </c>
      <c r="B63" t="s" s="20">
        <v>1776</v>
      </c>
      <c r="C63" t="s" s="20">
        <v>1689</v>
      </c>
      <c r="D63" s="47">
        <v>42716</v>
      </c>
      <c r="E63" t="s" s="20">
        <v>791</v>
      </c>
      <c r="F63" t="s" s="20">
        <v>791</v>
      </c>
      <c r="G63" s="23">
        <v>1</v>
      </c>
      <c r="H63" s="21">
        <v>1</v>
      </c>
      <c r="I63" s="21">
        <v>0</v>
      </c>
      <c r="J63" s="23">
        <v>0</v>
      </c>
      <c r="K63" s="19"/>
      <c r="L63" s="19"/>
      <c r="M63" s="23">
        <v>0</v>
      </c>
      <c r="N63" s="23">
        <v>0</v>
      </c>
    </row>
    <row r="64" ht="13.65" customHeight="1">
      <c r="A64" t="s" s="20">
        <v>331</v>
      </c>
      <c r="B64" t="s" s="20">
        <v>1777</v>
      </c>
      <c r="C64" t="s" s="20">
        <v>1778</v>
      </c>
      <c r="D64" s="47">
        <v>42746</v>
      </c>
      <c r="E64" t="s" s="20">
        <v>791</v>
      </c>
      <c r="F64" t="s" s="20">
        <v>791</v>
      </c>
      <c r="G64" t="s" s="20">
        <v>206</v>
      </c>
      <c r="H64" s="21">
        <v>1</v>
      </c>
      <c r="I64" s="21">
        <v>0</v>
      </c>
      <c r="J64" s="23">
        <v>1</v>
      </c>
      <c r="K64" t="s" s="20">
        <v>1779</v>
      </c>
      <c r="L64" t="s" s="20">
        <v>1780</v>
      </c>
      <c r="M64" s="23">
        <v>0</v>
      </c>
      <c r="N64" s="23">
        <v>0</v>
      </c>
    </row>
    <row r="65" ht="13.65" customHeight="1">
      <c r="A65" t="s" s="20">
        <v>334</v>
      </c>
      <c r="B65" t="s" s="20">
        <v>1781</v>
      </c>
      <c r="C65" t="s" s="20">
        <v>1782</v>
      </c>
      <c r="D65" s="47">
        <v>42716</v>
      </c>
      <c r="E65" t="s" s="20">
        <v>791</v>
      </c>
      <c r="F65" t="s" s="20">
        <v>791</v>
      </c>
      <c r="G65" s="23">
        <v>154</v>
      </c>
      <c r="H65" s="21">
        <v>1</v>
      </c>
      <c r="I65" s="21">
        <v>0</v>
      </c>
      <c r="J65" s="23">
        <v>0</v>
      </c>
      <c r="K65" s="19"/>
      <c r="L65" s="19"/>
      <c r="M65" s="23">
        <v>0</v>
      </c>
      <c r="N65" s="23">
        <v>0</v>
      </c>
    </row>
    <row r="66" ht="13.65" customHeight="1">
      <c r="A66" t="s" s="20">
        <v>339</v>
      </c>
      <c r="B66" t="s" s="20">
        <v>1783</v>
      </c>
      <c r="C66" t="s" s="20">
        <v>1784</v>
      </c>
      <c r="D66" s="47">
        <v>42716</v>
      </c>
      <c r="E66" t="s" s="20">
        <v>791</v>
      </c>
      <c r="F66" t="s" s="20">
        <v>791</v>
      </c>
      <c r="G66" s="23">
        <v>56</v>
      </c>
      <c r="H66" s="21">
        <v>1</v>
      </c>
      <c r="I66" s="21">
        <v>0</v>
      </c>
      <c r="J66" s="23">
        <v>0</v>
      </c>
      <c r="K66" s="19"/>
      <c r="L66" s="19"/>
      <c r="M66" s="23">
        <v>0</v>
      </c>
      <c r="N66" s="23">
        <v>0</v>
      </c>
    </row>
    <row r="67" ht="13.65" customHeight="1">
      <c r="A67" t="s" s="20">
        <v>340</v>
      </c>
      <c r="B67" t="s" s="20">
        <v>1785</v>
      </c>
      <c r="C67" t="s" s="20">
        <v>1689</v>
      </c>
      <c r="D67" s="47">
        <v>42716</v>
      </c>
      <c r="E67" t="s" s="20">
        <v>791</v>
      </c>
      <c r="F67" t="s" s="20">
        <v>791</v>
      </c>
      <c r="G67" s="23">
        <v>1</v>
      </c>
      <c r="H67" s="21">
        <v>1</v>
      </c>
      <c r="I67" s="21">
        <v>0</v>
      </c>
      <c r="J67" s="23">
        <v>0</v>
      </c>
      <c r="K67" s="19"/>
      <c r="L67" s="19"/>
      <c r="M67" s="23">
        <v>0</v>
      </c>
      <c r="N67" s="23">
        <v>0</v>
      </c>
    </row>
    <row r="68" ht="13.65" customHeight="1">
      <c r="A68" t="s" s="20">
        <v>342</v>
      </c>
      <c r="B68" t="s" s="20">
        <v>1786</v>
      </c>
      <c r="C68" t="s" s="20">
        <v>1686</v>
      </c>
      <c r="D68" s="47">
        <v>42716</v>
      </c>
      <c r="E68" t="s" s="20">
        <v>791</v>
      </c>
      <c r="F68" t="s" s="20">
        <v>791</v>
      </c>
      <c r="G68" s="23">
        <v>2</v>
      </c>
      <c r="H68" s="21">
        <v>1</v>
      </c>
      <c r="I68" s="21">
        <v>0</v>
      </c>
      <c r="J68" s="23">
        <v>0</v>
      </c>
      <c r="K68" s="19"/>
      <c r="L68" s="19"/>
      <c r="M68" s="23">
        <v>0</v>
      </c>
      <c r="N68" s="23">
        <v>0</v>
      </c>
    </row>
    <row r="69" ht="13.65" customHeight="1">
      <c r="A69" t="s" s="20">
        <v>343</v>
      </c>
      <c r="B69" t="s" s="20">
        <v>1787</v>
      </c>
      <c r="C69" t="s" s="20">
        <v>1725</v>
      </c>
      <c r="D69" s="47">
        <v>42716</v>
      </c>
      <c r="E69" t="s" s="20">
        <v>791</v>
      </c>
      <c r="F69" t="s" s="20">
        <v>791</v>
      </c>
      <c r="G69" s="23">
        <v>21</v>
      </c>
      <c r="H69" s="21">
        <v>1</v>
      </c>
      <c r="I69" s="21">
        <v>0</v>
      </c>
      <c r="J69" s="23">
        <v>0</v>
      </c>
      <c r="K69" s="19"/>
      <c r="L69" s="19"/>
      <c r="M69" s="23">
        <v>0</v>
      </c>
      <c r="N69" s="23">
        <v>0</v>
      </c>
    </row>
    <row r="70" ht="13.65" customHeight="1">
      <c r="A70" t="s" s="20">
        <v>344</v>
      </c>
      <c r="B70" t="s" s="20">
        <v>1788</v>
      </c>
      <c r="C70" t="s" s="20">
        <v>1789</v>
      </c>
      <c r="D70" s="47">
        <v>42716</v>
      </c>
      <c r="E70" t="s" s="20">
        <v>791</v>
      </c>
      <c r="F70" t="s" s="20">
        <v>791</v>
      </c>
      <c r="G70" s="23">
        <v>159</v>
      </c>
      <c r="H70" s="21">
        <v>1</v>
      </c>
      <c r="I70" s="21">
        <v>0</v>
      </c>
      <c r="J70" s="23">
        <v>0</v>
      </c>
      <c r="K70" s="19"/>
      <c r="L70" s="19"/>
      <c r="M70" s="23">
        <v>0</v>
      </c>
      <c r="N70" s="23">
        <v>0</v>
      </c>
    </row>
    <row r="71" ht="13.65" customHeight="1">
      <c r="A71" t="s" s="20">
        <v>346</v>
      </c>
      <c r="B71" t="s" s="20">
        <v>1790</v>
      </c>
      <c r="C71" t="s" s="20">
        <v>1791</v>
      </c>
      <c r="D71" s="47">
        <v>42746</v>
      </c>
      <c r="E71" t="s" s="20">
        <v>791</v>
      </c>
      <c r="F71" t="s" s="20">
        <v>791</v>
      </c>
      <c r="G71" s="23">
        <v>3</v>
      </c>
      <c r="H71" s="21">
        <v>1</v>
      </c>
      <c r="I71" s="21">
        <v>0</v>
      </c>
      <c r="J71" s="23">
        <v>0</v>
      </c>
      <c r="K71" t="s" s="20">
        <v>1792</v>
      </c>
      <c r="L71" s="19"/>
      <c r="M71" s="23">
        <v>0</v>
      </c>
      <c r="N71" s="23">
        <v>0</v>
      </c>
    </row>
    <row r="72" ht="13.65" customHeight="1">
      <c r="A72" t="s" s="20">
        <v>347</v>
      </c>
      <c r="B72" t="s" s="20">
        <v>1793</v>
      </c>
      <c r="C72" t="s" s="20">
        <v>1689</v>
      </c>
      <c r="D72" s="47">
        <v>42716</v>
      </c>
      <c r="E72" t="s" s="20">
        <v>791</v>
      </c>
      <c r="F72" t="s" s="20">
        <v>791</v>
      </c>
      <c r="G72" s="23">
        <v>1</v>
      </c>
      <c r="H72" s="21">
        <v>1</v>
      </c>
      <c r="I72" s="21">
        <v>0</v>
      </c>
      <c r="J72" s="23">
        <v>0</v>
      </c>
      <c r="K72" s="19"/>
      <c r="L72" s="19"/>
      <c r="M72" s="23">
        <v>0</v>
      </c>
      <c r="N72" s="23">
        <v>0</v>
      </c>
    </row>
    <row r="73" ht="13.65" customHeight="1">
      <c r="A73" t="s" s="20">
        <v>350</v>
      </c>
      <c r="B73" t="s" s="20">
        <v>1794</v>
      </c>
      <c r="C73" t="s" s="20">
        <v>1689</v>
      </c>
      <c r="D73" s="47">
        <v>42716</v>
      </c>
      <c r="E73" t="s" s="20">
        <v>791</v>
      </c>
      <c r="F73" t="s" s="20">
        <v>791</v>
      </c>
      <c r="G73" s="23">
        <v>1</v>
      </c>
      <c r="H73" s="21">
        <v>1</v>
      </c>
      <c r="I73" s="21">
        <v>0</v>
      </c>
      <c r="J73" s="23">
        <v>0</v>
      </c>
      <c r="K73" s="19"/>
      <c r="L73" s="19"/>
      <c r="M73" s="23">
        <v>0</v>
      </c>
      <c r="N73" s="23">
        <v>0</v>
      </c>
    </row>
    <row r="74" ht="13.65" customHeight="1">
      <c r="A74" t="s" s="20">
        <v>351</v>
      </c>
      <c r="B74" t="s" s="20">
        <v>1795</v>
      </c>
      <c r="C74" t="s" s="20">
        <v>1689</v>
      </c>
      <c r="D74" s="47">
        <v>42716</v>
      </c>
      <c r="E74" t="s" s="20">
        <v>791</v>
      </c>
      <c r="F74" t="s" s="20">
        <v>791</v>
      </c>
      <c r="G74" s="23">
        <v>1</v>
      </c>
      <c r="H74" s="21">
        <v>1</v>
      </c>
      <c r="I74" s="21">
        <v>0</v>
      </c>
      <c r="J74" s="23">
        <v>0</v>
      </c>
      <c r="K74" s="19"/>
      <c r="L74" s="19"/>
      <c r="M74" s="23">
        <v>0</v>
      </c>
      <c r="N74" s="23">
        <v>0</v>
      </c>
    </row>
    <row r="75" ht="13.65" customHeight="1">
      <c r="A75" t="s" s="20">
        <v>352</v>
      </c>
      <c r="B75" t="s" s="20">
        <v>1796</v>
      </c>
      <c r="C75" t="s" s="20">
        <v>1696</v>
      </c>
      <c r="D75" s="47">
        <v>42746</v>
      </c>
      <c r="E75" t="s" s="20">
        <v>791</v>
      </c>
      <c r="F75" t="s" s="20">
        <v>791</v>
      </c>
      <c r="G75" t="s" s="20">
        <v>187</v>
      </c>
      <c r="H75" s="21">
        <v>1</v>
      </c>
      <c r="I75" s="21">
        <v>0</v>
      </c>
      <c r="J75" s="23">
        <v>1</v>
      </c>
      <c r="K75" t="s" s="20">
        <v>1797</v>
      </c>
      <c r="L75" t="s" s="20">
        <v>1731</v>
      </c>
      <c r="M75" s="23">
        <v>1</v>
      </c>
      <c r="N75" s="23">
        <v>0</v>
      </c>
    </row>
    <row r="76" ht="14" customHeight="1">
      <c r="A76" t="s" s="20">
        <v>354</v>
      </c>
      <c r="B76" t="s" s="20">
        <v>1798</v>
      </c>
      <c r="C76" t="s" s="20">
        <v>1799</v>
      </c>
      <c r="D76" s="47">
        <v>42716</v>
      </c>
      <c r="E76" t="s" s="20">
        <v>791</v>
      </c>
      <c r="F76" t="s" s="20">
        <v>791</v>
      </c>
      <c r="G76" s="23">
        <v>82</v>
      </c>
      <c r="H76" s="21">
        <v>1</v>
      </c>
      <c r="I76" s="21">
        <v>0</v>
      </c>
      <c r="J76" s="23">
        <v>0</v>
      </c>
      <c r="K76" s="19"/>
      <c r="L76" s="19"/>
      <c r="M76" s="23">
        <v>0</v>
      </c>
      <c r="N76" s="23">
        <v>0</v>
      </c>
    </row>
    <row r="77" ht="14" customHeight="1">
      <c r="A77" t="s" s="20">
        <v>356</v>
      </c>
      <c r="B77" t="s" s="20">
        <v>1800</v>
      </c>
      <c r="C77" t="s" s="20">
        <v>1689</v>
      </c>
      <c r="D77" s="47">
        <v>42716</v>
      </c>
      <c r="E77" t="s" s="20">
        <v>791</v>
      </c>
      <c r="F77" t="s" s="20">
        <v>791</v>
      </c>
      <c r="G77" s="23">
        <v>1</v>
      </c>
      <c r="H77" s="21">
        <v>1</v>
      </c>
      <c r="I77" s="21">
        <v>0</v>
      </c>
      <c r="J77" s="23">
        <v>0</v>
      </c>
      <c r="K77" s="19"/>
      <c r="L77" s="19"/>
      <c r="M77" s="23">
        <v>0</v>
      </c>
      <c r="N77" s="23">
        <v>0</v>
      </c>
    </row>
    <row r="78" ht="14" customHeight="1">
      <c r="A78" t="s" s="20">
        <v>357</v>
      </c>
      <c r="B78" t="s" s="20">
        <v>1801</v>
      </c>
      <c r="C78" t="s" s="20">
        <v>1802</v>
      </c>
      <c r="D78" s="47">
        <v>42716</v>
      </c>
      <c r="E78" t="s" s="20">
        <v>791</v>
      </c>
      <c r="F78" t="s" s="20">
        <v>791</v>
      </c>
      <c r="G78" s="23">
        <v>5</v>
      </c>
      <c r="H78" s="21">
        <v>1</v>
      </c>
      <c r="I78" s="21">
        <v>0</v>
      </c>
      <c r="J78" s="23">
        <v>0</v>
      </c>
      <c r="K78" s="19"/>
      <c r="L78" s="19"/>
      <c r="M78" s="23">
        <v>0</v>
      </c>
      <c r="N78" s="23">
        <v>0</v>
      </c>
    </row>
    <row r="79" ht="14" customHeight="1">
      <c r="A79" t="s" s="20">
        <v>360</v>
      </c>
      <c r="B79" t="s" s="20">
        <v>1803</v>
      </c>
      <c r="C79" t="s" s="20">
        <v>1689</v>
      </c>
      <c r="D79" s="47">
        <v>42716</v>
      </c>
      <c r="E79" t="s" s="20">
        <v>791</v>
      </c>
      <c r="F79" t="s" s="20">
        <v>791</v>
      </c>
      <c r="G79" s="23">
        <v>1</v>
      </c>
      <c r="H79" s="21">
        <v>1</v>
      </c>
      <c r="I79" s="21">
        <v>0</v>
      </c>
      <c r="J79" s="23">
        <v>0</v>
      </c>
      <c r="K79" s="19"/>
      <c r="L79" s="19"/>
      <c r="M79" s="23">
        <v>0</v>
      </c>
      <c r="N79" s="23">
        <v>0</v>
      </c>
    </row>
    <row r="80" ht="13.65" customHeight="1">
      <c r="A80" t="s" s="20">
        <v>362</v>
      </c>
      <c r="B80" t="s" s="20">
        <v>26</v>
      </c>
      <c r="C80" t="s" s="57">
        <v>26</v>
      </c>
      <c r="D80" t="s" s="20">
        <v>26</v>
      </c>
      <c r="E80" t="s" s="20">
        <v>26</v>
      </c>
      <c r="F80" t="s" s="20">
        <v>26</v>
      </c>
      <c r="G80" t="s" s="20">
        <v>186</v>
      </c>
      <c r="H80" s="21">
        <v>1</v>
      </c>
      <c r="I80" s="21">
        <v>1</v>
      </c>
      <c r="J80" t="s" s="20">
        <v>26</v>
      </c>
      <c r="K80" s="19"/>
      <c r="L80" s="19"/>
      <c r="M80" t="s" s="20">
        <v>26</v>
      </c>
      <c r="N80" s="23">
        <v>1</v>
      </c>
    </row>
    <row r="81" ht="13.65" customHeight="1">
      <c r="A81" t="s" s="20">
        <v>365</v>
      </c>
      <c r="B81" t="s" s="20">
        <v>1804</v>
      </c>
      <c r="C81" t="s" s="20">
        <v>1762</v>
      </c>
      <c r="D81" s="47">
        <v>42716</v>
      </c>
      <c r="E81" t="s" s="20">
        <v>791</v>
      </c>
      <c r="F81" t="s" s="20">
        <v>791</v>
      </c>
      <c r="G81" s="23">
        <v>18</v>
      </c>
      <c r="H81" s="21">
        <v>1</v>
      </c>
      <c r="I81" s="21">
        <v>0</v>
      </c>
      <c r="J81" s="23">
        <v>0</v>
      </c>
      <c r="K81" s="19"/>
      <c r="L81" s="19"/>
      <c r="M81" s="23">
        <v>0</v>
      </c>
      <c r="N81" s="23">
        <v>0</v>
      </c>
    </row>
    <row r="82" ht="14" customHeight="1">
      <c r="A82" t="s" s="20">
        <v>367</v>
      </c>
      <c r="B82" t="s" s="20">
        <v>1805</v>
      </c>
      <c r="C82" t="s" s="20">
        <v>1725</v>
      </c>
      <c r="D82" s="47">
        <v>42716</v>
      </c>
      <c r="E82" t="s" s="20">
        <v>791</v>
      </c>
      <c r="F82" t="s" s="20">
        <v>791</v>
      </c>
      <c r="G82" s="23">
        <v>21</v>
      </c>
      <c r="H82" s="21">
        <v>1</v>
      </c>
      <c r="I82" s="21">
        <v>0</v>
      </c>
      <c r="J82" s="23">
        <v>0</v>
      </c>
      <c r="K82" s="19"/>
      <c r="L82" s="19"/>
      <c r="M82" s="23">
        <v>0</v>
      </c>
      <c r="N82" s="23">
        <v>0</v>
      </c>
    </row>
    <row r="83" ht="14" customHeight="1">
      <c r="A83" t="s" s="20">
        <v>368</v>
      </c>
      <c r="B83" t="s" s="20">
        <v>1806</v>
      </c>
      <c r="C83" t="s" s="20">
        <v>1725</v>
      </c>
      <c r="D83" s="47">
        <v>42716</v>
      </c>
      <c r="E83" t="s" s="20">
        <v>791</v>
      </c>
      <c r="F83" t="s" s="20">
        <v>791</v>
      </c>
      <c r="G83" s="23">
        <v>21</v>
      </c>
      <c r="H83" s="21">
        <v>1</v>
      </c>
      <c r="I83" s="21">
        <v>0</v>
      </c>
      <c r="J83" s="23">
        <v>0</v>
      </c>
      <c r="K83" s="19"/>
      <c r="L83" s="19"/>
      <c r="M83" s="23">
        <v>0</v>
      </c>
      <c r="N83" s="23">
        <v>0</v>
      </c>
    </row>
    <row r="84" ht="14" customHeight="1">
      <c r="A84" t="s" s="20">
        <v>369</v>
      </c>
      <c r="B84" t="s" s="20">
        <v>26</v>
      </c>
      <c r="C84" t="s" s="57">
        <v>26</v>
      </c>
      <c r="D84" t="s" s="20">
        <v>26</v>
      </c>
      <c r="E84" t="s" s="20">
        <v>26</v>
      </c>
      <c r="F84" t="s" s="20">
        <v>26</v>
      </c>
      <c r="G84" t="s" s="20">
        <v>186</v>
      </c>
      <c r="H84" s="21">
        <v>1</v>
      </c>
      <c r="I84" s="21">
        <v>1</v>
      </c>
      <c r="J84" t="s" s="20">
        <v>26</v>
      </c>
      <c r="K84" s="19"/>
      <c r="L84" s="19"/>
      <c r="M84" t="s" s="20">
        <v>26</v>
      </c>
      <c r="N84" s="23">
        <v>1</v>
      </c>
    </row>
    <row r="85" ht="14" customHeight="1">
      <c r="A85" t="s" s="20">
        <v>370</v>
      </c>
      <c r="B85" t="s" s="20">
        <v>1807</v>
      </c>
      <c r="C85" t="s" s="20">
        <v>1689</v>
      </c>
      <c r="D85" s="47">
        <v>42716</v>
      </c>
      <c r="E85" t="s" s="20">
        <v>791</v>
      </c>
      <c r="F85" t="s" s="20">
        <v>791</v>
      </c>
      <c r="G85" s="23">
        <v>1</v>
      </c>
      <c r="H85" s="21">
        <v>1</v>
      </c>
      <c r="I85" s="21">
        <v>0</v>
      </c>
      <c r="J85" s="23">
        <v>0</v>
      </c>
      <c r="K85" s="19"/>
      <c r="L85" s="19"/>
      <c r="M85" s="23">
        <v>0</v>
      </c>
      <c r="N85" s="23">
        <v>0</v>
      </c>
    </row>
    <row r="86" ht="14" customHeight="1">
      <c r="A86" t="s" s="20">
        <v>371</v>
      </c>
      <c r="B86" t="s" s="20">
        <v>1808</v>
      </c>
      <c r="C86" t="s" s="20">
        <v>1689</v>
      </c>
      <c r="D86" s="47">
        <v>42746</v>
      </c>
      <c r="E86" t="s" s="20">
        <v>791</v>
      </c>
      <c r="F86" t="s" s="20">
        <v>791</v>
      </c>
      <c r="G86" s="23">
        <v>1</v>
      </c>
      <c r="H86" s="21">
        <v>1</v>
      </c>
      <c r="I86" s="21">
        <v>0</v>
      </c>
      <c r="J86" s="23">
        <v>0</v>
      </c>
      <c r="K86" t="s" s="20">
        <v>1809</v>
      </c>
      <c r="L86" s="19"/>
      <c r="M86" s="23">
        <v>0</v>
      </c>
      <c r="N86" s="23">
        <v>0</v>
      </c>
    </row>
    <row r="87" ht="13.65" customHeight="1">
      <c r="A87" t="s" s="20">
        <v>373</v>
      </c>
      <c r="B87" t="s" s="20">
        <v>1810</v>
      </c>
      <c r="C87" t="s" s="20">
        <v>1696</v>
      </c>
      <c r="D87" s="47">
        <v>42746</v>
      </c>
      <c r="E87" t="s" s="20">
        <v>791</v>
      </c>
      <c r="F87" t="s" s="20">
        <v>791</v>
      </c>
      <c r="G87" t="s" s="20">
        <v>187</v>
      </c>
      <c r="H87" s="21">
        <v>1</v>
      </c>
      <c r="I87" s="21">
        <v>0</v>
      </c>
      <c r="J87" s="23">
        <v>1</v>
      </c>
      <c r="K87" t="s" s="20">
        <v>1697</v>
      </c>
      <c r="L87" t="s" s="20">
        <v>1731</v>
      </c>
      <c r="M87" s="23">
        <v>1</v>
      </c>
      <c r="N87" s="23">
        <v>0</v>
      </c>
    </row>
    <row r="88" ht="14" customHeight="1">
      <c r="A88" t="s" s="20">
        <v>375</v>
      </c>
      <c r="B88" t="s" s="20">
        <v>1811</v>
      </c>
      <c r="C88" t="s" s="20">
        <v>1689</v>
      </c>
      <c r="D88" s="47">
        <v>42716</v>
      </c>
      <c r="E88" t="s" s="20">
        <v>791</v>
      </c>
      <c r="F88" t="s" s="20">
        <v>791</v>
      </c>
      <c r="G88" s="23">
        <v>1</v>
      </c>
      <c r="H88" s="21">
        <v>1</v>
      </c>
      <c r="I88" s="21">
        <v>0</v>
      </c>
      <c r="J88" s="23">
        <v>0</v>
      </c>
      <c r="K88" s="19"/>
      <c r="L88" s="19"/>
      <c r="M88" s="23">
        <v>0</v>
      </c>
      <c r="N88" s="23">
        <v>0</v>
      </c>
    </row>
    <row r="89" ht="14" customHeight="1">
      <c r="A89" t="s" s="20">
        <v>376</v>
      </c>
      <c r="B89" t="s" s="20">
        <v>1812</v>
      </c>
      <c r="C89" t="s" s="20">
        <v>1802</v>
      </c>
      <c r="D89" s="47">
        <v>42716</v>
      </c>
      <c r="E89" t="s" s="20">
        <v>791</v>
      </c>
      <c r="F89" t="s" s="20">
        <v>791</v>
      </c>
      <c r="G89" s="23">
        <v>5</v>
      </c>
      <c r="H89" s="21">
        <v>1</v>
      </c>
      <c r="I89" s="21">
        <v>0</v>
      </c>
      <c r="J89" s="23">
        <v>0</v>
      </c>
      <c r="K89" s="19"/>
      <c r="L89" s="19"/>
      <c r="M89" s="23">
        <v>0</v>
      </c>
      <c r="N89" s="23">
        <v>0</v>
      </c>
    </row>
    <row r="90" ht="14" customHeight="1">
      <c r="A90" t="s" s="20">
        <v>377</v>
      </c>
      <c r="B90" t="s" s="20">
        <v>1813</v>
      </c>
      <c r="C90" t="s" s="20">
        <v>1689</v>
      </c>
      <c r="D90" s="47">
        <v>42716</v>
      </c>
      <c r="E90" t="s" s="20">
        <v>791</v>
      </c>
      <c r="F90" t="s" s="20">
        <v>791</v>
      </c>
      <c r="G90" s="23">
        <v>1</v>
      </c>
      <c r="H90" s="21">
        <v>1</v>
      </c>
      <c r="I90" s="21">
        <v>0</v>
      </c>
      <c r="J90" s="23">
        <v>0</v>
      </c>
      <c r="K90" s="19"/>
      <c r="L90" s="19"/>
      <c r="M90" s="23">
        <v>0</v>
      </c>
      <c r="N90" s="23">
        <v>0</v>
      </c>
    </row>
    <row r="91" ht="13.65" customHeight="1">
      <c r="A91" t="s" s="20">
        <v>378</v>
      </c>
      <c r="B91" t="s" s="20">
        <v>1814</v>
      </c>
      <c r="C91" t="s" s="20">
        <v>1686</v>
      </c>
      <c r="D91" s="47">
        <v>42716</v>
      </c>
      <c r="E91" t="s" s="20">
        <v>791</v>
      </c>
      <c r="F91" t="s" s="20">
        <v>791</v>
      </c>
      <c r="G91" s="23">
        <v>2</v>
      </c>
      <c r="H91" s="21">
        <v>1</v>
      </c>
      <c r="I91" s="21">
        <v>0</v>
      </c>
      <c r="J91" s="23">
        <v>0</v>
      </c>
      <c r="K91" s="19"/>
      <c r="L91" s="19"/>
      <c r="M91" s="23">
        <v>0</v>
      </c>
      <c r="N91" s="23">
        <v>0</v>
      </c>
    </row>
    <row r="92" ht="13.65" customHeight="1">
      <c r="A92" t="s" s="20">
        <v>381</v>
      </c>
      <c r="B92" t="s" s="20">
        <v>1815</v>
      </c>
      <c r="C92" t="s" s="20">
        <v>1816</v>
      </c>
      <c r="D92" s="47">
        <v>42716</v>
      </c>
      <c r="E92" t="s" s="20">
        <v>791</v>
      </c>
      <c r="F92" t="s" s="20">
        <v>791</v>
      </c>
      <c r="G92" s="23">
        <v>43</v>
      </c>
      <c r="H92" s="21">
        <v>1</v>
      </c>
      <c r="I92" s="21">
        <v>0</v>
      </c>
      <c r="J92" s="23">
        <v>0</v>
      </c>
      <c r="K92" s="19"/>
      <c r="L92" s="19"/>
      <c r="M92" s="23">
        <v>0</v>
      </c>
      <c r="N92" s="23">
        <v>0</v>
      </c>
    </row>
    <row r="93" ht="13.65" customHeight="1">
      <c r="A93" t="s" s="20">
        <v>382</v>
      </c>
      <c r="B93" t="s" s="20">
        <v>1817</v>
      </c>
      <c r="C93" t="s" s="20">
        <v>1818</v>
      </c>
      <c r="D93" s="47">
        <v>42716</v>
      </c>
      <c r="E93" t="s" s="20">
        <v>791</v>
      </c>
      <c r="F93" t="s" s="20">
        <v>791</v>
      </c>
      <c r="G93" s="23">
        <v>20</v>
      </c>
      <c r="H93" s="21">
        <v>1</v>
      </c>
      <c r="I93" s="21">
        <v>0</v>
      </c>
      <c r="J93" s="23">
        <v>0</v>
      </c>
      <c r="K93" s="19"/>
      <c r="L93" s="19"/>
      <c r="M93" s="23">
        <v>0</v>
      </c>
      <c r="N93" s="23">
        <v>0</v>
      </c>
    </row>
    <row r="94" ht="13.65" customHeight="1">
      <c r="A94" t="s" s="20">
        <v>384</v>
      </c>
      <c r="B94" t="s" s="20">
        <v>1819</v>
      </c>
      <c r="C94" t="s" s="20">
        <v>1689</v>
      </c>
      <c r="D94" s="47">
        <v>42746</v>
      </c>
      <c r="E94" t="s" s="20">
        <v>791</v>
      </c>
      <c r="F94" t="s" s="20">
        <v>791</v>
      </c>
      <c r="G94" s="23">
        <v>1</v>
      </c>
      <c r="H94" s="21">
        <v>1</v>
      </c>
      <c r="I94" s="21">
        <v>0</v>
      </c>
      <c r="J94" s="23">
        <v>0</v>
      </c>
      <c r="K94" t="s" s="20">
        <v>1820</v>
      </c>
      <c r="L94" s="19"/>
      <c r="M94" s="23">
        <v>0</v>
      </c>
      <c r="N94" s="23">
        <v>0</v>
      </c>
    </row>
    <row r="95" ht="13.65" customHeight="1">
      <c r="A95" t="s" s="20">
        <v>385</v>
      </c>
      <c r="B95" t="s" s="20">
        <v>1821</v>
      </c>
      <c r="C95" t="s" s="20">
        <v>1689</v>
      </c>
      <c r="D95" s="47">
        <v>42716</v>
      </c>
      <c r="E95" t="s" s="20">
        <v>791</v>
      </c>
      <c r="F95" t="s" s="20">
        <v>791</v>
      </c>
      <c r="G95" s="23">
        <v>1</v>
      </c>
      <c r="H95" s="21">
        <v>1</v>
      </c>
      <c r="I95" s="21">
        <v>0</v>
      </c>
      <c r="J95" s="23">
        <v>0</v>
      </c>
      <c r="K95" s="19"/>
      <c r="L95" s="19"/>
      <c r="M95" s="23">
        <v>0</v>
      </c>
      <c r="N95" s="23">
        <v>0</v>
      </c>
    </row>
    <row r="96" ht="13.65" customHeight="1">
      <c r="A96" t="s" s="20">
        <v>386</v>
      </c>
      <c r="B96" t="s" s="20">
        <v>1822</v>
      </c>
      <c r="C96" t="s" s="20">
        <v>1696</v>
      </c>
      <c r="D96" s="47">
        <v>42746</v>
      </c>
      <c r="E96" t="s" s="20">
        <v>791</v>
      </c>
      <c r="F96" t="s" s="20">
        <v>791</v>
      </c>
      <c r="G96" t="s" s="20">
        <v>187</v>
      </c>
      <c r="H96" s="21">
        <v>1</v>
      </c>
      <c r="I96" s="21">
        <v>0</v>
      </c>
      <c r="J96" s="23">
        <v>1</v>
      </c>
      <c r="K96" t="s" s="20">
        <v>1697</v>
      </c>
      <c r="L96" t="s" s="20">
        <v>1731</v>
      </c>
      <c r="M96" s="23">
        <v>1</v>
      </c>
      <c r="N96" s="23">
        <v>0</v>
      </c>
    </row>
    <row r="97" ht="13.65" customHeight="1">
      <c r="A97" t="s" s="20">
        <v>387</v>
      </c>
      <c r="B97" t="s" s="20">
        <v>1823</v>
      </c>
      <c r="C97" t="s" s="20">
        <v>1686</v>
      </c>
      <c r="D97" s="47">
        <v>42716</v>
      </c>
      <c r="E97" t="s" s="20">
        <v>791</v>
      </c>
      <c r="F97" t="s" s="20">
        <v>791</v>
      </c>
      <c r="G97" s="23">
        <v>2</v>
      </c>
      <c r="H97" s="21">
        <v>1</v>
      </c>
      <c r="I97" s="21">
        <v>0</v>
      </c>
      <c r="J97" s="23">
        <v>0</v>
      </c>
      <c r="K97" s="19"/>
      <c r="L97" s="19"/>
      <c r="M97" s="23">
        <v>0</v>
      </c>
      <c r="N97" s="23">
        <v>0</v>
      </c>
    </row>
    <row r="98" ht="13.65" customHeight="1">
      <c r="A98" t="s" s="20">
        <v>389</v>
      </c>
      <c r="B98" t="s" s="20">
        <v>1824</v>
      </c>
      <c r="C98" t="s" s="20">
        <v>1725</v>
      </c>
      <c r="D98" s="47">
        <v>42716</v>
      </c>
      <c r="E98" t="s" s="20">
        <v>791</v>
      </c>
      <c r="F98" t="s" s="20">
        <v>791</v>
      </c>
      <c r="G98" s="23">
        <v>21</v>
      </c>
      <c r="H98" s="21">
        <v>1</v>
      </c>
      <c r="I98" s="21">
        <v>0</v>
      </c>
      <c r="J98" s="23">
        <v>0</v>
      </c>
      <c r="K98" s="19"/>
      <c r="L98" s="19"/>
      <c r="M98" s="23">
        <v>0</v>
      </c>
      <c r="N98" s="23">
        <v>0</v>
      </c>
    </row>
    <row r="99" ht="13.65" customHeight="1">
      <c r="A99" t="s" s="20">
        <v>390</v>
      </c>
      <c r="B99" t="s" s="20">
        <v>1825</v>
      </c>
      <c r="C99" t="s" s="20">
        <v>1689</v>
      </c>
      <c r="D99" s="47">
        <v>42716</v>
      </c>
      <c r="E99" t="s" s="20">
        <v>791</v>
      </c>
      <c r="F99" t="s" s="20">
        <v>791</v>
      </c>
      <c r="G99" s="23">
        <v>1</v>
      </c>
      <c r="H99" s="21">
        <v>1</v>
      </c>
      <c r="I99" s="21">
        <v>0</v>
      </c>
      <c r="J99" s="23">
        <v>0</v>
      </c>
      <c r="K99" s="19"/>
      <c r="L99" s="19"/>
      <c r="M99" s="23">
        <v>0</v>
      </c>
      <c r="N99" s="23">
        <v>0</v>
      </c>
    </row>
    <row r="100" ht="13.65" customHeight="1">
      <c r="A100" t="s" s="20">
        <v>392</v>
      </c>
      <c r="B100" t="s" s="20">
        <v>1826</v>
      </c>
      <c r="C100" t="s" s="20">
        <v>1725</v>
      </c>
      <c r="D100" s="47">
        <v>42716</v>
      </c>
      <c r="E100" t="s" s="20">
        <v>791</v>
      </c>
      <c r="F100" t="s" s="20">
        <v>791</v>
      </c>
      <c r="G100" s="23">
        <v>21</v>
      </c>
      <c r="H100" s="21">
        <v>1</v>
      </c>
      <c r="I100" s="21">
        <v>0</v>
      </c>
      <c r="J100" s="23">
        <v>0</v>
      </c>
      <c r="K100" s="19"/>
      <c r="L100" s="19"/>
      <c r="M100" s="23">
        <v>0</v>
      </c>
      <c r="N100" s="23">
        <v>0</v>
      </c>
    </row>
    <row r="101" ht="13.65" customHeight="1">
      <c r="A101" t="s" s="20">
        <v>394</v>
      </c>
      <c r="B101" t="s" s="20">
        <v>1827</v>
      </c>
      <c r="C101" t="s" s="20">
        <v>1828</v>
      </c>
      <c r="D101" s="47">
        <v>42716</v>
      </c>
      <c r="E101" t="s" s="20">
        <v>791</v>
      </c>
      <c r="F101" t="s" s="20">
        <v>791</v>
      </c>
      <c r="G101" s="23">
        <v>154</v>
      </c>
      <c r="H101" s="21">
        <v>1</v>
      </c>
      <c r="I101" s="21">
        <v>0</v>
      </c>
      <c r="J101" s="23">
        <v>0</v>
      </c>
      <c r="K101" s="19"/>
      <c r="L101" s="19"/>
      <c r="M101" s="23">
        <v>0</v>
      </c>
      <c r="N101" s="23">
        <v>0</v>
      </c>
    </row>
    <row r="102" ht="13.65" customHeight="1">
      <c r="A102" t="s" s="20">
        <v>396</v>
      </c>
      <c r="B102" t="s" s="20">
        <v>1829</v>
      </c>
      <c r="C102" t="s" s="20">
        <v>1689</v>
      </c>
      <c r="D102" s="47">
        <v>42716</v>
      </c>
      <c r="E102" t="s" s="20">
        <v>791</v>
      </c>
      <c r="F102" t="s" s="20">
        <v>791</v>
      </c>
      <c r="G102" s="23">
        <v>1</v>
      </c>
      <c r="H102" s="21">
        <v>1</v>
      </c>
      <c r="I102" s="21">
        <v>0</v>
      </c>
      <c r="J102" s="23">
        <v>0</v>
      </c>
      <c r="K102" s="19"/>
      <c r="L102" s="19"/>
      <c r="M102" s="23">
        <v>0</v>
      </c>
      <c r="N102" s="23">
        <v>0</v>
      </c>
    </row>
    <row r="103" ht="13.65" customHeight="1">
      <c r="A103" t="s" s="20">
        <v>397</v>
      </c>
      <c r="B103" t="s" s="20">
        <v>1830</v>
      </c>
      <c r="C103" t="s" s="20">
        <v>1802</v>
      </c>
      <c r="D103" s="47">
        <v>42716</v>
      </c>
      <c r="E103" t="s" s="20">
        <v>791</v>
      </c>
      <c r="F103" t="s" s="20">
        <v>791</v>
      </c>
      <c r="G103" s="23">
        <v>5</v>
      </c>
      <c r="H103" s="21">
        <v>1</v>
      </c>
      <c r="I103" s="21">
        <v>0</v>
      </c>
      <c r="J103" s="23">
        <v>0</v>
      </c>
      <c r="K103" s="19"/>
      <c r="L103" s="19"/>
      <c r="M103" s="23">
        <v>0</v>
      </c>
      <c r="N103" s="23">
        <v>0</v>
      </c>
    </row>
    <row r="104" ht="13.65" customHeight="1">
      <c r="A104" t="s" s="20">
        <v>398</v>
      </c>
      <c r="B104" t="s" s="20">
        <v>1831</v>
      </c>
      <c r="C104" t="s" s="20">
        <v>1802</v>
      </c>
      <c r="D104" s="47">
        <v>42716</v>
      </c>
      <c r="E104" t="s" s="20">
        <v>791</v>
      </c>
      <c r="F104" t="s" s="20">
        <v>791</v>
      </c>
      <c r="G104" s="23">
        <v>5</v>
      </c>
      <c r="H104" s="21">
        <v>1</v>
      </c>
      <c r="I104" s="21">
        <v>0</v>
      </c>
      <c r="J104" s="23">
        <v>0</v>
      </c>
      <c r="K104" s="19"/>
      <c r="L104" s="19"/>
      <c r="M104" s="23">
        <v>0</v>
      </c>
      <c r="N104" s="23">
        <v>0</v>
      </c>
    </row>
    <row r="105" ht="13.65" customHeight="1">
      <c r="A105" t="s" s="20">
        <v>399</v>
      </c>
      <c r="B105" t="s" s="20">
        <v>1832</v>
      </c>
      <c r="C105" t="s" s="20">
        <v>1833</v>
      </c>
      <c r="D105" s="47">
        <v>42716</v>
      </c>
      <c r="E105" t="s" s="20">
        <v>791</v>
      </c>
      <c r="F105" t="s" s="20">
        <v>791</v>
      </c>
      <c r="G105" t="s" s="20">
        <v>400</v>
      </c>
      <c r="H105" s="21">
        <v>1</v>
      </c>
      <c r="I105" s="21">
        <v>0</v>
      </c>
      <c r="J105" s="23">
        <v>1</v>
      </c>
      <c r="K105" t="s" s="20">
        <v>1717</v>
      </c>
      <c r="L105" t="s" s="20">
        <v>1834</v>
      </c>
      <c r="M105" s="23">
        <v>0</v>
      </c>
      <c r="N105" s="23">
        <v>0</v>
      </c>
    </row>
    <row r="106" ht="13.65" customHeight="1">
      <c r="A106" t="s" s="20">
        <v>401</v>
      </c>
      <c r="B106" t="s" s="20">
        <v>1835</v>
      </c>
      <c r="C106" t="s" s="20">
        <v>1689</v>
      </c>
      <c r="D106" s="47">
        <v>42716</v>
      </c>
      <c r="E106" t="s" s="20">
        <v>791</v>
      </c>
      <c r="F106" t="s" s="20">
        <v>791</v>
      </c>
      <c r="G106" s="23">
        <v>1</v>
      </c>
      <c r="H106" s="21">
        <v>1</v>
      </c>
      <c r="I106" s="21">
        <v>0</v>
      </c>
      <c r="J106" s="23">
        <v>0</v>
      </c>
      <c r="K106" s="19"/>
      <c r="L106" s="19"/>
      <c r="M106" s="23">
        <v>0</v>
      </c>
      <c r="N106" s="23">
        <v>0</v>
      </c>
    </row>
    <row r="107" ht="13.65" customHeight="1">
      <c r="A107" t="s" s="20">
        <v>403</v>
      </c>
      <c r="B107" t="s" s="20">
        <v>1836</v>
      </c>
      <c r="C107" t="s" s="20">
        <v>1696</v>
      </c>
      <c r="D107" s="47">
        <v>42716</v>
      </c>
      <c r="E107" t="s" s="20">
        <v>791</v>
      </c>
      <c r="F107" t="s" s="20">
        <v>791</v>
      </c>
      <c r="G107" t="s" s="20">
        <v>187</v>
      </c>
      <c r="H107" s="21">
        <v>1</v>
      </c>
      <c r="I107" s="21">
        <v>0</v>
      </c>
      <c r="J107" s="23">
        <v>1</v>
      </c>
      <c r="K107" t="s" s="20">
        <v>1697</v>
      </c>
      <c r="L107" t="s" s="20">
        <v>1731</v>
      </c>
      <c r="M107" s="23">
        <v>1</v>
      </c>
      <c r="N107" s="23">
        <v>0</v>
      </c>
    </row>
    <row r="108" ht="13.65" customHeight="1">
      <c r="A108" t="s" s="20">
        <v>404</v>
      </c>
      <c r="B108" t="s" s="20">
        <v>1837</v>
      </c>
      <c r="C108" t="s" s="20">
        <v>1689</v>
      </c>
      <c r="D108" s="47">
        <v>42716</v>
      </c>
      <c r="E108" t="s" s="20">
        <v>791</v>
      </c>
      <c r="F108" t="s" s="20">
        <v>791</v>
      </c>
      <c r="G108" s="23">
        <v>1</v>
      </c>
      <c r="H108" s="21">
        <v>1</v>
      </c>
      <c r="I108" s="21">
        <v>0</v>
      </c>
      <c r="J108" s="23">
        <v>0</v>
      </c>
      <c r="K108" s="19"/>
      <c r="L108" s="19"/>
      <c r="M108" s="23">
        <v>0</v>
      </c>
      <c r="N108" s="23">
        <v>0</v>
      </c>
    </row>
    <row r="109" ht="13.65" customHeight="1">
      <c r="A109" t="s" s="20">
        <v>405</v>
      </c>
      <c r="B109" t="s" s="20">
        <v>1838</v>
      </c>
      <c r="C109" t="s" s="20">
        <v>1689</v>
      </c>
      <c r="D109" s="47">
        <v>42716</v>
      </c>
      <c r="E109" t="s" s="20">
        <v>791</v>
      </c>
      <c r="F109" t="s" s="20">
        <v>791</v>
      </c>
      <c r="G109" s="23">
        <v>1</v>
      </c>
      <c r="H109" s="21">
        <v>1</v>
      </c>
      <c r="I109" s="21">
        <v>0</v>
      </c>
      <c r="J109" s="23">
        <v>0</v>
      </c>
      <c r="K109" s="19"/>
      <c r="L109" s="19"/>
      <c r="M109" s="23">
        <v>0</v>
      </c>
      <c r="N109" s="23">
        <v>0</v>
      </c>
    </row>
    <row r="110" ht="13.65" customHeight="1">
      <c r="A110" t="s" s="20">
        <v>406</v>
      </c>
      <c r="B110" t="s" s="20">
        <v>1839</v>
      </c>
      <c r="C110" t="s" s="20">
        <v>1689</v>
      </c>
      <c r="D110" s="47">
        <v>42780</v>
      </c>
      <c r="E110" t="s" s="20">
        <v>791</v>
      </c>
      <c r="F110" t="s" s="20">
        <v>791</v>
      </c>
      <c r="G110" s="23">
        <v>1</v>
      </c>
      <c r="H110" s="21">
        <v>1</v>
      </c>
      <c r="I110" s="21">
        <v>0</v>
      </c>
      <c r="J110" s="23">
        <v>0</v>
      </c>
      <c r="K110" t="s" s="20">
        <v>1840</v>
      </c>
      <c r="L110" s="19"/>
      <c r="M110" s="23">
        <v>0</v>
      </c>
      <c r="N110" s="23">
        <v>0</v>
      </c>
    </row>
    <row r="111" ht="13.65" customHeight="1">
      <c r="A111" t="s" s="20">
        <v>407</v>
      </c>
      <c r="B111" t="s" s="20">
        <v>1841</v>
      </c>
      <c r="C111" t="s" s="20">
        <v>1686</v>
      </c>
      <c r="D111" s="47">
        <v>42716</v>
      </c>
      <c r="E111" t="s" s="20">
        <v>791</v>
      </c>
      <c r="F111" t="s" s="20">
        <v>791</v>
      </c>
      <c r="G111" s="23">
        <v>2</v>
      </c>
      <c r="H111" s="21">
        <v>1</v>
      </c>
      <c r="I111" s="21">
        <v>0</v>
      </c>
      <c r="J111" s="23">
        <v>0</v>
      </c>
      <c r="K111" s="19"/>
      <c r="L111" s="19"/>
      <c r="M111" s="23">
        <v>0</v>
      </c>
      <c r="N111" s="23">
        <v>0</v>
      </c>
    </row>
    <row r="112" ht="13.65" customHeight="1">
      <c r="A112" t="s" s="20">
        <v>409</v>
      </c>
      <c r="B112" t="s" s="20">
        <v>26</v>
      </c>
      <c r="C112" t="s" s="57">
        <v>26</v>
      </c>
      <c r="D112" t="s" s="20">
        <v>26</v>
      </c>
      <c r="E112" t="s" s="20">
        <v>26</v>
      </c>
      <c r="F112" t="s" s="20">
        <v>26</v>
      </c>
      <c r="G112" t="s" s="20">
        <v>186</v>
      </c>
      <c r="H112" s="21">
        <v>1</v>
      </c>
      <c r="I112" s="21">
        <v>1</v>
      </c>
      <c r="J112" t="s" s="20">
        <v>26</v>
      </c>
      <c r="K112" s="19"/>
      <c r="L112" s="19"/>
      <c r="M112" t="s" s="20">
        <v>26</v>
      </c>
      <c r="N112" s="23">
        <v>1</v>
      </c>
    </row>
    <row r="113" ht="13.65" customHeight="1">
      <c r="A113" t="s" s="20">
        <v>412</v>
      </c>
      <c r="B113" t="s" s="20">
        <v>1842</v>
      </c>
      <c r="C113" t="s" s="20">
        <v>1689</v>
      </c>
      <c r="D113" s="47">
        <v>42716</v>
      </c>
      <c r="E113" t="s" s="20">
        <v>791</v>
      </c>
      <c r="F113" t="s" s="20">
        <v>791</v>
      </c>
      <c r="G113" s="23">
        <v>1</v>
      </c>
      <c r="H113" s="21">
        <v>1</v>
      </c>
      <c r="I113" s="21">
        <v>0</v>
      </c>
      <c r="J113" s="23">
        <v>0</v>
      </c>
      <c r="K113" s="19"/>
      <c r="L113" s="19"/>
      <c r="M113" s="23">
        <v>0</v>
      </c>
      <c r="N113" s="23">
        <v>0</v>
      </c>
    </row>
    <row r="114" ht="13.65" customHeight="1">
      <c r="A114" t="s" s="20">
        <v>415</v>
      </c>
      <c r="B114" t="s" s="20">
        <v>1843</v>
      </c>
      <c r="C114" t="s" s="20">
        <v>1689</v>
      </c>
      <c r="D114" s="47">
        <v>42716</v>
      </c>
      <c r="E114" t="s" s="20">
        <v>791</v>
      </c>
      <c r="F114" t="s" s="20">
        <v>791</v>
      </c>
      <c r="G114" s="23">
        <v>1</v>
      </c>
      <c r="H114" s="21">
        <v>1</v>
      </c>
      <c r="I114" s="21">
        <v>0</v>
      </c>
      <c r="J114" s="23">
        <v>0</v>
      </c>
      <c r="K114" s="19"/>
      <c r="L114" s="19"/>
      <c r="M114" s="23">
        <v>0</v>
      </c>
      <c r="N114" s="23">
        <v>0</v>
      </c>
    </row>
    <row r="115" ht="13.65" customHeight="1">
      <c r="A115" t="s" s="20">
        <v>416</v>
      </c>
      <c r="B115" t="s" s="20">
        <v>1844</v>
      </c>
      <c r="C115" t="s" s="20">
        <v>1689</v>
      </c>
      <c r="D115" s="47">
        <v>42716</v>
      </c>
      <c r="E115" t="s" s="20">
        <v>791</v>
      </c>
      <c r="F115" t="s" s="20">
        <v>791</v>
      </c>
      <c r="G115" s="23">
        <v>1</v>
      </c>
      <c r="H115" s="21">
        <v>1</v>
      </c>
      <c r="I115" s="21">
        <v>0</v>
      </c>
      <c r="J115" s="23">
        <v>0</v>
      </c>
      <c r="K115" s="19"/>
      <c r="L115" s="19"/>
      <c r="M115" s="23">
        <v>0</v>
      </c>
      <c r="N115" s="23">
        <v>0</v>
      </c>
    </row>
    <row r="116" ht="13.65" customHeight="1">
      <c r="A116" t="s" s="20">
        <v>417</v>
      </c>
      <c r="B116" t="s" s="20">
        <v>1845</v>
      </c>
      <c r="C116" t="s" s="20">
        <v>1689</v>
      </c>
      <c r="D116" s="47">
        <v>42716</v>
      </c>
      <c r="E116" t="s" s="20">
        <v>791</v>
      </c>
      <c r="F116" t="s" s="20">
        <v>791</v>
      </c>
      <c r="G116" s="23">
        <v>1</v>
      </c>
      <c r="H116" s="21">
        <v>1</v>
      </c>
      <c r="I116" s="21">
        <v>0</v>
      </c>
      <c r="J116" s="23">
        <v>0</v>
      </c>
      <c r="K116" s="19"/>
      <c r="L116" s="19"/>
      <c r="M116" s="23">
        <v>0</v>
      </c>
      <c r="N116" s="23">
        <v>0</v>
      </c>
    </row>
    <row r="117" ht="13.65" customHeight="1">
      <c r="A117" t="s" s="20">
        <v>420</v>
      </c>
      <c r="B117" t="s" s="20">
        <v>1846</v>
      </c>
      <c r="C117" t="s" s="20">
        <v>1689</v>
      </c>
      <c r="D117" s="47">
        <v>42716</v>
      </c>
      <c r="E117" t="s" s="20">
        <v>791</v>
      </c>
      <c r="F117" t="s" s="20">
        <v>791</v>
      </c>
      <c r="G117" s="23">
        <v>1</v>
      </c>
      <c r="H117" s="21">
        <v>1</v>
      </c>
      <c r="I117" s="21">
        <v>0</v>
      </c>
      <c r="J117" s="23">
        <v>0</v>
      </c>
      <c r="K117" s="19"/>
      <c r="L117" s="19"/>
      <c r="M117" s="23">
        <v>0</v>
      </c>
      <c r="N117" s="23">
        <v>0</v>
      </c>
    </row>
    <row r="118" ht="14" customHeight="1">
      <c r="A118" t="s" s="20">
        <v>421</v>
      </c>
      <c r="B118" t="s" s="20">
        <v>1847</v>
      </c>
      <c r="C118" t="s" s="20">
        <v>1689</v>
      </c>
      <c r="D118" s="47">
        <v>42716</v>
      </c>
      <c r="E118" t="s" s="20">
        <v>791</v>
      </c>
      <c r="F118" t="s" s="20">
        <v>791</v>
      </c>
      <c r="G118" s="23">
        <v>1</v>
      </c>
      <c r="H118" s="21">
        <v>1</v>
      </c>
      <c r="I118" s="21">
        <v>0</v>
      </c>
      <c r="J118" s="23">
        <v>0</v>
      </c>
      <c r="K118" s="19"/>
      <c r="L118" s="19"/>
      <c r="M118" s="23">
        <v>0</v>
      </c>
      <c r="N118" s="23">
        <v>0</v>
      </c>
    </row>
    <row r="119" ht="14" customHeight="1">
      <c r="A119" t="s" s="20">
        <v>422</v>
      </c>
      <c r="B119" t="s" s="20">
        <v>1848</v>
      </c>
      <c r="C119" t="s" s="20">
        <v>1689</v>
      </c>
      <c r="D119" s="47">
        <v>42716</v>
      </c>
      <c r="E119" t="s" s="20">
        <v>791</v>
      </c>
      <c r="F119" t="s" s="20">
        <v>791</v>
      </c>
      <c r="G119" s="23">
        <v>1</v>
      </c>
      <c r="H119" s="21">
        <v>1</v>
      </c>
      <c r="I119" s="21">
        <v>0</v>
      </c>
      <c r="J119" s="23">
        <v>0</v>
      </c>
      <c r="K119" t="s" s="20">
        <v>1717</v>
      </c>
      <c r="L119" s="19"/>
      <c r="M119" s="23">
        <v>0</v>
      </c>
      <c r="N119" s="23">
        <v>0</v>
      </c>
    </row>
    <row r="120" ht="14" customHeight="1">
      <c r="A120" t="s" s="20">
        <v>423</v>
      </c>
      <c r="B120" t="s" s="20">
        <v>1849</v>
      </c>
      <c r="C120" t="s" s="20">
        <v>1686</v>
      </c>
      <c r="D120" s="47">
        <v>42716</v>
      </c>
      <c r="E120" t="s" s="20">
        <v>791</v>
      </c>
      <c r="F120" t="s" s="20">
        <v>791</v>
      </c>
      <c r="G120" s="23">
        <v>2</v>
      </c>
      <c r="H120" s="21">
        <v>1</v>
      </c>
      <c r="I120" s="21">
        <v>0</v>
      </c>
      <c r="J120" s="23">
        <v>0</v>
      </c>
      <c r="K120" s="19"/>
      <c r="L120" s="19"/>
      <c r="M120" s="23">
        <v>0</v>
      </c>
      <c r="N120" s="23">
        <v>0</v>
      </c>
    </row>
    <row r="121" ht="14" customHeight="1">
      <c r="A121" t="s" s="20">
        <v>424</v>
      </c>
      <c r="B121" t="s" s="20">
        <v>1850</v>
      </c>
      <c r="C121" t="s" s="20">
        <v>1689</v>
      </c>
      <c r="D121" s="47">
        <v>42716</v>
      </c>
      <c r="E121" t="s" s="20">
        <v>791</v>
      </c>
      <c r="F121" t="s" s="20">
        <v>791</v>
      </c>
      <c r="G121" s="23">
        <v>1</v>
      </c>
      <c r="H121" s="21">
        <v>1</v>
      </c>
      <c r="I121" s="21">
        <v>0</v>
      </c>
      <c r="J121" s="23">
        <v>0</v>
      </c>
      <c r="K121" s="19"/>
      <c r="L121" s="19"/>
      <c r="M121" s="23">
        <v>0</v>
      </c>
      <c r="N121" s="23">
        <v>0</v>
      </c>
    </row>
    <row r="122" ht="13.65" customHeight="1">
      <c r="A122" t="s" s="20">
        <v>425</v>
      </c>
      <c r="B122" t="s" s="20">
        <v>1851</v>
      </c>
      <c r="C122" t="s" s="20">
        <v>1852</v>
      </c>
      <c r="D122" s="47">
        <v>42780</v>
      </c>
      <c r="E122" t="s" s="20">
        <v>791</v>
      </c>
      <c r="F122" t="s" s="20">
        <v>791</v>
      </c>
      <c r="G122" t="s" s="20">
        <v>427</v>
      </c>
      <c r="H122" s="21">
        <v>1</v>
      </c>
      <c r="I122" s="21">
        <v>0</v>
      </c>
      <c r="J122" s="23">
        <v>1</v>
      </c>
      <c r="K122" t="s" s="20">
        <v>1853</v>
      </c>
      <c r="L122" t="s" s="20">
        <v>1854</v>
      </c>
      <c r="M122" s="23">
        <v>1</v>
      </c>
      <c r="N122" s="23">
        <v>0</v>
      </c>
    </row>
    <row r="123" ht="13.65" customHeight="1">
      <c r="A123" t="s" s="20">
        <v>429</v>
      </c>
      <c r="B123" t="s" s="20">
        <v>1855</v>
      </c>
      <c r="C123" t="s" s="20">
        <v>1856</v>
      </c>
      <c r="D123" s="47">
        <v>42716</v>
      </c>
      <c r="E123" t="s" s="20">
        <v>791</v>
      </c>
      <c r="F123" t="s" s="20">
        <v>791</v>
      </c>
      <c r="G123" t="s" s="20">
        <v>431</v>
      </c>
      <c r="H123" s="21">
        <v>1</v>
      </c>
      <c r="I123" s="21">
        <v>1</v>
      </c>
      <c r="J123" s="23">
        <v>1</v>
      </c>
      <c r="K123" t="s" s="20">
        <v>1857</v>
      </c>
      <c r="L123" t="s" s="20">
        <v>1858</v>
      </c>
      <c r="M123" s="23">
        <v>1</v>
      </c>
      <c r="N123" s="23">
        <v>0</v>
      </c>
    </row>
    <row r="124" ht="14" customHeight="1">
      <c r="A124" t="s" s="20">
        <v>433</v>
      </c>
      <c r="B124" t="s" s="20">
        <v>26</v>
      </c>
      <c r="C124" t="s" s="57">
        <v>26</v>
      </c>
      <c r="D124" t="s" s="20">
        <v>26</v>
      </c>
      <c r="E124" t="s" s="20">
        <v>26</v>
      </c>
      <c r="F124" t="s" s="20">
        <v>26</v>
      </c>
      <c r="G124" t="s" s="20">
        <v>186</v>
      </c>
      <c r="H124" s="21">
        <v>1</v>
      </c>
      <c r="I124" s="21">
        <v>1</v>
      </c>
      <c r="J124" t="s" s="20">
        <v>26</v>
      </c>
      <c r="K124" s="19"/>
      <c r="L124" s="19"/>
      <c r="M124" t="s" s="20">
        <v>26</v>
      </c>
      <c r="N124" s="23">
        <v>1</v>
      </c>
    </row>
    <row r="125" ht="13.65" customHeight="1">
      <c r="A125" t="s" s="20">
        <v>435</v>
      </c>
      <c r="B125" t="s" s="20">
        <v>1859</v>
      </c>
      <c r="C125" t="s" s="20">
        <v>1860</v>
      </c>
      <c r="D125" s="47">
        <v>42716</v>
      </c>
      <c r="E125" t="s" s="20">
        <v>791</v>
      </c>
      <c r="F125" t="s" s="20">
        <v>791</v>
      </c>
      <c r="G125" t="s" s="20">
        <v>307</v>
      </c>
      <c r="H125" s="21">
        <v>1</v>
      </c>
      <c r="I125" s="21">
        <v>1</v>
      </c>
      <c r="J125" s="23">
        <v>1</v>
      </c>
      <c r="K125" s="19"/>
      <c r="L125" t="s" s="20">
        <v>1861</v>
      </c>
      <c r="M125" s="23">
        <v>0</v>
      </c>
      <c r="N125" s="23">
        <v>0</v>
      </c>
    </row>
    <row r="126" ht="14" customHeight="1">
      <c r="A126" t="s" s="20">
        <v>438</v>
      </c>
      <c r="B126" t="s" s="20">
        <v>1862</v>
      </c>
      <c r="C126" t="s" s="20">
        <v>1725</v>
      </c>
      <c r="D126" s="47">
        <v>42716</v>
      </c>
      <c r="E126" t="s" s="20">
        <v>791</v>
      </c>
      <c r="F126" t="s" s="20">
        <v>791</v>
      </c>
      <c r="G126" s="23">
        <v>21</v>
      </c>
      <c r="H126" s="21">
        <v>1</v>
      </c>
      <c r="I126" s="21">
        <v>0</v>
      </c>
      <c r="J126" s="23">
        <v>0</v>
      </c>
      <c r="K126" s="19"/>
      <c r="L126" s="19"/>
      <c r="M126" s="23">
        <v>0</v>
      </c>
      <c r="N126" s="23">
        <v>0</v>
      </c>
    </row>
    <row r="127" ht="14" customHeight="1">
      <c r="A127" t="s" s="20">
        <v>441</v>
      </c>
      <c r="B127" t="s" s="20">
        <v>1863</v>
      </c>
      <c r="C127" t="s" s="20">
        <v>1689</v>
      </c>
      <c r="D127" s="47">
        <v>42716</v>
      </c>
      <c r="E127" t="s" s="20">
        <v>791</v>
      </c>
      <c r="F127" t="s" s="20">
        <v>791</v>
      </c>
      <c r="G127" s="23">
        <v>1</v>
      </c>
      <c r="H127" s="21">
        <v>1</v>
      </c>
      <c r="I127" s="21">
        <v>0</v>
      </c>
      <c r="J127" s="23">
        <v>0</v>
      </c>
      <c r="K127" s="19"/>
      <c r="L127" s="19"/>
      <c r="M127" s="23">
        <v>0</v>
      </c>
      <c r="N127" s="23">
        <v>0</v>
      </c>
    </row>
    <row r="128" ht="13.65" customHeight="1">
      <c r="A128" t="s" s="20">
        <v>443</v>
      </c>
      <c r="B128" t="s" s="20">
        <v>1864</v>
      </c>
      <c r="C128" t="s" s="20">
        <v>1686</v>
      </c>
      <c r="D128" s="47">
        <v>42716</v>
      </c>
      <c r="E128" t="s" s="20">
        <v>791</v>
      </c>
      <c r="F128" t="s" s="20">
        <v>791</v>
      </c>
      <c r="G128" s="23">
        <v>2</v>
      </c>
      <c r="H128" s="21">
        <v>1</v>
      </c>
      <c r="I128" s="21">
        <v>0</v>
      </c>
      <c r="J128" s="23">
        <v>0</v>
      </c>
      <c r="K128" s="19"/>
      <c r="L128" s="19"/>
      <c r="M128" s="23">
        <v>0</v>
      </c>
      <c r="N128" s="23">
        <v>0</v>
      </c>
    </row>
    <row r="129" ht="13.65" customHeight="1">
      <c r="A129" t="s" s="20">
        <v>444</v>
      </c>
      <c r="B129" t="s" s="20">
        <v>1865</v>
      </c>
      <c r="C129" t="s" s="20">
        <v>1689</v>
      </c>
      <c r="D129" s="47">
        <v>42716</v>
      </c>
      <c r="E129" t="s" s="20">
        <v>791</v>
      </c>
      <c r="F129" t="s" s="20">
        <v>791</v>
      </c>
      <c r="G129" s="23">
        <v>1</v>
      </c>
      <c r="H129" s="21">
        <v>1</v>
      </c>
      <c r="I129" s="21">
        <v>0</v>
      </c>
      <c r="J129" s="23">
        <v>0</v>
      </c>
      <c r="K129" s="19"/>
      <c r="L129" s="19"/>
      <c r="M129" s="23">
        <v>0</v>
      </c>
      <c r="N129" s="23">
        <v>0</v>
      </c>
    </row>
    <row r="130" ht="13.65" customHeight="1">
      <c r="A130" t="s" s="20">
        <v>445</v>
      </c>
      <c r="B130" t="s" s="20">
        <v>1866</v>
      </c>
      <c r="C130" t="s" s="20">
        <v>1689</v>
      </c>
      <c r="D130" s="47">
        <v>42716</v>
      </c>
      <c r="E130" t="s" s="20">
        <v>791</v>
      </c>
      <c r="F130" t="s" s="20">
        <v>791</v>
      </c>
      <c r="G130" s="23">
        <v>1</v>
      </c>
      <c r="H130" s="21">
        <v>1</v>
      </c>
      <c r="I130" s="21">
        <v>0</v>
      </c>
      <c r="J130" s="23">
        <v>0</v>
      </c>
      <c r="K130" s="19"/>
      <c r="L130" s="19"/>
      <c r="M130" s="23">
        <v>0</v>
      </c>
      <c r="N130" s="23">
        <v>0</v>
      </c>
    </row>
    <row r="131" ht="13.65" customHeight="1">
      <c r="A131" t="s" s="20">
        <v>446</v>
      </c>
      <c r="B131" t="s" s="20">
        <v>1867</v>
      </c>
      <c r="C131" t="s" s="20">
        <v>1689</v>
      </c>
      <c r="D131" s="47">
        <v>42716</v>
      </c>
      <c r="E131" t="s" s="20">
        <v>791</v>
      </c>
      <c r="F131" t="s" s="20">
        <v>791</v>
      </c>
      <c r="G131" s="23">
        <v>1</v>
      </c>
      <c r="H131" s="21">
        <v>1</v>
      </c>
      <c r="I131" s="21">
        <v>0</v>
      </c>
      <c r="J131" s="23">
        <v>0</v>
      </c>
      <c r="K131" s="19"/>
      <c r="L131" s="19"/>
      <c r="M131" s="23">
        <v>0</v>
      </c>
      <c r="N131" s="23">
        <v>0</v>
      </c>
    </row>
    <row r="132" ht="13.65" customHeight="1">
      <c r="A132" t="s" s="20">
        <v>447</v>
      </c>
      <c r="B132" t="s" s="20">
        <v>1868</v>
      </c>
      <c r="C132" t="s" s="20">
        <v>1689</v>
      </c>
      <c r="D132" s="47">
        <v>42716</v>
      </c>
      <c r="E132" t="s" s="20">
        <v>791</v>
      </c>
      <c r="F132" t="s" s="20">
        <v>791</v>
      </c>
      <c r="G132" s="23">
        <v>1</v>
      </c>
      <c r="H132" s="21">
        <v>1</v>
      </c>
      <c r="I132" s="21">
        <v>0</v>
      </c>
      <c r="J132" s="23">
        <v>0</v>
      </c>
      <c r="K132" s="19"/>
      <c r="L132" s="19"/>
      <c r="M132" s="23">
        <v>0</v>
      </c>
      <c r="N132" s="23">
        <v>0</v>
      </c>
    </row>
    <row r="133" ht="13.65" customHeight="1">
      <c r="A133" t="s" s="20">
        <v>449</v>
      </c>
      <c r="B133" t="s" s="20">
        <v>1869</v>
      </c>
      <c r="C133" t="s" s="20">
        <v>160</v>
      </c>
      <c r="D133" s="47">
        <v>42716</v>
      </c>
      <c r="E133" t="s" s="20">
        <v>791</v>
      </c>
      <c r="F133" t="s" s="20">
        <v>791</v>
      </c>
      <c r="G133" t="s" s="20">
        <v>160</v>
      </c>
      <c r="H133" s="21">
        <v>1</v>
      </c>
      <c r="I133" s="21">
        <v>1</v>
      </c>
      <c r="J133" s="23">
        <v>0</v>
      </c>
      <c r="K133" s="19"/>
      <c r="L133" t="s" s="20">
        <v>160</v>
      </c>
      <c r="M133" t="s" s="20">
        <v>26</v>
      </c>
      <c r="N133" s="23">
        <v>1</v>
      </c>
    </row>
    <row r="134" ht="13.65" customHeight="1">
      <c r="A134" t="s" s="20">
        <v>452</v>
      </c>
      <c r="B134" t="s" s="20">
        <v>1870</v>
      </c>
      <c r="C134" t="s" s="20">
        <v>1686</v>
      </c>
      <c r="D134" s="47">
        <v>42716</v>
      </c>
      <c r="E134" t="s" s="20">
        <v>791</v>
      </c>
      <c r="F134" t="s" s="20">
        <v>791</v>
      </c>
      <c r="G134" s="23">
        <v>2</v>
      </c>
      <c r="H134" s="21">
        <v>1</v>
      </c>
      <c r="I134" s="21">
        <v>0</v>
      </c>
      <c r="J134" s="23">
        <v>0</v>
      </c>
      <c r="K134" s="19"/>
      <c r="L134" s="19"/>
      <c r="M134" s="23">
        <v>0</v>
      </c>
      <c r="N134" s="23">
        <v>0</v>
      </c>
    </row>
    <row r="135" ht="13.65" customHeight="1">
      <c r="A135" t="s" s="20">
        <v>453</v>
      </c>
      <c r="B135" t="s" s="20">
        <v>1871</v>
      </c>
      <c r="C135" t="s" s="20">
        <v>1686</v>
      </c>
      <c r="D135" s="47">
        <v>42716</v>
      </c>
      <c r="E135" t="s" s="20">
        <v>791</v>
      </c>
      <c r="F135" t="s" s="20">
        <v>791</v>
      </c>
      <c r="G135" s="23">
        <v>2</v>
      </c>
      <c r="H135" s="21">
        <v>1</v>
      </c>
      <c r="I135" s="21">
        <v>0</v>
      </c>
      <c r="J135" s="23">
        <v>0</v>
      </c>
      <c r="K135" s="19"/>
      <c r="L135" s="19"/>
      <c r="M135" s="23">
        <v>0</v>
      </c>
      <c r="N135" s="23">
        <v>0</v>
      </c>
    </row>
    <row r="136" ht="13.65" customHeight="1">
      <c r="A136" t="s" s="20">
        <v>454</v>
      </c>
      <c r="B136" t="s" s="20">
        <v>1872</v>
      </c>
      <c r="C136" t="s" s="20">
        <v>1686</v>
      </c>
      <c r="D136" s="47">
        <v>42716</v>
      </c>
      <c r="E136" t="s" s="20">
        <v>791</v>
      </c>
      <c r="F136" t="s" s="20">
        <v>791</v>
      </c>
      <c r="G136" s="23">
        <v>2</v>
      </c>
      <c r="H136" s="21">
        <v>1</v>
      </c>
      <c r="I136" s="21">
        <v>0</v>
      </c>
      <c r="J136" s="23">
        <v>0</v>
      </c>
      <c r="K136" s="19"/>
      <c r="L136" s="19"/>
      <c r="M136" s="23">
        <v>0</v>
      </c>
      <c r="N136" s="23">
        <v>0</v>
      </c>
    </row>
    <row r="137" ht="13.65" customHeight="1">
      <c r="A137" t="s" s="20">
        <v>456</v>
      </c>
      <c r="B137" t="s" s="20">
        <v>1873</v>
      </c>
      <c r="C137" t="s" s="20">
        <v>1689</v>
      </c>
      <c r="D137" s="47">
        <v>42716</v>
      </c>
      <c r="E137" t="s" s="20">
        <v>791</v>
      </c>
      <c r="F137" t="s" s="20">
        <v>791</v>
      </c>
      <c r="G137" s="23">
        <v>1</v>
      </c>
      <c r="H137" s="21">
        <v>1</v>
      </c>
      <c r="I137" s="21">
        <v>0</v>
      </c>
      <c r="J137" s="23">
        <v>0</v>
      </c>
      <c r="K137" s="19"/>
      <c r="L137" s="19"/>
      <c r="M137" s="23">
        <v>0</v>
      </c>
      <c r="N137" s="23">
        <v>0</v>
      </c>
    </row>
    <row r="138" ht="13.65" customHeight="1">
      <c r="A138" t="s" s="20">
        <v>457</v>
      </c>
      <c r="B138" t="s" s="20">
        <v>1874</v>
      </c>
      <c r="C138" t="s" s="20">
        <v>1689</v>
      </c>
      <c r="D138" s="47">
        <v>42716</v>
      </c>
      <c r="E138" t="s" s="20">
        <v>791</v>
      </c>
      <c r="F138" t="s" s="20">
        <v>791</v>
      </c>
      <c r="G138" s="23">
        <v>1</v>
      </c>
      <c r="H138" s="21">
        <v>1</v>
      </c>
      <c r="I138" s="21">
        <v>0</v>
      </c>
      <c r="J138" s="23">
        <v>0</v>
      </c>
      <c r="K138" s="19"/>
      <c r="L138" s="19"/>
      <c r="M138" s="23">
        <v>0</v>
      </c>
      <c r="N138" s="23">
        <v>0</v>
      </c>
    </row>
    <row r="139" ht="13.65" customHeight="1">
      <c r="A139" t="s" s="20">
        <v>458</v>
      </c>
      <c r="B139" t="s" s="20">
        <v>1875</v>
      </c>
      <c r="C139" t="s" s="20">
        <v>1759</v>
      </c>
      <c r="D139" s="47">
        <v>42716</v>
      </c>
      <c r="E139" t="s" s="20">
        <v>791</v>
      </c>
      <c r="F139" t="s" s="20">
        <v>791</v>
      </c>
      <c r="G139" s="23">
        <v>36</v>
      </c>
      <c r="H139" s="21">
        <v>1</v>
      </c>
      <c r="I139" s="21">
        <v>0</v>
      </c>
      <c r="J139" s="23">
        <v>0</v>
      </c>
      <c r="K139" s="19"/>
      <c r="L139" s="19"/>
      <c r="M139" s="23">
        <v>0</v>
      </c>
      <c r="N139" s="23">
        <v>0</v>
      </c>
    </row>
    <row r="140" ht="13.65" customHeight="1">
      <c r="A140" t="s" s="20">
        <v>459</v>
      </c>
      <c r="B140" t="s" s="20">
        <v>1876</v>
      </c>
      <c r="C140" t="s" s="20">
        <v>1686</v>
      </c>
      <c r="D140" s="47">
        <v>42716</v>
      </c>
      <c r="E140" t="s" s="20">
        <v>791</v>
      </c>
      <c r="F140" t="s" s="20">
        <v>791</v>
      </c>
      <c r="G140" s="23">
        <v>2</v>
      </c>
      <c r="H140" s="21">
        <v>1</v>
      </c>
      <c r="I140" s="21">
        <v>0</v>
      </c>
      <c r="J140" s="23">
        <v>0</v>
      </c>
      <c r="K140" s="19"/>
      <c r="L140" s="19"/>
      <c r="M140" s="23">
        <v>0</v>
      </c>
      <c r="N140" s="23">
        <v>0</v>
      </c>
    </row>
    <row r="141" ht="13.65" customHeight="1">
      <c r="A141" t="s" s="20">
        <v>460</v>
      </c>
      <c r="B141" t="s" s="20">
        <v>1877</v>
      </c>
      <c r="C141" t="s" s="20">
        <v>1686</v>
      </c>
      <c r="D141" s="47">
        <v>42716</v>
      </c>
      <c r="E141" t="s" s="20">
        <v>791</v>
      </c>
      <c r="F141" t="s" s="20">
        <v>791</v>
      </c>
      <c r="G141" s="23">
        <v>2</v>
      </c>
      <c r="H141" s="21">
        <v>1</v>
      </c>
      <c r="I141" s="21">
        <v>0</v>
      </c>
      <c r="J141" s="23">
        <v>0</v>
      </c>
      <c r="K141" s="19"/>
      <c r="L141" s="19"/>
      <c r="M141" s="23">
        <v>0</v>
      </c>
      <c r="N141" s="23">
        <v>0</v>
      </c>
    </row>
    <row r="142" ht="13.65" customHeight="1">
      <c r="A142" t="s" s="20">
        <v>462</v>
      </c>
      <c r="B142" t="s" s="20">
        <v>1878</v>
      </c>
      <c r="C142" t="s" s="20">
        <v>1879</v>
      </c>
      <c r="D142" s="47">
        <v>42716</v>
      </c>
      <c r="E142" t="s" s="20">
        <v>791</v>
      </c>
      <c r="F142" t="s" s="20">
        <v>791</v>
      </c>
      <c r="G142" s="23">
        <v>1</v>
      </c>
      <c r="H142" s="21">
        <v>1</v>
      </c>
      <c r="I142" s="21">
        <v>0</v>
      </c>
      <c r="J142" s="23">
        <v>0</v>
      </c>
      <c r="K142" s="19"/>
      <c r="L142" s="19"/>
      <c r="M142" s="23">
        <v>0</v>
      </c>
      <c r="N142" s="23">
        <v>0</v>
      </c>
    </row>
    <row r="143" ht="13.65" customHeight="1">
      <c r="A143" t="s" s="20">
        <v>463</v>
      </c>
      <c r="B143" t="s" s="20">
        <v>1880</v>
      </c>
      <c r="C143" t="s" s="20">
        <v>1689</v>
      </c>
      <c r="D143" s="47">
        <v>42716</v>
      </c>
      <c r="E143" t="s" s="20">
        <v>791</v>
      </c>
      <c r="F143" t="s" s="20">
        <v>791</v>
      </c>
      <c r="G143" s="23">
        <v>1</v>
      </c>
      <c r="H143" s="21">
        <v>1</v>
      </c>
      <c r="I143" s="21">
        <v>0</v>
      </c>
      <c r="J143" s="23">
        <v>0</v>
      </c>
      <c r="K143" s="19"/>
      <c r="L143" s="19"/>
      <c r="M143" s="23">
        <v>0</v>
      </c>
      <c r="N143" s="23">
        <v>0</v>
      </c>
    </row>
    <row r="144" ht="13.65" customHeight="1">
      <c r="A144" t="s" s="20">
        <v>464</v>
      </c>
      <c r="B144" t="s" s="20">
        <v>1881</v>
      </c>
      <c r="C144" t="s" s="20">
        <v>1686</v>
      </c>
      <c r="D144" s="47">
        <v>42716</v>
      </c>
      <c r="E144" t="s" s="20">
        <v>791</v>
      </c>
      <c r="F144" t="s" s="20">
        <v>791</v>
      </c>
      <c r="G144" s="23">
        <v>2</v>
      </c>
      <c r="H144" s="21">
        <v>1</v>
      </c>
      <c r="I144" s="21">
        <v>0</v>
      </c>
      <c r="J144" s="23">
        <v>0</v>
      </c>
      <c r="K144" s="19"/>
      <c r="L144" s="19"/>
      <c r="M144" s="23">
        <v>0</v>
      </c>
      <c r="N144" s="23">
        <v>0</v>
      </c>
    </row>
    <row r="145" ht="13.65" customHeight="1">
      <c r="A145" t="s" s="20">
        <v>465</v>
      </c>
      <c r="B145" t="s" s="20">
        <v>1882</v>
      </c>
      <c r="C145" t="s" s="20">
        <v>1689</v>
      </c>
      <c r="D145" s="47">
        <v>42716</v>
      </c>
      <c r="E145" t="s" s="20">
        <v>791</v>
      </c>
      <c r="F145" t="s" s="20">
        <v>791</v>
      </c>
      <c r="G145" s="23">
        <v>1</v>
      </c>
      <c r="H145" s="21">
        <v>1</v>
      </c>
      <c r="I145" s="21">
        <v>0</v>
      </c>
      <c r="J145" s="23">
        <v>0</v>
      </c>
      <c r="K145" s="19"/>
      <c r="L145" s="19"/>
      <c r="M145" s="23">
        <v>0</v>
      </c>
      <c r="N145" s="23">
        <v>0</v>
      </c>
    </row>
    <row r="146" ht="13.65" customHeight="1">
      <c r="A146" t="s" s="20">
        <v>467</v>
      </c>
      <c r="B146" t="s" s="20">
        <v>1883</v>
      </c>
      <c r="C146" t="s" s="20">
        <v>1689</v>
      </c>
      <c r="D146" s="47">
        <v>42716</v>
      </c>
      <c r="E146" t="s" s="20">
        <v>791</v>
      </c>
      <c r="F146" t="s" s="20">
        <v>791</v>
      </c>
      <c r="G146" s="23">
        <v>1</v>
      </c>
      <c r="H146" s="21">
        <v>1</v>
      </c>
      <c r="I146" s="21">
        <v>0</v>
      </c>
      <c r="J146" s="23">
        <v>0</v>
      </c>
      <c r="K146" s="19"/>
      <c r="L146" s="19"/>
      <c r="M146" s="23">
        <v>0</v>
      </c>
      <c r="N146" s="23">
        <v>0</v>
      </c>
    </row>
    <row r="147" ht="13.65" customHeight="1">
      <c r="A147" t="s" s="20">
        <v>468</v>
      </c>
      <c r="B147" t="s" s="20">
        <v>1884</v>
      </c>
      <c r="C147" t="s" s="20">
        <v>1725</v>
      </c>
      <c r="D147" s="47">
        <v>42748</v>
      </c>
      <c r="E147" t="s" s="20">
        <v>791</v>
      </c>
      <c r="F147" t="s" s="20">
        <v>791</v>
      </c>
      <c r="G147" s="23">
        <v>21</v>
      </c>
      <c r="H147" s="21">
        <v>1</v>
      </c>
      <c r="I147" s="21">
        <v>0</v>
      </c>
      <c r="J147" s="23">
        <v>0</v>
      </c>
      <c r="K147" s="19"/>
      <c r="L147" s="19"/>
      <c r="M147" s="23">
        <v>0</v>
      </c>
      <c r="N147" s="23">
        <v>0</v>
      </c>
    </row>
    <row r="148" ht="13.65" customHeight="1">
      <c r="A148" t="s" s="20">
        <v>470</v>
      </c>
      <c r="B148" t="s" s="20">
        <v>1885</v>
      </c>
      <c r="C148" t="s" s="20">
        <v>1886</v>
      </c>
      <c r="D148" s="47">
        <v>42748</v>
      </c>
      <c r="E148" t="s" s="20">
        <v>791</v>
      </c>
      <c r="F148" t="s" s="20">
        <v>791</v>
      </c>
      <c r="G148" s="23">
        <v>99</v>
      </c>
      <c r="H148" s="21">
        <v>1</v>
      </c>
      <c r="I148" s="21">
        <v>0</v>
      </c>
      <c r="J148" s="23">
        <v>0</v>
      </c>
      <c r="K148" s="19"/>
      <c r="L148" s="19"/>
      <c r="M148" s="23">
        <v>0</v>
      </c>
      <c r="N148" s="23">
        <v>0</v>
      </c>
    </row>
    <row r="149" ht="13.65" customHeight="1">
      <c r="A149" t="s" s="20">
        <v>471</v>
      </c>
      <c r="B149" t="s" s="20">
        <v>1887</v>
      </c>
      <c r="C149" t="s" s="20">
        <v>1689</v>
      </c>
      <c r="D149" s="47">
        <v>42748</v>
      </c>
      <c r="E149" t="s" s="20">
        <v>791</v>
      </c>
      <c r="F149" t="s" s="20">
        <v>791</v>
      </c>
      <c r="G149" s="23">
        <v>1</v>
      </c>
      <c r="H149" s="21">
        <v>1</v>
      </c>
      <c r="I149" s="21">
        <v>0</v>
      </c>
      <c r="J149" s="23">
        <v>0</v>
      </c>
      <c r="K149" s="19"/>
      <c r="L149" s="19"/>
      <c r="M149" s="23">
        <v>0</v>
      </c>
      <c r="N149" s="23">
        <v>0</v>
      </c>
    </row>
    <row r="150" ht="13.65" customHeight="1">
      <c r="A150" t="s" s="20">
        <v>473</v>
      </c>
      <c r="B150" t="s" s="20">
        <v>1888</v>
      </c>
      <c r="C150" t="s" s="20">
        <v>1802</v>
      </c>
      <c r="D150" s="47">
        <v>42748</v>
      </c>
      <c r="E150" t="s" s="20">
        <v>791</v>
      </c>
      <c r="F150" t="s" s="20">
        <v>791</v>
      </c>
      <c r="G150" s="23">
        <v>5</v>
      </c>
      <c r="H150" s="21">
        <v>1</v>
      </c>
      <c r="I150" s="21">
        <v>0</v>
      </c>
      <c r="J150" s="23">
        <v>0</v>
      </c>
      <c r="K150" s="19"/>
      <c r="L150" s="19"/>
      <c r="M150" s="23">
        <v>0</v>
      </c>
      <c r="N150" s="23">
        <v>0</v>
      </c>
    </row>
    <row r="151" ht="13.65" customHeight="1">
      <c r="A151" t="s" s="20">
        <v>475</v>
      </c>
      <c r="B151" t="s" s="20">
        <v>1889</v>
      </c>
      <c r="C151" t="s" s="20">
        <v>1764</v>
      </c>
      <c r="D151" s="47">
        <v>42748</v>
      </c>
      <c r="E151" t="s" s="20">
        <v>791</v>
      </c>
      <c r="F151" t="s" s="20">
        <v>791</v>
      </c>
      <c r="G151" s="23">
        <v>26</v>
      </c>
      <c r="H151" s="21">
        <v>1</v>
      </c>
      <c r="I151" s="21">
        <v>0</v>
      </c>
      <c r="J151" s="23">
        <v>0</v>
      </c>
      <c r="K151" s="19"/>
      <c r="L151" s="19"/>
      <c r="M151" s="23">
        <v>0</v>
      </c>
      <c r="N151" s="23">
        <v>0</v>
      </c>
    </row>
    <row r="152" ht="13.65" customHeight="1">
      <c r="A152" t="s" s="20">
        <v>476</v>
      </c>
      <c r="B152" t="s" s="20">
        <v>1890</v>
      </c>
      <c r="C152" t="s" s="20">
        <v>1689</v>
      </c>
      <c r="D152" s="47">
        <v>42748</v>
      </c>
      <c r="E152" t="s" s="20">
        <v>791</v>
      </c>
      <c r="F152" t="s" s="20">
        <v>791</v>
      </c>
      <c r="G152" s="23">
        <v>1</v>
      </c>
      <c r="H152" s="21">
        <v>1</v>
      </c>
      <c r="I152" s="21">
        <v>0</v>
      </c>
      <c r="J152" s="23">
        <v>0</v>
      </c>
      <c r="K152" s="19"/>
      <c r="L152" s="19"/>
      <c r="M152" s="23">
        <v>0</v>
      </c>
      <c r="N152" s="23">
        <v>0</v>
      </c>
    </row>
    <row r="153" ht="13.65" customHeight="1">
      <c r="A153" t="s" s="20">
        <v>477</v>
      </c>
      <c r="B153" t="s" s="20">
        <v>1891</v>
      </c>
      <c r="C153" t="s" s="20">
        <v>1689</v>
      </c>
      <c r="D153" s="47">
        <v>42748</v>
      </c>
      <c r="E153" t="s" s="20">
        <v>791</v>
      </c>
      <c r="F153" t="s" s="20">
        <v>791</v>
      </c>
      <c r="G153" s="23">
        <v>1</v>
      </c>
      <c r="H153" s="21">
        <v>1</v>
      </c>
      <c r="I153" s="21">
        <v>0</v>
      </c>
      <c r="J153" s="23">
        <v>0</v>
      </c>
      <c r="K153" s="19"/>
      <c r="L153" s="19"/>
      <c r="M153" s="23">
        <v>0</v>
      </c>
      <c r="N153" s="23">
        <v>0</v>
      </c>
    </row>
    <row r="154" ht="13.65" customHeight="1">
      <c r="A154" t="s" s="20">
        <v>478</v>
      </c>
      <c r="B154" t="s" s="20">
        <v>1892</v>
      </c>
      <c r="C154" t="s" s="20">
        <v>1725</v>
      </c>
      <c r="D154" s="47">
        <v>42748</v>
      </c>
      <c r="E154" t="s" s="20">
        <v>791</v>
      </c>
      <c r="F154" t="s" s="20">
        <v>791</v>
      </c>
      <c r="G154" s="23">
        <v>21</v>
      </c>
      <c r="H154" s="21">
        <v>1</v>
      </c>
      <c r="I154" s="21">
        <v>0</v>
      </c>
      <c r="J154" s="23">
        <v>0</v>
      </c>
      <c r="K154" s="19"/>
      <c r="L154" s="19"/>
      <c r="M154" s="23">
        <v>0</v>
      </c>
      <c r="N154" s="23">
        <v>0</v>
      </c>
    </row>
    <row r="155" ht="13.65" customHeight="1">
      <c r="A155" t="s" s="20">
        <v>479</v>
      </c>
      <c r="B155" t="s" s="20">
        <v>1893</v>
      </c>
      <c r="C155" t="s" s="20">
        <v>1686</v>
      </c>
      <c r="D155" s="47">
        <v>42748</v>
      </c>
      <c r="E155" t="s" s="20">
        <v>791</v>
      </c>
      <c r="F155" t="s" s="20">
        <v>791</v>
      </c>
      <c r="G155" s="23">
        <v>2</v>
      </c>
      <c r="H155" s="21">
        <v>1</v>
      </c>
      <c r="I155" s="21">
        <v>0</v>
      </c>
      <c r="J155" s="23">
        <v>0</v>
      </c>
      <c r="K155" s="19"/>
      <c r="L155" s="19"/>
      <c r="M155" s="23">
        <v>0</v>
      </c>
      <c r="N155" s="23">
        <v>0</v>
      </c>
    </row>
    <row r="156" ht="13.65" customHeight="1">
      <c r="A156" t="s" s="20">
        <v>480</v>
      </c>
      <c r="B156" t="s" s="20">
        <v>1894</v>
      </c>
      <c r="C156" t="s" s="20">
        <v>1686</v>
      </c>
      <c r="D156" s="47">
        <v>42748</v>
      </c>
      <c r="E156" t="s" s="20">
        <v>791</v>
      </c>
      <c r="F156" t="s" s="20">
        <v>791</v>
      </c>
      <c r="G156" s="23">
        <v>2</v>
      </c>
      <c r="H156" s="21">
        <v>1</v>
      </c>
      <c r="I156" s="21">
        <v>0</v>
      </c>
      <c r="J156" s="23">
        <v>0</v>
      </c>
      <c r="K156" s="19"/>
      <c r="L156" s="19"/>
      <c r="M156" s="23">
        <v>0</v>
      </c>
      <c r="N156" s="23">
        <v>0</v>
      </c>
    </row>
    <row r="157" ht="13.65" customHeight="1">
      <c r="A157" t="s" s="20">
        <v>482</v>
      </c>
      <c r="B157" t="s" s="20">
        <v>1895</v>
      </c>
      <c r="C157" t="s" s="20">
        <v>1896</v>
      </c>
      <c r="D157" s="47">
        <v>42748</v>
      </c>
      <c r="E157" t="s" s="20">
        <v>791</v>
      </c>
      <c r="F157" t="s" s="20">
        <v>791</v>
      </c>
      <c r="G157" s="23">
        <v>4</v>
      </c>
      <c r="H157" s="21">
        <v>1</v>
      </c>
      <c r="I157" s="21">
        <v>0</v>
      </c>
      <c r="J157" s="23">
        <v>0</v>
      </c>
      <c r="K157" s="19"/>
      <c r="L157" s="19"/>
      <c r="M157" s="23">
        <v>0</v>
      </c>
      <c r="N157" s="23">
        <v>0</v>
      </c>
    </row>
    <row r="158" ht="13.65" customHeight="1">
      <c r="A158" t="s" s="20">
        <v>483</v>
      </c>
      <c r="B158" t="s" s="20">
        <v>1897</v>
      </c>
      <c r="C158" t="s" s="20">
        <v>1689</v>
      </c>
      <c r="D158" s="47">
        <v>42748</v>
      </c>
      <c r="E158" t="s" s="20">
        <v>791</v>
      </c>
      <c r="F158" t="s" s="20">
        <v>791</v>
      </c>
      <c r="G158" s="23">
        <v>1</v>
      </c>
      <c r="H158" s="21">
        <v>1</v>
      </c>
      <c r="I158" s="21">
        <v>0</v>
      </c>
      <c r="J158" s="23">
        <v>0</v>
      </c>
      <c r="K158" s="19"/>
      <c r="L158" s="19"/>
      <c r="M158" s="23">
        <v>0</v>
      </c>
      <c r="N158" s="23">
        <v>0</v>
      </c>
    </row>
    <row r="159" ht="13.65" customHeight="1">
      <c r="A159" t="s" s="20">
        <v>485</v>
      </c>
      <c r="B159" t="s" s="20">
        <v>1898</v>
      </c>
      <c r="C159" t="s" s="20">
        <v>1686</v>
      </c>
      <c r="D159" s="47">
        <v>42748</v>
      </c>
      <c r="E159" t="s" s="20">
        <v>791</v>
      </c>
      <c r="F159" t="s" s="20">
        <v>791</v>
      </c>
      <c r="G159" s="23">
        <v>2</v>
      </c>
      <c r="H159" s="21">
        <v>1</v>
      </c>
      <c r="I159" s="21">
        <v>0</v>
      </c>
      <c r="J159" s="23">
        <v>0</v>
      </c>
      <c r="K159" s="19"/>
      <c r="L159" s="19"/>
      <c r="M159" s="23">
        <v>0</v>
      </c>
      <c r="N159" s="23">
        <v>0</v>
      </c>
    </row>
    <row r="160" ht="13.65" customHeight="1">
      <c r="A160" t="s" s="20">
        <v>486</v>
      </c>
      <c r="B160" t="s" s="20">
        <v>1899</v>
      </c>
      <c r="C160" t="s" s="20">
        <v>1900</v>
      </c>
      <c r="D160" s="47">
        <v>42748</v>
      </c>
      <c r="E160" t="s" s="20">
        <v>791</v>
      </c>
      <c r="F160" t="s" s="20">
        <v>791</v>
      </c>
      <c r="G160" s="23">
        <v>77</v>
      </c>
      <c r="H160" s="21">
        <v>1</v>
      </c>
      <c r="I160" s="21">
        <v>0</v>
      </c>
      <c r="J160" s="23">
        <v>0</v>
      </c>
      <c r="K160" s="19"/>
      <c r="L160" s="19"/>
      <c r="M160" s="23">
        <v>0</v>
      </c>
      <c r="N160" s="23">
        <v>0</v>
      </c>
    </row>
    <row r="161" ht="13.65" customHeight="1">
      <c r="A161" t="s" s="20">
        <v>487</v>
      </c>
      <c r="B161" t="s" s="20">
        <v>1901</v>
      </c>
      <c r="C161" t="s" s="20">
        <v>1818</v>
      </c>
      <c r="D161" s="47">
        <v>42748</v>
      </c>
      <c r="E161" t="s" s="20">
        <v>791</v>
      </c>
      <c r="F161" t="s" s="20">
        <v>791</v>
      </c>
      <c r="G161" s="23">
        <v>20</v>
      </c>
      <c r="H161" s="21">
        <v>1</v>
      </c>
      <c r="I161" s="21">
        <v>0</v>
      </c>
      <c r="J161" s="23">
        <v>0</v>
      </c>
      <c r="K161" s="19"/>
      <c r="L161" s="19"/>
      <c r="M161" s="23">
        <v>0</v>
      </c>
      <c r="N161" s="23">
        <v>0</v>
      </c>
    </row>
    <row r="162" ht="13.65" customHeight="1">
      <c r="A162" t="s" s="20">
        <v>488</v>
      </c>
      <c r="B162" t="s" s="20">
        <v>1902</v>
      </c>
      <c r="C162" t="s" s="20">
        <v>1691</v>
      </c>
      <c r="D162" s="47">
        <v>42748</v>
      </c>
      <c r="E162" t="s" s="20">
        <v>791</v>
      </c>
      <c r="F162" t="s" s="20">
        <v>791</v>
      </c>
      <c r="G162" s="23">
        <v>6</v>
      </c>
      <c r="H162" s="21">
        <v>1</v>
      </c>
      <c r="I162" s="21">
        <v>0</v>
      </c>
      <c r="J162" s="23">
        <v>0</v>
      </c>
      <c r="K162" s="19"/>
      <c r="L162" s="19"/>
      <c r="M162" s="23">
        <v>0</v>
      </c>
      <c r="N162" s="23">
        <v>0</v>
      </c>
    </row>
    <row r="163" ht="13.65" customHeight="1">
      <c r="A163" t="s" s="20">
        <v>489</v>
      </c>
      <c r="B163" t="s" s="20">
        <v>1903</v>
      </c>
      <c r="C163" t="s" s="20">
        <v>1686</v>
      </c>
      <c r="D163" s="47">
        <v>42748</v>
      </c>
      <c r="E163" t="s" s="20">
        <v>791</v>
      </c>
      <c r="F163" t="s" s="20">
        <v>791</v>
      </c>
      <c r="G163" s="23">
        <v>2</v>
      </c>
      <c r="H163" s="21">
        <v>1</v>
      </c>
      <c r="I163" s="21">
        <v>0</v>
      </c>
      <c r="J163" s="23">
        <v>0</v>
      </c>
      <c r="K163" s="19"/>
      <c r="L163" s="19"/>
      <c r="M163" s="23">
        <v>0</v>
      </c>
      <c r="N163" s="23">
        <v>0</v>
      </c>
    </row>
    <row r="164" ht="13.65" customHeight="1">
      <c r="A164" t="s" s="20">
        <v>491</v>
      </c>
      <c r="B164" t="s" s="20">
        <v>1904</v>
      </c>
      <c r="C164" t="s" s="20">
        <v>1686</v>
      </c>
      <c r="D164" s="47">
        <v>42748</v>
      </c>
      <c r="E164" t="s" s="20">
        <v>791</v>
      </c>
      <c r="F164" t="s" s="20">
        <v>791</v>
      </c>
      <c r="G164" s="23">
        <v>2</v>
      </c>
      <c r="H164" s="21">
        <v>1</v>
      </c>
      <c r="I164" s="21">
        <v>0</v>
      </c>
      <c r="J164" s="23">
        <v>0</v>
      </c>
      <c r="K164" s="19"/>
      <c r="L164" s="19"/>
      <c r="M164" s="23">
        <v>0</v>
      </c>
      <c r="N164" s="23">
        <v>0</v>
      </c>
    </row>
    <row r="165" ht="13.65" customHeight="1">
      <c r="A165" t="s" s="20">
        <v>492</v>
      </c>
      <c r="B165" t="s" s="20">
        <v>1905</v>
      </c>
      <c r="C165" t="s" s="20">
        <v>1737</v>
      </c>
      <c r="D165" s="47">
        <v>42748</v>
      </c>
      <c r="E165" t="s" s="20">
        <v>791</v>
      </c>
      <c r="F165" t="s" s="20">
        <v>791</v>
      </c>
      <c r="G165" s="23">
        <v>11</v>
      </c>
      <c r="H165" s="21">
        <v>1</v>
      </c>
      <c r="I165" s="21">
        <v>0</v>
      </c>
      <c r="J165" s="23">
        <v>0</v>
      </c>
      <c r="K165" s="19"/>
      <c r="L165" s="19"/>
      <c r="M165" s="23">
        <v>0</v>
      </c>
      <c r="N165" s="23">
        <v>0</v>
      </c>
    </row>
    <row r="166" ht="13.65" customHeight="1">
      <c r="A166" t="s" s="20">
        <v>493</v>
      </c>
      <c r="B166" t="s" s="20">
        <v>1906</v>
      </c>
      <c r="C166" t="s" s="20">
        <v>1725</v>
      </c>
      <c r="D166" s="47">
        <v>42748</v>
      </c>
      <c r="E166" t="s" s="20">
        <v>791</v>
      </c>
      <c r="F166" t="s" s="20">
        <v>791</v>
      </c>
      <c r="G166" s="23">
        <v>21</v>
      </c>
      <c r="H166" s="21">
        <v>1</v>
      </c>
      <c r="I166" s="21">
        <v>0</v>
      </c>
      <c r="J166" s="23">
        <v>0</v>
      </c>
      <c r="K166" s="19"/>
      <c r="L166" s="19"/>
      <c r="M166" s="23">
        <v>0</v>
      </c>
      <c r="N166" s="23">
        <v>0</v>
      </c>
    </row>
    <row r="167" ht="13.65" customHeight="1">
      <c r="A167" t="s" s="20">
        <v>494</v>
      </c>
      <c r="B167" t="s" s="20">
        <v>1907</v>
      </c>
      <c r="C167" t="s" s="20">
        <v>1908</v>
      </c>
      <c r="D167" s="47">
        <v>42748</v>
      </c>
      <c r="E167" t="s" s="20">
        <v>791</v>
      </c>
      <c r="F167" t="s" s="20">
        <v>791</v>
      </c>
      <c r="G167" s="23">
        <v>92</v>
      </c>
      <c r="H167" s="21">
        <v>1</v>
      </c>
      <c r="I167" s="21">
        <v>0</v>
      </c>
      <c r="J167" s="23">
        <v>0</v>
      </c>
      <c r="K167" s="19"/>
      <c r="L167" s="19"/>
      <c r="M167" s="23">
        <v>0</v>
      </c>
      <c r="N167" s="23">
        <v>0</v>
      </c>
    </row>
    <row r="168" ht="13.65" customHeight="1">
      <c r="A168" t="s" s="20">
        <v>496</v>
      </c>
      <c r="B168" t="s" s="20">
        <v>1909</v>
      </c>
      <c r="C168" t="s" s="20">
        <v>1737</v>
      </c>
      <c r="D168" s="47">
        <v>42748</v>
      </c>
      <c r="E168" t="s" s="20">
        <v>791</v>
      </c>
      <c r="F168" t="s" s="20">
        <v>791</v>
      </c>
      <c r="G168" s="23">
        <v>11</v>
      </c>
      <c r="H168" s="21">
        <v>1</v>
      </c>
      <c r="I168" s="21">
        <v>0</v>
      </c>
      <c r="J168" s="23">
        <v>0</v>
      </c>
      <c r="K168" s="19"/>
      <c r="L168" s="19"/>
      <c r="M168" s="23">
        <v>0</v>
      </c>
      <c r="N168" s="23">
        <v>0</v>
      </c>
    </row>
    <row r="169" ht="13.65" customHeight="1">
      <c r="A169" t="s" s="20">
        <v>498</v>
      </c>
      <c r="B169" t="s" s="20">
        <v>1910</v>
      </c>
      <c r="C169" t="s" s="20">
        <v>1689</v>
      </c>
      <c r="D169" s="47">
        <v>42748</v>
      </c>
      <c r="E169" t="s" s="20">
        <v>791</v>
      </c>
      <c r="F169" t="s" s="20">
        <v>791</v>
      </c>
      <c r="G169" s="23">
        <v>1</v>
      </c>
      <c r="H169" s="21">
        <v>1</v>
      </c>
      <c r="I169" s="21">
        <v>0</v>
      </c>
      <c r="J169" s="23">
        <v>0</v>
      </c>
      <c r="K169" s="19"/>
      <c r="L169" s="19"/>
      <c r="M169" s="23">
        <v>0</v>
      </c>
      <c r="N169" s="23">
        <v>0</v>
      </c>
    </row>
    <row r="170" ht="13.65" customHeight="1">
      <c r="A170" t="s" s="20">
        <v>499</v>
      </c>
      <c r="B170" t="s" s="20">
        <v>1911</v>
      </c>
      <c r="C170" t="s" s="20">
        <v>1689</v>
      </c>
      <c r="D170" s="47">
        <v>42748</v>
      </c>
      <c r="E170" t="s" s="20">
        <v>791</v>
      </c>
      <c r="F170" t="s" s="20">
        <v>791</v>
      </c>
      <c r="G170" s="23">
        <v>1</v>
      </c>
      <c r="H170" s="21">
        <v>1</v>
      </c>
      <c r="I170" s="21">
        <v>0</v>
      </c>
      <c r="J170" s="23">
        <v>0</v>
      </c>
      <c r="K170" s="19"/>
      <c r="L170" s="19"/>
      <c r="M170" s="23">
        <v>0</v>
      </c>
      <c r="N170" s="23">
        <v>0</v>
      </c>
    </row>
    <row r="171" ht="13.65" customHeight="1">
      <c r="A171" t="s" s="20">
        <v>500</v>
      </c>
      <c r="B171" t="s" s="20">
        <v>1912</v>
      </c>
      <c r="C171" t="s" s="20">
        <v>1802</v>
      </c>
      <c r="D171" s="47">
        <v>42748</v>
      </c>
      <c r="E171" t="s" s="20">
        <v>791</v>
      </c>
      <c r="F171" t="s" s="20">
        <v>791</v>
      </c>
      <c r="G171" s="23">
        <v>5</v>
      </c>
      <c r="H171" s="21">
        <v>1</v>
      </c>
      <c r="I171" s="21">
        <v>0</v>
      </c>
      <c r="J171" s="23">
        <v>0</v>
      </c>
      <c r="K171" s="19"/>
      <c r="L171" s="19"/>
      <c r="M171" s="23">
        <v>0</v>
      </c>
      <c r="N171" s="23">
        <v>0</v>
      </c>
    </row>
    <row r="172" ht="13.65" customHeight="1">
      <c r="A172" t="s" s="20">
        <v>501</v>
      </c>
      <c r="B172" t="s" s="20">
        <v>1913</v>
      </c>
      <c r="C172" t="s" s="20">
        <v>1725</v>
      </c>
      <c r="D172" s="47">
        <v>42748</v>
      </c>
      <c r="E172" t="s" s="20">
        <v>791</v>
      </c>
      <c r="F172" t="s" s="20">
        <v>791</v>
      </c>
      <c r="G172" s="23">
        <v>21</v>
      </c>
      <c r="H172" s="21">
        <v>1</v>
      </c>
      <c r="I172" s="21">
        <v>0</v>
      </c>
      <c r="J172" s="23">
        <v>0</v>
      </c>
      <c r="K172" s="19"/>
      <c r="L172" s="19"/>
      <c r="M172" s="23">
        <v>0</v>
      </c>
      <c r="N172" s="23">
        <v>0</v>
      </c>
    </row>
    <row r="173" ht="13.65" customHeight="1">
      <c r="A173" t="s" s="20">
        <v>503</v>
      </c>
      <c r="B173" t="s" s="20">
        <v>1914</v>
      </c>
      <c r="C173" t="s" s="20">
        <v>1915</v>
      </c>
      <c r="D173" s="47">
        <v>42748</v>
      </c>
      <c r="E173" t="s" s="20">
        <v>791</v>
      </c>
      <c r="F173" t="s" s="20">
        <v>791</v>
      </c>
      <c r="G173" t="s" s="20">
        <v>504</v>
      </c>
      <c r="H173" s="21">
        <v>1</v>
      </c>
      <c r="I173" s="21">
        <v>1</v>
      </c>
      <c r="J173" s="23">
        <v>1</v>
      </c>
      <c r="K173" s="19"/>
      <c r="L173" t="s" s="20">
        <v>1916</v>
      </c>
      <c r="M173" s="23">
        <v>0</v>
      </c>
      <c r="N173" s="23">
        <v>0</v>
      </c>
    </row>
    <row r="174" ht="13.65" customHeight="1">
      <c r="A174" t="s" s="20">
        <v>506</v>
      </c>
      <c r="B174" t="s" s="20">
        <v>1917</v>
      </c>
      <c r="C174" t="s" s="20">
        <v>1696</v>
      </c>
      <c r="D174" s="47">
        <v>42748</v>
      </c>
      <c r="E174" t="s" s="20">
        <v>791</v>
      </c>
      <c r="F174" t="s" s="20">
        <v>791</v>
      </c>
      <c r="G174" t="s" s="20">
        <v>187</v>
      </c>
      <c r="H174" s="21">
        <v>1</v>
      </c>
      <c r="I174" s="21">
        <v>0</v>
      </c>
      <c r="J174" s="23">
        <v>1</v>
      </c>
      <c r="K174" t="s" s="20">
        <v>1697</v>
      </c>
      <c r="L174" t="s" s="20">
        <v>1731</v>
      </c>
      <c r="M174" s="23">
        <v>1</v>
      </c>
      <c r="N174" s="23">
        <v>0</v>
      </c>
    </row>
    <row r="175" ht="13.65" customHeight="1">
      <c r="A175" t="s" s="20">
        <v>507</v>
      </c>
      <c r="B175" t="s" s="20">
        <v>1918</v>
      </c>
      <c r="C175" t="s" s="20">
        <v>1689</v>
      </c>
      <c r="D175" s="47">
        <v>42748</v>
      </c>
      <c r="E175" t="s" s="20">
        <v>791</v>
      </c>
      <c r="F175" t="s" s="20">
        <v>791</v>
      </c>
      <c r="G175" s="23">
        <v>1</v>
      </c>
      <c r="H175" s="21">
        <v>1</v>
      </c>
      <c r="I175" s="21">
        <v>0</v>
      </c>
      <c r="J175" s="23">
        <v>0</v>
      </c>
      <c r="K175" s="19"/>
      <c r="L175" s="19"/>
      <c r="M175" s="23">
        <v>0</v>
      </c>
      <c r="N175" s="23">
        <v>0</v>
      </c>
    </row>
    <row r="176" ht="13.65" customHeight="1">
      <c r="A176" t="s" s="20">
        <v>508</v>
      </c>
      <c r="B176" t="s" s="20">
        <v>1919</v>
      </c>
      <c r="C176" t="s" s="20">
        <v>1689</v>
      </c>
      <c r="D176" s="47">
        <v>42803</v>
      </c>
      <c r="E176" t="s" s="20">
        <v>797</v>
      </c>
      <c r="F176" t="s" s="20">
        <v>798</v>
      </c>
      <c r="G176" s="23">
        <v>1</v>
      </c>
      <c r="H176" s="21">
        <v>1</v>
      </c>
      <c r="I176" s="23">
        <v>0</v>
      </c>
      <c r="J176" s="23">
        <v>0</v>
      </c>
      <c r="K176" s="19"/>
      <c r="L176" s="19"/>
      <c r="M176" s="23">
        <v>0</v>
      </c>
      <c r="N176" s="23">
        <v>0</v>
      </c>
    </row>
    <row r="177" ht="13.65" customHeight="1">
      <c r="A177" t="s" s="20">
        <v>510</v>
      </c>
      <c r="B177" t="s" s="20">
        <v>1920</v>
      </c>
      <c r="C177" t="s" s="20">
        <v>1725</v>
      </c>
      <c r="D177" s="47">
        <v>42803</v>
      </c>
      <c r="E177" t="s" s="20">
        <v>797</v>
      </c>
      <c r="F177" t="s" s="20">
        <v>798</v>
      </c>
      <c r="G177" s="23">
        <v>21</v>
      </c>
      <c r="H177" s="21">
        <v>1</v>
      </c>
      <c r="I177" s="23">
        <v>0</v>
      </c>
      <c r="J177" s="23">
        <v>0</v>
      </c>
      <c r="K177" s="19"/>
      <c r="L177" s="19"/>
      <c r="M177" s="23">
        <v>0</v>
      </c>
      <c r="N177" s="23">
        <v>0</v>
      </c>
    </row>
    <row r="178" ht="13.65" customHeight="1">
      <c r="A178" t="s" s="20">
        <v>511</v>
      </c>
      <c r="B178" t="s" s="20">
        <v>1921</v>
      </c>
      <c r="C178" t="s" s="20">
        <v>1686</v>
      </c>
      <c r="D178" s="47">
        <v>42748</v>
      </c>
      <c r="E178" t="s" s="20">
        <v>791</v>
      </c>
      <c r="F178" t="s" s="20">
        <v>791</v>
      </c>
      <c r="G178" s="23">
        <v>2</v>
      </c>
      <c r="H178" s="21">
        <v>1</v>
      </c>
      <c r="I178" s="21">
        <v>0</v>
      </c>
      <c r="J178" s="23">
        <v>0</v>
      </c>
      <c r="K178" s="19"/>
      <c r="L178" s="19"/>
      <c r="M178" s="23">
        <v>0</v>
      </c>
      <c r="N178" s="23">
        <v>0</v>
      </c>
    </row>
    <row r="179" ht="13.65" customHeight="1">
      <c r="A179" t="s" s="20">
        <v>512</v>
      </c>
      <c r="B179" t="s" s="20">
        <v>1922</v>
      </c>
      <c r="C179" t="s" s="20">
        <v>1686</v>
      </c>
      <c r="D179" s="47">
        <v>42748</v>
      </c>
      <c r="E179" t="s" s="20">
        <v>791</v>
      </c>
      <c r="F179" t="s" s="20">
        <v>791</v>
      </c>
      <c r="G179" s="23">
        <v>2</v>
      </c>
      <c r="H179" s="21">
        <v>1</v>
      </c>
      <c r="I179" s="21">
        <v>0</v>
      </c>
      <c r="J179" s="23">
        <v>0</v>
      </c>
      <c r="K179" s="19"/>
      <c r="L179" s="19"/>
      <c r="M179" s="23">
        <v>0</v>
      </c>
      <c r="N179" s="23">
        <v>0</v>
      </c>
    </row>
    <row r="180" ht="13.65" customHeight="1">
      <c r="A180" t="s" s="20">
        <v>513</v>
      </c>
      <c r="B180" t="s" s="20">
        <v>1923</v>
      </c>
      <c r="C180" t="s" s="20">
        <v>1725</v>
      </c>
      <c r="D180" s="47">
        <v>42748</v>
      </c>
      <c r="E180" t="s" s="20">
        <v>791</v>
      </c>
      <c r="F180" t="s" s="20">
        <v>791</v>
      </c>
      <c r="G180" s="23">
        <v>21</v>
      </c>
      <c r="H180" s="21">
        <v>1</v>
      </c>
      <c r="I180" s="21">
        <v>0</v>
      </c>
      <c r="J180" s="23">
        <v>0</v>
      </c>
      <c r="K180" s="19"/>
      <c r="L180" s="19"/>
      <c r="M180" s="23">
        <v>0</v>
      </c>
      <c r="N180" s="23">
        <v>0</v>
      </c>
    </row>
    <row r="181" ht="13.65" customHeight="1">
      <c r="A181" t="s" s="20">
        <v>514</v>
      </c>
      <c r="B181" t="s" s="20">
        <v>1924</v>
      </c>
      <c r="C181" t="s" s="20">
        <v>1686</v>
      </c>
      <c r="D181" s="47">
        <v>42748</v>
      </c>
      <c r="E181" t="s" s="20">
        <v>791</v>
      </c>
      <c r="F181" t="s" s="20">
        <v>791</v>
      </c>
      <c r="G181" s="23">
        <v>2</v>
      </c>
      <c r="H181" s="21">
        <v>1</v>
      </c>
      <c r="I181" s="21">
        <v>0</v>
      </c>
      <c r="J181" s="23">
        <v>0</v>
      </c>
      <c r="K181" s="19"/>
      <c r="L181" s="19"/>
      <c r="M181" s="23">
        <v>0</v>
      </c>
      <c r="N181" s="23">
        <v>0</v>
      </c>
    </row>
    <row r="182" ht="13.65" customHeight="1">
      <c r="A182" t="s" s="20">
        <v>515</v>
      </c>
      <c r="B182" t="s" s="20">
        <v>1925</v>
      </c>
      <c r="C182" t="s" s="20">
        <v>1725</v>
      </c>
      <c r="D182" s="47">
        <v>42748</v>
      </c>
      <c r="E182" t="s" s="20">
        <v>791</v>
      </c>
      <c r="F182" t="s" s="20">
        <v>791</v>
      </c>
      <c r="G182" s="23">
        <v>21</v>
      </c>
      <c r="H182" s="21">
        <v>1</v>
      </c>
      <c r="I182" s="21">
        <v>0</v>
      </c>
      <c r="J182" s="23">
        <v>0</v>
      </c>
      <c r="K182" s="19"/>
      <c r="L182" s="19"/>
      <c r="M182" s="23">
        <v>0</v>
      </c>
      <c r="N182" s="23">
        <v>0</v>
      </c>
    </row>
    <row r="183" ht="13.65" customHeight="1">
      <c r="A183" t="s" s="20">
        <v>516</v>
      </c>
      <c r="B183" t="s" s="20">
        <v>1926</v>
      </c>
      <c r="C183" t="s" s="20">
        <v>1696</v>
      </c>
      <c r="D183" s="47">
        <v>42748</v>
      </c>
      <c r="E183" t="s" s="20">
        <v>791</v>
      </c>
      <c r="F183" t="s" s="20">
        <v>791</v>
      </c>
      <c r="G183" t="s" s="20">
        <v>187</v>
      </c>
      <c r="H183" s="21">
        <v>1</v>
      </c>
      <c r="I183" s="21">
        <v>0</v>
      </c>
      <c r="J183" s="23">
        <v>1</v>
      </c>
      <c r="K183" t="s" s="20">
        <v>1697</v>
      </c>
      <c r="L183" t="s" s="20">
        <v>1731</v>
      </c>
      <c r="M183" s="23">
        <v>1</v>
      </c>
      <c r="N183" s="23">
        <v>0</v>
      </c>
    </row>
    <row r="184" ht="13.65" customHeight="1">
      <c r="A184" t="s" s="20">
        <v>519</v>
      </c>
      <c r="B184" t="s" s="20">
        <v>26</v>
      </c>
      <c r="C184" t="s" s="57">
        <v>26</v>
      </c>
      <c r="D184" t="s" s="20">
        <v>26</v>
      </c>
      <c r="E184" t="s" s="20">
        <v>26</v>
      </c>
      <c r="F184" t="s" s="20">
        <v>26</v>
      </c>
      <c r="G184" t="s" s="20">
        <v>186</v>
      </c>
      <c r="H184" s="21">
        <v>1</v>
      </c>
      <c r="I184" s="21">
        <v>1</v>
      </c>
      <c r="J184" s="23">
        <v>0</v>
      </c>
      <c r="K184" s="19"/>
      <c r="L184" s="19"/>
      <c r="M184" t="s" s="20">
        <v>26</v>
      </c>
      <c r="N184" s="23">
        <v>1</v>
      </c>
    </row>
    <row r="185" ht="13.65" customHeight="1">
      <c r="A185" t="s" s="20">
        <v>521</v>
      </c>
      <c r="B185" t="s" s="20">
        <v>1927</v>
      </c>
      <c r="C185" t="s" s="20">
        <v>1696</v>
      </c>
      <c r="D185" s="47">
        <v>42748</v>
      </c>
      <c r="E185" t="s" s="20">
        <v>791</v>
      </c>
      <c r="F185" t="s" s="20">
        <v>791</v>
      </c>
      <c r="G185" t="s" s="20">
        <v>187</v>
      </c>
      <c r="H185" s="21">
        <v>1</v>
      </c>
      <c r="I185" s="21">
        <v>0</v>
      </c>
      <c r="J185" s="23">
        <v>1</v>
      </c>
      <c r="K185" t="s" s="20">
        <v>1697</v>
      </c>
      <c r="L185" t="s" s="20">
        <v>1731</v>
      </c>
      <c r="M185" s="23">
        <v>1</v>
      </c>
      <c r="N185" s="23">
        <v>0</v>
      </c>
    </row>
    <row r="186" ht="13.65" customHeight="1">
      <c r="A186" t="s" s="20">
        <v>523</v>
      </c>
      <c r="B186" t="s" s="20">
        <v>26</v>
      </c>
      <c r="C186" t="s" s="57">
        <v>26</v>
      </c>
      <c r="D186" t="s" s="20">
        <v>26</v>
      </c>
      <c r="E186" t="s" s="20">
        <v>26</v>
      </c>
      <c r="F186" t="s" s="20">
        <v>26</v>
      </c>
      <c r="G186" t="s" s="20">
        <v>186</v>
      </c>
      <c r="H186" s="21">
        <v>1</v>
      </c>
      <c r="I186" s="21">
        <v>1</v>
      </c>
      <c r="J186" s="23">
        <v>0</v>
      </c>
      <c r="K186" s="19"/>
      <c r="L186" s="19"/>
      <c r="M186" t="s" s="20">
        <v>26</v>
      </c>
      <c r="N186" s="23">
        <v>1</v>
      </c>
    </row>
    <row r="187" ht="13.65" customHeight="1">
      <c r="A187" t="s" s="20">
        <v>525</v>
      </c>
      <c r="B187" t="s" s="20">
        <v>1928</v>
      </c>
      <c r="C187" t="s" s="20">
        <v>1686</v>
      </c>
      <c r="D187" s="47">
        <v>42748</v>
      </c>
      <c r="E187" t="s" s="20">
        <v>791</v>
      </c>
      <c r="F187" t="s" s="20">
        <v>791</v>
      </c>
      <c r="G187" s="23">
        <v>2</v>
      </c>
      <c r="H187" s="21">
        <v>1</v>
      </c>
      <c r="I187" s="21">
        <v>0</v>
      </c>
      <c r="J187" s="23">
        <v>0</v>
      </c>
      <c r="K187" s="19"/>
      <c r="L187" s="19"/>
      <c r="M187" s="23">
        <v>0</v>
      </c>
      <c r="N187" s="23">
        <v>0</v>
      </c>
    </row>
    <row r="188" ht="13.65" customHeight="1">
      <c r="A188" t="s" s="20">
        <v>527</v>
      </c>
      <c r="B188" t="s" s="20">
        <v>1929</v>
      </c>
      <c r="C188" t="s" s="20">
        <v>1725</v>
      </c>
      <c r="D188" s="47">
        <v>42748</v>
      </c>
      <c r="E188" t="s" s="20">
        <v>791</v>
      </c>
      <c r="F188" t="s" s="20">
        <v>791</v>
      </c>
      <c r="G188" s="23">
        <v>21</v>
      </c>
      <c r="H188" s="21">
        <v>1</v>
      </c>
      <c r="I188" s="21">
        <v>0</v>
      </c>
      <c r="J188" s="23">
        <v>0</v>
      </c>
      <c r="K188" s="19"/>
      <c r="L188" s="19"/>
      <c r="M188" s="23">
        <v>0</v>
      </c>
      <c r="N188" s="23">
        <v>0</v>
      </c>
    </row>
    <row r="189" ht="13.65" customHeight="1">
      <c r="A189" t="s" s="20">
        <v>528</v>
      </c>
      <c r="B189" t="s" s="20">
        <v>1930</v>
      </c>
      <c r="C189" t="s" s="20">
        <v>1725</v>
      </c>
      <c r="D189" s="47">
        <v>42748</v>
      </c>
      <c r="E189" t="s" s="20">
        <v>791</v>
      </c>
      <c r="F189" t="s" s="20">
        <v>791</v>
      </c>
      <c r="G189" s="23">
        <v>21</v>
      </c>
      <c r="H189" s="21">
        <v>1</v>
      </c>
      <c r="I189" s="21">
        <v>0</v>
      </c>
      <c r="J189" s="23">
        <v>0</v>
      </c>
      <c r="K189" s="19"/>
      <c r="L189" s="19"/>
      <c r="M189" s="23">
        <v>0</v>
      </c>
      <c r="N189" s="23">
        <v>0</v>
      </c>
    </row>
    <row r="190" ht="13.65" customHeight="1">
      <c r="A190" t="s" s="20">
        <v>529</v>
      </c>
      <c r="B190" t="s" s="20">
        <v>1931</v>
      </c>
      <c r="C190" t="s" s="20">
        <v>1932</v>
      </c>
      <c r="D190" s="47">
        <v>42748</v>
      </c>
      <c r="E190" t="s" s="20">
        <v>791</v>
      </c>
      <c r="F190" t="s" s="20">
        <v>791</v>
      </c>
      <c r="G190" s="23">
        <v>17</v>
      </c>
      <c r="H190" s="21">
        <v>1</v>
      </c>
      <c r="I190" s="21">
        <v>0</v>
      </c>
      <c r="J190" s="23">
        <v>0</v>
      </c>
      <c r="K190" s="19"/>
      <c r="L190" s="19"/>
      <c r="M190" s="23">
        <v>0</v>
      </c>
      <c r="N190" s="23">
        <v>0</v>
      </c>
    </row>
    <row r="191" ht="13.65" customHeight="1">
      <c r="A191" t="s" s="20">
        <v>531</v>
      </c>
      <c r="B191" t="s" s="20">
        <v>1933</v>
      </c>
      <c r="C191" t="s" s="20">
        <v>1686</v>
      </c>
      <c r="D191" s="47">
        <v>42748</v>
      </c>
      <c r="E191" t="s" s="20">
        <v>791</v>
      </c>
      <c r="F191" t="s" s="20">
        <v>791</v>
      </c>
      <c r="G191" s="23">
        <v>2</v>
      </c>
      <c r="H191" s="21">
        <v>1</v>
      </c>
      <c r="I191" s="21">
        <v>0</v>
      </c>
      <c r="J191" s="23">
        <v>0</v>
      </c>
      <c r="K191" s="19"/>
      <c r="L191" s="19"/>
      <c r="M191" s="23">
        <v>0</v>
      </c>
      <c r="N191" s="23">
        <v>0</v>
      </c>
    </row>
    <row r="192" ht="13.65" customHeight="1">
      <c r="A192" t="s" s="20">
        <v>533</v>
      </c>
      <c r="B192" t="s" s="20">
        <v>1934</v>
      </c>
      <c r="C192" t="s" s="20">
        <v>1935</v>
      </c>
      <c r="D192" s="47">
        <v>42748</v>
      </c>
      <c r="E192" t="s" s="20">
        <v>791</v>
      </c>
      <c r="F192" t="s" s="20">
        <v>791</v>
      </c>
      <c r="G192" s="23">
        <v>100</v>
      </c>
      <c r="H192" s="21">
        <v>1</v>
      </c>
      <c r="I192" s="21">
        <v>0</v>
      </c>
      <c r="J192" s="23">
        <v>0</v>
      </c>
      <c r="K192" s="19"/>
      <c r="L192" s="19"/>
      <c r="M192" s="23">
        <v>0</v>
      </c>
      <c r="N192" s="23">
        <v>0</v>
      </c>
    </row>
    <row r="193" ht="13.65" customHeight="1">
      <c r="A193" t="s" s="20">
        <v>534</v>
      </c>
      <c r="B193" t="s" s="20">
        <v>1936</v>
      </c>
      <c r="C193" t="s" s="20">
        <v>1689</v>
      </c>
      <c r="D193" s="47">
        <v>42748</v>
      </c>
      <c r="E193" t="s" s="20">
        <v>791</v>
      </c>
      <c r="F193" t="s" s="20">
        <v>791</v>
      </c>
      <c r="G193" s="23">
        <v>1</v>
      </c>
      <c r="H193" s="21">
        <v>1</v>
      </c>
      <c r="I193" s="21">
        <v>0</v>
      </c>
      <c r="J193" s="23">
        <v>0</v>
      </c>
      <c r="K193" s="19"/>
      <c r="L193" s="19"/>
      <c r="M193" s="23">
        <v>0</v>
      </c>
      <c r="N193" s="23">
        <v>0</v>
      </c>
    </row>
    <row r="194" ht="13.65" customHeight="1">
      <c r="A194" t="s" s="20">
        <v>535</v>
      </c>
      <c r="B194" t="s" s="20">
        <v>1937</v>
      </c>
      <c r="C194" t="s" s="20">
        <v>1686</v>
      </c>
      <c r="D194" s="47">
        <v>42748</v>
      </c>
      <c r="E194" t="s" s="20">
        <v>791</v>
      </c>
      <c r="F194" t="s" s="20">
        <v>791</v>
      </c>
      <c r="G194" s="23">
        <v>2</v>
      </c>
      <c r="H194" s="21">
        <v>1</v>
      </c>
      <c r="I194" s="21">
        <v>0</v>
      </c>
      <c r="J194" s="23">
        <v>0</v>
      </c>
      <c r="K194" s="19"/>
      <c r="L194" s="19"/>
      <c r="M194" s="23">
        <v>0</v>
      </c>
      <c r="N194" s="23">
        <v>0</v>
      </c>
    </row>
    <row r="195" ht="13.65" customHeight="1">
      <c r="A195" t="s" s="20">
        <v>536</v>
      </c>
      <c r="B195" t="s" s="20">
        <v>1938</v>
      </c>
      <c r="C195" t="s" s="20">
        <v>1689</v>
      </c>
      <c r="D195" s="47">
        <v>42777</v>
      </c>
      <c r="E195" t="s" s="20">
        <v>791</v>
      </c>
      <c r="F195" t="s" s="20">
        <v>791</v>
      </c>
      <c r="G195" s="23">
        <v>1</v>
      </c>
      <c r="H195" s="21">
        <v>1</v>
      </c>
      <c r="I195" s="21">
        <v>0</v>
      </c>
      <c r="J195" s="23">
        <v>0</v>
      </c>
      <c r="K195" s="19"/>
      <c r="L195" s="19"/>
      <c r="M195" s="23">
        <v>0</v>
      </c>
      <c r="N195" s="23">
        <v>0</v>
      </c>
    </row>
    <row r="196" ht="13.65" customHeight="1">
      <c r="A196" t="s" s="20">
        <v>537</v>
      </c>
      <c r="B196" t="s" s="20">
        <v>1939</v>
      </c>
      <c r="C196" t="s" s="20">
        <v>1696</v>
      </c>
      <c r="D196" s="47">
        <v>42803</v>
      </c>
      <c r="E196" t="s" s="20">
        <v>797</v>
      </c>
      <c r="F196" t="s" s="20">
        <v>798</v>
      </c>
      <c r="G196" t="s" s="20">
        <v>187</v>
      </c>
      <c r="H196" s="21">
        <v>1</v>
      </c>
      <c r="I196" s="23">
        <v>0</v>
      </c>
      <c r="J196" s="23">
        <v>1</v>
      </c>
      <c r="K196" t="s" s="20">
        <v>1726</v>
      </c>
      <c r="L196" t="s" s="20">
        <v>1751</v>
      </c>
      <c r="M196" s="23">
        <v>1</v>
      </c>
      <c r="N196" s="23">
        <v>0</v>
      </c>
    </row>
    <row r="197" ht="13.65" customHeight="1">
      <c r="A197" t="s" s="20">
        <v>538</v>
      </c>
      <c r="B197" t="s" s="20">
        <v>1940</v>
      </c>
      <c r="C197" t="s" s="20">
        <v>1941</v>
      </c>
      <c r="D197" s="47">
        <v>42777</v>
      </c>
      <c r="E197" t="s" s="20">
        <v>791</v>
      </c>
      <c r="F197" t="s" s="20">
        <v>791</v>
      </c>
      <c r="G197" t="s" s="20">
        <v>538</v>
      </c>
      <c r="H197" s="21">
        <v>1</v>
      </c>
      <c r="I197" s="21">
        <v>0</v>
      </c>
      <c r="J197" s="23">
        <v>1</v>
      </c>
      <c r="K197" t="s" s="20">
        <v>1942</v>
      </c>
      <c r="L197" t="s" s="20">
        <v>1943</v>
      </c>
      <c r="M197" s="23">
        <v>1</v>
      </c>
      <c r="N197" s="23">
        <v>0</v>
      </c>
    </row>
    <row r="198" ht="13.65" customHeight="1">
      <c r="A198" t="s" s="20">
        <v>539</v>
      </c>
      <c r="B198" t="s" s="20">
        <v>1944</v>
      </c>
      <c r="C198" t="s" s="20">
        <v>1725</v>
      </c>
      <c r="D198" s="47">
        <v>42777</v>
      </c>
      <c r="E198" t="s" s="20">
        <v>791</v>
      </c>
      <c r="F198" t="s" s="20">
        <v>791</v>
      </c>
      <c r="G198" s="23">
        <v>21</v>
      </c>
      <c r="H198" s="21">
        <v>1</v>
      </c>
      <c r="I198" s="21">
        <v>0</v>
      </c>
      <c r="J198" s="23">
        <v>0</v>
      </c>
      <c r="K198" t="s" s="20">
        <v>1945</v>
      </c>
      <c r="L198" s="19"/>
      <c r="M198" s="23">
        <v>0</v>
      </c>
      <c r="N198" s="23">
        <v>0</v>
      </c>
    </row>
    <row r="199" ht="13.65" customHeight="1">
      <c r="A199" t="s" s="20">
        <v>541</v>
      </c>
      <c r="B199" t="s" s="20">
        <v>1946</v>
      </c>
      <c r="C199" t="s" s="20">
        <v>1686</v>
      </c>
      <c r="D199" s="47">
        <v>42780</v>
      </c>
      <c r="E199" t="s" s="20">
        <v>791</v>
      </c>
      <c r="F199" t="s" s="20">
        <v>791</v>
      </c>
      <c r="G199" s="23">
        <v>2</v>
      </c>
      <c r="H199" s="21">
        <v>1</v>
      </c>
      <c r="I199" s="21">
        <v>0</v>
      </c>
      <c r="J199" s="23">
        <v>0</v>
      </c>
      <c r="K199" s="19"/>
      <c r="L199" s="19"/>
      <c r="M199" s="23">
        <v>0</v>
      </c>
      <c r="N199" s="23">
        <v>0</v>
      </c>
    </row>
    <row r="200" ht="13.65" customHeight="1">
      <c r="A200" t="s" s="20">
        <v>542</v>
      </c>
      <c r="B200" t="s" s="20">
        <v>1947</v>
      </c>
      <c r="C200" t="s" s="20">
        <v>1694</v>
      </c>
      <c r="D200" s="47">
        <v>42780</v>
      </c>
      <c r="E200" t="s" s="20">
        <v>791</v>
      </c>
      <c r="F200" t="s" s="20">
        <v>791</v>
      </c>
      <c r="G200" s="23">
        <v>35</v>
      </c>
      <c r="H200" s="21">
        <v>1</v>
      </c>
      <c r="I200" s="21">
        <v>0</v>
      </c>
      <c r="J200" s="23">
        <v>0</v>
      </c>
      <c r="K200" s="19"/>
      <c r="L200" s="19"/>
      <c r="M200" s="23">
        <v>0</v>
      </c>
      <c r="N200" s="23">
        <v>0</v>
      </c>
    </row>
    <row r="201" ht="13.65" customHeight="1">
      <c r="A201" t="s" s="20">
        <v>544</v>
      </c>
      <c r="B201" t="s" s="20">
        <v>1948</v>
      </c>
      <c r="C201" t="s" s="20">
        <v>1949</v>
      </c>
      <c r="D201" s="47">
        <v>42803</v>
      </c>
      <c r="E201" t="s" s="20">
        <v>797</v>
      </c>
      <c r="F201" t="s" s="20">
        <v>798</v>
      </c>
      <c r="G201" s="23">
        <v>11</v>
      </c>
      <c r="H201" s="21">
        <v>1</v>
      </c>
      <c r="I201" s="23">
        <v>0</v>
      </c>
      <c r="J201" s="23">
        <v>0</v>
      </c>
      <c r="K201" t="s" s="20">
        <v>1726</v>
      </c>
      <c r="L201" s="19"/>
      <c r="M201" s="23">
        <v>0</v>
      </c>
      <c r="N201" s="23">
        <v>0</v>
      </c>
    </row>
    <row r="202" ht="13.65" customHeight="1">
      <c r="A202" t="s" s="20">
        <v>545</v>
      </c>
      <c r="B202" t="s" s="20">
        <v>1950</v>
      </c>
      <c r="C202" t="s" s="20">
        <v>1686</v>
      </c>
      <c r="D202" s="47">
        <v>42780</v>
      </c>
      <c r="E202" t="s" s="20">
        <v>791</v>
      </c>
      <c r="F202" t="s" s="20">
        <v>791</v>
      </c>
      <c r="G202" s="23">
        <v>2</v>
      </c>
      <c r="H202" s="21">
        <v>1</v>
      </c>
      <c r="I202" s="21">
        <v>0</v>
      </c>
      <c r="J202" s="23">
        <v>0</v>
      </c>
      <c r="K202" s="19"/>
      <c r="L202" s="19"/>
      <c r="M202" s="23">
        <v>0</v>
      </c>
      <c r="N202" s="23">
        <v>0</v>
      </c>
    </row>
    <row r="203" ht="13.65" customHeight="1">
      <c r="A203" t="s" s="20">
        <v>547</v>
      </c>
      <c r="B203" t="s" s="20">
        <v>26</v>
      </c>
      <c r="C203" t="s" s="57">
        <v>26</v>
      </c>
      <c r="D203" t="s" s="20">
        <v>26</v>
      </c>
      <c r="E203" t="s" s="20">
        <v>26</v>
      </c>
      <c r="F203" t="s" s="20">
        <v>26</v>
      </c>
      <c r="G203" t="s" s="20">
        <v>186</v>
      </c>
      <c r="H203" s="21">
        <v>1</v>
      </c>
      <c r="I203" s="21">
        <v>1</v>
      </c>
      <c r="J203" s="23">
        <v>0</v>
      </c>
      <c r="K203" s="19"/>
      <c r="L203" s="19"/>
      <c r="M203" t="s" s="20">
        <v>26</v>
      </c>
      <c r="N203" s="23">
        <v>1</v>
      </c>
    </row>
    <row r="204" ht="13.65" customHeight="1">
      <c r="A204" t="s" s="20">
        <v>550</v>
      </c>
      <c r="B204" t="s" s="20">
        <v>1951</v>
      </c>
      <c r="C204" t="s" s="20">
        <v>1686</v>
      </c>
      <c r="D204" s="47">
        <v>42780</v>
      </c>
      <c r="E204" t="s" s="20">
        <v>791</v>
      </c>
      <c r="F204" t="s" s="20">
        <v>791</v>
      </c>
      <c r="G204" s="23">
        <v>2</v>
      </c>
      <c r="H204" s="21">
        <v>1</v>
      </c>
      <c r="I204" s="21">
        <v>0</v>
      </c>
      <c r="J204" s="23">
        <v>0</v>
      </c>
      <c r="K204" s="19"/>
      <c r="L204" s="19"/>
      <c r="M204" s="23">
        <v>0</v>
      </c>
      <c r="N204" s="23">
        <v>0</v>
      </c>
    </row>
    <row r="205" ht="13.65" customHeight="1">
      <c r="A205" t="s" s="20">
        <v>551</v>
      </c>
      <c r="B205" t="s" s="20">
        <v>1952</v>
      </c>
      <c r="C205" t="s" s="20">
        <v>1703</v>
      </c>
      <c r="D205" s="47">
        <v>42780</v>
      </c>
      <c r="E205" t="s" s="20">
        <v>791</v>
      </c>
      <c r="F205" t="s" s="20">
        <v>791</v>
      </c>
      <c r="G205" s="23">
        <v>108</v>
      </c>
      <c r="H205" s="21">
        <v>1</v>
      </c>
      <c r="I205" s="21">
        <v>0</v>
      </c>
      <c r="J205" s="23">
        <v>0</v>
      </c>
      <c r="K205" s="19"/>
      <c r="L205" s="19"/>
      <c r="M205" s="23">
        <v>0</v>
      </c>
      <c r="N205" s="23">
        <v>0</v>
      </c>
    </row>
    <row r="206" ht="13.65" customHeight="1">
      <c r="A206" t="s" s="20">
        <v>552</v>
      </c>
      <c r="B206" t="s" s="20">
        <v>1953</v>
      </c>
      <c r="C206" t="s" s="20">
        <v>1686</v>
      </c>
      <c r="D206" s="47">
        <v>42780</v>
      </c>
      <c r="E206" t="s" s="20">
        <v>791</v>
      </c>
      <c r="F206" t="s" s="20">
        <v>791</v>
      </c>
      <c r="G206" s="23">
        <v>2</v>
      </c>
      <c r="H206" s="21">
        <v>1</v>
      </c>
      <c r="I206" s="21">
        <v>0</v>
      </c>
      <c r="J206" s="23">
        <v>0</v>
      </c>
      <c r="K206" s="19"/>
      <c r="L206" s="19"/>
      <c r="M206" s="23">
        <v>0</v>
      </c>
      <c r="N206" s="23">
        <v>0</v>
      </c>
    </row>
    <row r="207" ht="13.65" customHeight="1">
      <c r="A207" t="s" s="20">
        <v>555</v>
      </c>
      <c r="B207" t="s" s="20">
        <v>1954</v>
      </c>
      <c r="C207" t="s" s="20">
        <v>1689</v>
      </c>
      <c r="D207" s="47">
        <v>42780</v>
      </c>
      <c r="E207" t="s" s="20">
        <v>791</v>
      </c>
      <c r="F207" t="s" s="20">
        <v>791</v>
      </c>
      <c r="G207" s="23">
        <v>1</v>
      </c>
      <c r="H207" s="21">
        <v>1</v>
      </c>
      <c r="I207" s="21">
        <v>0</v>
      </c>
      <c r="J207" s="23">
        <v>0</v>
      </c>
      <c r="K207" s="19"/>
      <c r="L207" s="19"/>
      <c r="M207" s="23">
        <v>0</v>
      </c>
      <c r="N207" s="23">
        <v>0</v>
      </c>
    </row>
    <row r="208" ht="13.65" customHeight="1">
      <c r="A208" t="s" s="20">
        <v>556</v>
      </c>
      <c r="B208" t="s" s="20">
        <v>1955</v>
      </c>
      <c r="C208" t="s" s="20">
        <v>1709</v>
      </c>
      <c r="D208" s="47">
        <v>42780</v>
      </c>
      <c r="E208" t="s" s="20">
        <v>791</v>
      </c>
      <c r="F208" t="s" s="20">
        <v>791</v>
      </c>
      <c r="G208" s="23">
        <v>87</v>
      </c>
      <c r="H208" s="21">
        <v>1</v>
      </c>
      <c r="I208" s="21">
        <v>0</v>
      </c>
      <c r="J208" s="23">
        <v>0</v>
      </c>
      <c r="K208" s="19"/>
      <c r="L208" s="19"/>
      <c r="M208" s="23">
        <v>0</v>
      </c>
      <c r="N208" s="23">
        <v>0</v>
      </c>
    </row>
    <row r="209" ht="13.65" customHeight="1">
      <c r="A209" t="s" s="20">
        <v>557</v>
      </c>
      <c r="B209" t="s" s="20">
        <v>1956</v>
      </c>
      <c r="C209" t="s" s="20">
        <v>1689</v>
      </c>
      <c r="D209" s="47">
        <v>42780</v>
      </c>
      <c r="E209" t="s" s="20">
        <v>791</v>
      </c>
      <c r="F209" t="s" s="20">
        <v>791</v>
      </c>
      <c r="G209" s="23">
        <v>1</v>
      </c>
      <c r="H209" s="21">
        <v>1</v>
      </c>
      <c r="I209" s="21">
        <v>0</v>
      </c>
      <c r="J209" s="23">
        <v>0</v>
      </c>
      <c r="K209" s="19"/>
      <c r="L209" s="19"/>
      <c r="M209" s="23">
        <v>0</v>
      </c>
      <c r="N209" s="23">
        <v>0</v>
      </c>
    </row>
    <row r="210" ht="13.65" customHeight="1">
      <c r="A210" t="s" s="20">
        <v>558</v>
      </c>
      <c r="B210" t="s" s="20">
        <v>1957</v>
      </c>
      <c r="C210" t="s" s="20">
        <v>1686</v>
      </c>
      <c r="D210" s="47">
        <v>42780</v>
      </c>
      <c r="E210" t="s" s="20">
        <v>791</v>
      </c>
      <c r="F210" t="s" s="20">
        <v>791</v>
      </c>
      <c r="G210" s="23">
        <v>2</v>
      </c>
      <c r="H210" s="21">
        <v>1</v>
      </c>
      <c r="I210" s="21">
        <v>0</v>
      </c>
      <c r="J210" s="23">
        <v>0</v>
      </c>
      <c r="K210" s="19"/>
      <c r="L210" s="19"/>
      <c r="M210" s="23">
        <v>0</v>
      </c>
      <c r="N210" s="23">
        <v>0</v>
      </c>
    </row>
    <row r="211" ht="13.65" customHeight="1">
      <c r="A211" t="s" s="20">
        <v>559</v>
      </c>
      <c r="B211" t="s" s="20">
        <v>1958</v>
      </c>
      <c r="C211" t="s" s="20">
        <v>1686</v>
      </c>
      <c r="D211" s="47">
        <v>42780</v>
      </c>
      <c r="E211" t="s" s="20">
        <v>791</v>
      </c>
      <c r="F211" t="s" s="20">
        <v>791</v>
      </c>
      <c r="G211" s="23">
        <v>2</v>
      </c>
      <c r="H211" s="21">
        <v>1</v>
      </c>
      <c r="I211" s="21">
        <v>0</v>
      </c>
      <c r="J211" s="23">
        <v>0</v>
      </c>
      <c r="K211" s="19"/>
      <c r="L211" s="19"/>
      <c r="M211" s="23">
        <v>0</v>
      </c>
      <c r="N211" s="23">
        <v>0</v>
      </c>
    </row>
    <row r="212" ht="13.65" customHeight="1">
      <c r="A212" t="s" s="20">
        <v>560</v>
      </c>
      <c r="B212" t="s" s="20">
        <v>26</v>
      </c>
      <c r="C212" t="s" s="57">
        <v>26</v>
      </c>
      <c r="D212" t="s" s="20">
        <v>26</v>
      </c>
      <c r="E212" t="s" s="20">
        <v>26</v>
      </c>
      <c r="F212" t="s" s="20">
        <v>26</v>
      </c>
      <c r="G212" t="s" s="20">
        <v>186</v>
      </c>
      <c r="H212" s="21">
        <v>1</v>
      </c>
      <c r="I212" s="21">
        <v>1</v>
      </c>
      <c r="J212" s="23">
        <v>0</v>
      </c>
      <c r="K212" s="19"/>
      <c r="L212" s="19"/>
      <c r="M212" t="s" s="20">
        <v>26</v>
      </c>
      <c r="N212" s="23">
        <v>1</v>
      </c>
    </row>
    <row r="213" ht="13.65" customHeight="1">
      <c r="A213" t="s" s="20">
        <v>562</v>
      </c>
      <c r="B213" t="s" s="20">
        <v>1959</v>
      </c>
      <c r="C213" t="s" s="20">
        <v>1689</v>
      </c>
      <c r="D213" s="47">
        <v>42780</v>
      </c>
      <c r="E213" t="s" s="20">
        <v>791</v>
      </c>
      <c r="F213" t="s" s="20">
        <v>791</v>
      </c>
      <c r="G213" s="23">
        <v>1</v>
      </c>
      <c r="H213" s="21">
        <v>1</v>
      </c>
      <c r="I213" s="21">
        <v>0</v>
      </c>
      <c r="J213" s="23">
        <v>0</v>
      </c>
      <c r="K213" s="19"/>
      <c r="L213" s="19"/>
      <c r="M213" s="23">
        <v>0</v>
      </c>
      <c r="N213" s="23">
        <v>0</v>
      </c>
    </row>
    <row r="214" ht="13.65" customHeight="1">
      <c r="A214" t="s" s="20">
        <v>564</v>
      </c>
      <c r="B214" t="s" s="20">
        <v>1960</v>
      </c>
      <c r="C214" t="s" s="20">
        <v>1691</v>
      </c>
      <c r="D214" s="47">
        <v>42780</v>
      </c>
      <c r="E214" t="s" s="20">
        <v>791</v>
      </c>
      <c r="F214" t="s" s="20">
        <v>791</v>
      </c>
      <c r="G214" s="23">
        <v>6</v>
      </c>
      <c r="H214" s="21">
        <v>1</v>
      </c>
      <c r="I214" s="21">
        <v>0</v>
      </c>
      <c r="J214" s="23">
        <v>0</v>
      </c>
      <c r="K214" s="19"/>
      <c r="L214" s="19"/>
      <c r="M214" s="23">
        <v>0</v>
      </c>
      <c r="N214" s="23">
        <v>0</v>
      </c>
    </row>
    <row r="215" ht="13.65" customHeight="1">
      <c r="A215" t="s" s="20">
        <v>565</v>
      </c>
      <c r="B215" t="s" s="20">
        <v>1961</v>
      </c>
      <c r="C215" t="s" s="20">
        <v>1689</v>
      </c>
      <c r="D215" s="47">
        <v>42803</v>
      </c>
      <c r="E215" t="s" s="20">
        <v>797</v>
      </c>
      <c r="F215" t="s" s="20">
        <v>798</v>
      </c>
      <c r="G215" s="23">
        <v>1</v>
      </c>
      <c r="H215" s="21">
        <v>1</v>
      </c>
      <c r="I215" s="23">
        <v>0</v>
      </c>
      <c r="J215" s="23">
        <v>0</v>
      </c>
      <c r="K215" s="19"/>
      <c r="L215" s="19"/>
      <c r="M215" s="23">
        <v>0</v>
      </c>
      <c r="N215" s="23">
        <v>0</v>
      </c>
    </row>
    <row r="216" ht="13.65" customHeight="1">
      <c r="A216" t="s" s="20">
        <v>566</v>
      </c>
      <c r="B216" t="s" s="20">
        <v>1962</v>
      </c>
      <c r="C216" t="s" s="20">
        <v>1737</v>
      </c>
      <c r="D216" s="47">
        <v>42780</v>
      </c>
      <c r="E216" t="s" s="20">
        <v>791</v>
      </c>
      <c r="F216" t="s" s="20">
        <v>791</v>
      </c>
      <c r="G216" s="23">
        <v>11</v>
      </c>
      <c r="H216" s="21">
        <v>1</v>
      </c>
      <c r="I216" s="21">
        <v>0</v>
      </c>
      <c r="J216" s="23">
        <v>0</v>
      </c>
      <c r="K216" s="19"/>
      <c r="L216" s="19"/>
      <c r="M216" s="23">
        <v>0</v>
      </c>
      <c r="N216" s="23">
        <v>0</v>
      </c>
    </row>
    <row r="217" ht="13.65" customHeight="1">
      <c r="A217" t="s" s="20">
        <v>568</v>
      </c>
      <c r="B217" t="s" s="20">
        <v>1963</v>
      </c>
      <c r="C217" t="s" s="20">
        <v>1689</v>
      </c>
      <c r="D217" s="47">
        <v>42780</v>
      </c>
      <c r="E217" t="s" s="20">
        <v>791</v>
      </c>
      <c r="F217" t="s" s="20">
        <v>791</v>
      </c>
      <c r="G217" s="23">
        <v>1</v>
      </c>
      <c r="H217" s="21">
        <v>1</v>
      </c>
      <c r="I217" s="21">
        <v>0</v>
      </c>
      <c r="J217" s="23">
        <v>0</v>
      </c>
      <c r="K217" s="19"/>
      <c r="L217" s="19"/>
      <c r="M217" s="23">
        <v>0</v>
      </c>
      <c r="N217" s="23">
        <v>0</v>
      </c>
    </row>
    <row r="218" ht="13.65" customHeight="1">
      <c r="A218" t="s" s="20">
        <v>569</v>
      </c>
      <c r="B218" t="s" s="20">
        <v>1964</v>
      </c>
      <c r="C218" t="s" s="20">
        <v>1689</v>
      </c>
      <c r="D218" s="47">
        <v>42780</v>
      </c>
      <c r="E218" t="s" s="20">
        <v>791</v>
      </c>
      <c r="F218" t="s" s="20">
        <v>791</v>
      </c>
      <c r="G218" s="23">
        <v>1</v>
      </c>
      <c r="H218" s="21">
        <v>1</v>
      </c>
      <c r="I218" s="21">
        <v>0</v>
      </c>
      <c r="J218" s="23">
        <v>0</v>
      </c>
      <c r="K218" s="19"/>
      <c r="L218" s="19"/>
      <c r="M218" s="23">
        <v>0</v>
      </c>
      <c r="N218" s="23">
        <v>0</v>
      </c>
    </row>
    <row r="219" ht="13.65" customHeight="1">
      <c r="A219" t="s" s="20">
        <v>570</v>
      </c>
      <c r="B219" t="s" s="20">
        <v>1965</v>
      </c>
      <c r="C219" t="s" s="20">
        <v>1689</v>
      </c>
      <c r="D219" s="47">
        <v>42780</v>
      </c>
      <c r="E219" t="s" s="20">
        <v>791</v>
      </c>
      <c r="F219" t="s" s="20">
        <v>791</v>
      </c>
      <c r="G219" s="23">
        <v>1</v>
      </c>
      <c r="H219" s="21">
        <v>1</v>
      </c>
      <c r="I219" s="21">
        <v>0</v>
      </c>
      <c r="J219" s="23">
        <v>0</v>
      </c>
      <c r="K219" s="19"/>
      <c r="L219" s="19"/>
      <c r="M219" s="23">
        <v>0</v>
      </c>
      <c r="N219" s="23">
        <v>0</v>
      </c>
    </row>
    <row r="220" ht="13.65" customHeight="1">
      <c r="A220" t="s" s="20">
        <v>571</v>
      </c>
      <c r="B220" t="s" s="20">
        <v>1966</v>
      </c>
      <c r="C220" t="s" s="20">
        <v>1967</v>
      </c>
      <c r="D220" s="47">
        <v>42780</v>
      </c>
      <c r="E220" t="s" s="20">
        <v>791</v>
      </c>
      <c r="F220" t="s" s="20">
        <v>791</v>
      </c>
      <c r="G220" t="s" s="20">
        <v>179</v>
      </c>
      <c r="H220" s="21">
        <v>1</v>
      </c>
      <c r="I220" s="21">
        <v>1</v>
      </c>
      <c r="J220" s="23">
        <v>1</v>
      </c>
      <c r="K220" t="s" s="20">
        <v>1968</v>
      </c>
      <c r="L220" t="s" s="20">
        <v>1969</v>
      </c>
      <c r="M220" s="23">
        <v>0</v>
      </c>
      <c r="N220" s="23">
        <v>0</v>
      </c>
    </row>
    <row r="221" ht="13.65" customHeight="1">
      <c r="A221" t="s" s="20">
        <v>572</v>
      </c>
      <c r="B221" t="s" s="20">
        <v>1970</v>
      </c>
      <c r="C221" t="s" s="20">
        <v>1689</v>
      </c>
      <c r="D221" s="47">
        <v>42780</v>
      </c>
      <c r="E221" t="s" s="20">
        <v>791</v>
      </c>
      <c r="F221" t="s" s="20">
        <v>791</v>
      </c>
      <c r="G221" s="23">
        <v>1</v>
      </c>
      <c r="H221" s="21">
        <v>1</v>
      </c>
      <c r="I221" s="21">
        <v>0</v>
      </c>
      <c r="J221" s="23">
        <v>0</v>
      </c>
      <c r="K221" s="19"/>
      <c r="L221" s="19"/>
      <c r="M221" s="23">
        <v>0</v>
      </c>
      <c r="N221" s="23">
        <v>0</v>
      </c>
    </row>
    <row r="222" ht="13.65" customHeight="1">
      <c r="A222" t="s" s="20">
        <v>573</v>
      </c>
      <c r="B222" t="s" s="20">
        <v>1971</v>
      </c>
      <c r="C222" t="s" s="20">
        <v>1689</v>
      </c>
      <c r="D222" s="47">
        <v>42780</v>
      </c>
      <c r="E222" t="s" s="20">
        <v>791</v>
      </c>
      <c r="F222" t="s" s="20">
        <v>791</v>
      </c>
      <c r="G222" s="23">
        <v>1</v>
      </c>
      <c r="H222" s="21">
        <v>1</v>
      </c>
      <c r="I222" s="21">
        <v>0</v>
      </c>
      <c r="J222" s="23">
        <v>0</v>
      </c>
      <c r="K222" s="19"/>
      <c r="L222" s="19"/>
      <c r="M222" s="23">
        <v>0</v>
      </c>
      <c r="N222" s="23">
        <v>0</v>
      </c>
    </row>
    <row r="223" ht="13.65" customHeight="1">
      <c r="A223" t="s" s="20">
        <v>574</v>
      </c>
      <c r="B223" t="s" s="20">
        <v>1972</v>
      </c>
      <c r="C223" t="s" s="20">
        <v>1686</v>
      </c>
      <c r="D223" s="47">
        <v>42780</v>
      </c>
      <c r="E223" t="s" s="20">
        <v>791</v>
      </c>
      <c r="F223" t="s" s="20">
        <v>791</v>
      </c>
      <c r="G223" s="23">
        <v>2</v>
      </c>
      <c r="H223" s="21">
        <v>1</v>
      </c>
      <c r="I223" s="21">
        <v>0</v>
      </c>
      <c r="J223" s="23">
        <v>0</v>
      </c>
      <c r="K223" s="19"/>
      <c r="L223" s="19"/>
      <c r="M223" s="23">
        <v>0</v>
      </c>
      <c r="N223" s="23">
        <v>0</v>
      </c>
    </row>
    <row r="224" ht="13.65" customHeight="1">
      <c r="A224" t="s" s="20">
        <v>576</v>
      </c>
      <c r="B224" t="s" s="20">
        <v>1973</v>
      </c>
      <c r="C224" t="s" s="20">
        <v>1691</v>
      </c>
      <c r="D224" s="47">
        <v>42803</v>
      </c>
      <c r="E224" t="s" s="20">
        <v>797</v>
      </c>
      <c r="F224" t="s" s="20">
        <v>798</v>
      </c>
      <c r="G224" s="23">
        <v>6</v>
      </c>
      <c r="H224" s="21">
        <v>1</v>
      </c>
      <c r="I224" s="23">
        <v>0</v>
      </c>
      <c r="J224" s="23">
        <v>0</v>
      </c>
      <c r="K224" t="s" s="20">
        <v>1726</v>
      </c>
      <c r="L224" s="19"/>
      <c r="M224" s="23">
        <v>0</v>
      </c>
      <c r="N224" s="23">
        <v>0</v>
      </c>
    </row>
    <row r="225" ht="13.65" customHeight="1">
      <c r="A225" t="s" s="20">
        <v>577</v>
      </c>
      <c r="B225" t="s" s="20">
        <v>1974</v>
      </c>
      <c r="C225" t="s" s="20">
        <v>1737</v>
      </c>
      <c r="D225" s="47">
        <v>42780</v>
      </c>
      <c r="E225" t="s" s="20">
        <v>791</v>
      </c>
      <c r="F225" t="s" s="20">
        <v>791</v>
      </c>
      <c r="G225" s="23">
        <v>11</v>
      </c>
      <c r="H225" s="21">
        <v>1</v>
      </c>
      <c r="I225" s="21">
        <v>0</v>
      </c>
      <c r="J225" s="23">
        <v>0</v>
      </c>
      <c r="K225" s="19"/>
      <c r="L225" s="19"/>
      <c r="M225" s="23">
        <v>0</v>
      </c>
      <c r="N225" s="23">
        <v>0</v>
      </c>
    </row>
    <row r="226" ht="13.65" customHeight="1">
      <c r="A226" t="s" s="20">
        <v>578</v>
      </c>
      <c r="B226" t="s" s="20">
        <v>1975</v>
      </c>
      <c r="C226" t="s" s="20">
        <v>1689</v>
      </c>
      <c r="D226" s="47">
        <v>42780</v>
      </c>
      <c r="E226" t="s" s="20">
        <v>791</v>
      </c>
      <c r="F226" t="s" s="20">
        <v>791</v>
      </c>
      <c r="G226" s="23">
        <v>1</v>
      </c>
      <c r="H226" s="21">
        <v>1</v>
      </c>
      <c r="I226" s="21">
        <v>0</v>
      </c>
      <c r="J226" s="23">
        <v>0</v>
      </c>
      <c r="K226" s="19"/>
      <c r="L226" s="19"/>
      <c r="M226" s="23">
        <v>0</v>
      </c>
      <c r="N226" s="23">
        <v>0</v>
      </c>
    </row>
    <row r="227" ht="13.65" customHeight="1">
      <c r="A227" t="s" s="20">
        <v>579</v>
      </c>
      <c r="B227" t="s" s="20">
        <v>1976</v>
      </c>
      <c r="C227" t="s" s="20">
        <v>1737</v>
      </c>
      <c r="D227" s="47">
        <v>42780</v>
      </c>
      <c r="E227" t="s" s="20">
        <v>791</v>
      </c>
      <c r="F227" t="s" s="20">
        <v>791</v>
      </c>
      <c r="G227" s="23">
        <v>11</v>
      </c>
      <c r="H227" s="21">
        <v>1</v>
      </c>
      <c r="I227" s="21">
        <v>0</v>
      </c>
      <c r="J227" s="23">
        <v>0</v>
      </c>
      <c r="K227" s="19"/>
      <c r="L227" s="19"/>
      <c r="M227" s="23">
        <v>0</v>
      </c>
      <c r="N227" s="23">
        <v>0</v>
      </c>
    </row>
    <row r="228" ht="13.65" customHeight="1">
      <c r="A228" t="s" s="20">
        <v>580</v>
      </c>
      <c r="B228" t="s" s="20">
        <v>1977</v>
      </c>
      <c r="C228" t="s" s="20">
        <v>1725</v>
      </c>
      <c r="D228" s="47">
        <v>42780</v>
      </c>
      <c r="E228" t="s" s="20">
        <v>791</v>
      </c>
      <c r="F228" t="s" s="20">
        <v>791</v>
      </c>
      <c r="G228" s="23">
        <v>21</v>
      </c>
      <c r="H228" s="21">
        <v>1</v>
      </c>
      <c r="I228" s="21">
        <v>0</v>
      </c>
      <c r="J228" s="23">
        <v>0</v>
      </c>
      <c r="K228" s="19"/>
      <c r="L228" s="19"/>
      <c r="M228" s="23">
        <v>0</v>
      </c>
      <c r="N228" s="23">
        <v>0</v>
      </c>
    </row>
    <row r="229" ht="13.65" customHeight="1">
      <c r="A229" t="s" s="20">
        <v>581</v>
      </c>
      <c r="B229" t="s" s="20">
        <v>1978</v>
      </c>
      <c r="C229" t="s" s="20">
        <v>1689</v>
      </c>
      <c r="D229" s="47">
        <v>42780</v>
      </c>
      <c r="E229" t="s" s="20">
        <v>791</v>
      </c>
      <c r="F229" t="s" s="20">
        <v>791</v>
      </c>
      <c r="G229" s="23">
        <v>1</v>
      </c>
      <c r="H229" s="21">
        <v>1</v>
      </c>
      <c r="I229" s="21">
        <v>0</v>
      </c>
      <c r="J229" s="23">
        <v>0</v>
      </c>
      <c r="K229" s="19"/>
      <c r="L229" s="19"/>
      <c r="M229" s="23">
        <v>0</v>
      </c>
      <c r="N229" s="23">
        <v>0</v>
      </c>
    </row>
    <row r="230" ht="13.65" customHeight="1">
      <c r="A230" t="s" s="20">
        <v>582</v>
      </c>
      <c r="B230" t="s" s="20">
        <v>1979</v>
      </c>
      <c r="C230" t="s" s="20">
        <v>1741</v>
      </c>
      <c r="D230" s="47">
        <v>42780</v>
      </c>
      <c r="E230" t="s" s="20">
        <v>791</v>
      </c>
      <c r="F230" t="s" s="20">
        <v>791</v>
      </c>
      <c r="G230" s="23">
        <v>13</v>
      </c>
      <c r="H230" s="21">
        <v>1</v>
      </c>
      <c r="I230" s="21">
        <v>0</v>
      </c>
      <c r="J230" s="23">
        <v>0</v>
      </c>
      <c r="K230" s="19"/>
      <c r="L230" s="19"/>
      <c r="M230" s="23">
        <v>0</v>
      </c>
      <c r="N230" s="23">
        <v>0</v>
      </c>
    </row>
    <row r="231" ht="13.65" customHeight="1">
      <c r="A231" t="s" s="20">
        <v>583</v>
      </c>
      <c r="B231" t="s" s="20">
        <v>1980</v>
      </c>
      <c r="C231" t="s" s="20">
        <v>1689</v>
      </c>
      <c r="D231" s="47">
        <v>42780</v>
      </c>
      <c r="E231" t="s" s="20">
        <v>791</v>
      </c>
      <c r="F231" t="s" s="20">
        <v>791</v>
      </c>
      <c r="G231" s="23">
        <v>1</v>
      </c>
      <c r="H231" s="21">
        <v>1</v>
      </c>
      <c r="I231" s="21">
        <v>0</v>
      </c>
      <c r="J231" s="23">
        <v>0</v>
      </c>
      <c r="K231" s="19"/>
      <c r="L231" s="19"/>
      <c r="M231" s="23">
        <v>0</v>
      </c>
      <c r="N231" s="23">
        <v>0</v>
      </c>
    </row>
    <row r="232" ht="13.65" customHeight="1">
      <c r="A232" t="s" s="20">
        <v>587</v>
      </c>
      <c r="B232" t="s" s="20">
        <v>1981</v>
      </c>
      <c r="C232" t="s" s="20">
        <v>1982</v>
      </c>
      <c r="D232" s="47">
        <v>42780</v>
      </c>
      <c r="E232" t="s" s="20">
        <v>791</v>
      </c>
      <c r="F232" t="s" s="20">
        <v>791</v>
      </c>
      <c r="G232" s="23">
        <v>28</v>
      </c>
      <c r="H232" s="21">
        <v>1</v>
      </c>
      <c r="I232" s="21">
        <v>0</v>
      </c>
      <c r="J232" s="23">
        <v>0</v>
      </c>
      <c r="K232" s="19"/>
      <c r="L232" s="19"/>
      <c r="M232" s="23">
        <v>0</v>
      </c>
      <c r="N232" s="23">
        <v>0</v>
      </c>
    </row>
    <row r="233" ht="13.65" customHeight="1">
      <c r="A233" t="s" s="20">
        <v>590</v>
      </c>
      <c r="B233" t="s" s="20">
        <v>1983</v>
      </c>
      <c r="C233" t="s" s="20">
        <v>1764</v>
      </c>
      <c r="D233" s="47">
        <v>42780</v>
      </c>
      <c r="E233" t="s" s="20">
        <v>791</v>
      </c>
      <c r="F233" t="s" s="20">
        <v>791</v>
      </c>
      <c r="G233" s="23">
        <v>26</v>
      </c>
      <c r="H233" s="21">
        <v>1</v>
      </c>
      <c r="I233" s="21">
        <v>0</v>
      </c>
      <c r="J233" s="23">
        <v>0</v>
      </c>
      <c r="K233" s="19"/>
      <c r="L233" s="19"/>
      <c r="M233" s="23">
        <v>0</v>
      </c>
      <c r="N233" s="23">
        <v>0</v>
      </c>
    </row>
    <row r="234" ht="13.65" customHeight="1">
      <c r="A234" t="s" s="20">
        <v>593</v>
      </c>
      <c r="B234" t="s" s="20">
        <v>1984</v>
      </c>
      <c r="C234" t="s" s="20">
        <v>1689</v>
      </c>
      <c r="D234" s="47">
        <v>42803</v>
      </c>
      <c r="E234" t="s" s="20">
        <v>797</v>
      </c>
      <c r="F234" t="s" s="20">
        <v>798</v>
      </c>
      <c r="G234" s="23">
        <v>1</v>
      </c>
      <c r="H234" s="21">
        <v>1</v>
      </c>
      <c r="I234" s="23">
        <v>0</v>
      </c>
      <c r="J234" s="23">
        <v>0</v>
      </c>
      <c r="K234" t="s" s="20">
        <v>1726</v>
      </c>
      <c r="L234" s="19"/>
      <c r="M234" s="23">
        <v>0</v>
      </c>
      <c r="N234" s="23">
        <v>0</v>
      </c>
    </row>
    <row r="235" ht="13.65" customHeight="1">
      <c r="A235" t="s" s="20">
        <v>594</v>
      </c>
      <c r="B235" t="s" s="20">
        <v>1985</v>
      </c>
      <c r="C235" t="s" s="20">
        <v>1725</v>
      </c>
      <c r="D235" s="47">
        <v>42780</v>
      </c>
      <c r="E235" t="s" s="20">
        <v>791</v>
      </c>
      <c r="F235" t="s" s="20">
        <v>791</v>
      </c>
      <c r="G235" s="23">
        <v>21</v>
      </c>
      <c r="H235" s="21">
        <v>1</v>
      </c>
      <c r="I235" s="21">
        <v>0</v>
      </c>
      <c r="J235" s="23">
        <v>0</v>
      </c>
      <c r="K235" s="19"/>
      <c r="L235" s="19"/>
      <c r="M235" s="23">
        <v>0</v>
      </c>
      <c r="N235" s="23">
        <v>0</v>
      </c>
    </row>
    <row r="236" ht="13.65" customHeight="1">
      <c r="A236" t="s" s="20">
        <v>596</v>
      </c>
      <c r="B236" t="s" s="20">
        <v>1986</v>
      </c>
      <c r="C236" t="s" s="20">
        <v>1764</v>
      </c>
      <c r="D236" s="47">
        <v>42780</v>
      </c>
      <c r="E236" t="s" s="20">
        <v>791</v>
      </c>
      <c r="F236" t="s" s="20">
        <v>791</v>
      </c>
      <c r="G236" s="23">
        <v>26</v>
      </c>
      <c r="H236" s="21">
        <v>1</v>
      </c>
      <c r="I236" s="21">
        <v>0</v>
      </c>
      <c r="J236" s="23">
        <v>0</v>
      </c>
      <c r="K236" s="19"/>
      <c r="L236" s="19"/>
      <c r="M236" s="23">
        <v>0</v>
      </c>
      <c r="N236" s="23">
        <v>0</v>
      </c>
    </row>
    <row r="237" ht="13.65" customHeight="1">
      <c r="A237" t="s" s="20">
        <v>599</v>
      </c>
      <c r="B237" t="s" s="20">
        <v>1987</v>
      </c>
      <c r="C237" t="s" s="20">
        <v>1988</v>
      </c>
      <c r="D237" s="47">
        <v>42780</v>
      </c>
      <c r="E237" t="s" s="20">
        <v>791</v>
      </c>
      <c r="F237" t="s" s="20">
        <v>791</v>
      </c>
      <c r="G237" t="s" s="20">
        <v>187</v>
      </c>
      <c r="H237" s="21">
        <v>1</v>
      </c>
      <c r="I237" s="21">
        <v>0</v>
      </c>
      <c r="J237" s="23">
        <v>1</v>
      </c>
      <c r="K237" t="s" s="20">
        <v>1697</v>
      </c>
      <c r="L237" t="s" s="20">
        <v>1731</v>
      </c>
      <c r="M237" s="23">
        <v>1</v>
      </c>
      <c r="N237" s="23">
        <v>0</v>
      </c>
    </row>
    <row r="238" ht="13.65" customHeight="1">
      <c r="A238" t="s" s="20">
        <v>601</v>
      </c>
      <c r="B238" t="s" s="20">
        <v>1989</v>
      </c>
      <c r="C238" t="s" s="20">
        <v>1689</v>
      </c>
      <c r="D238" s="47">
        <v>42780</v>
      </c>
      <c r="E238" t="s" s="20">
        <v>791</v>
      </c>
      <c r="F238" t="s" s="20">
        <v>791</v>
      </c>
      <c r="G238" s="23">
        <v>1</v>
      </c>
      <c r="H238" s="21">
        <v>1</v>
      </c>
      <c r="I238" s="21">
        <v>0</v>
      </c>
      <c r="J238" s="23">
        <v>0</v>
      </c>
      <c r="K238" s="19"/>
      <c r="L238" s="19"/>
      <c r="M238" s="23">
        <v>0</v>
      </c>
      <c r="N238" s="23">
        <v>0</v>
      </c>
    </row>
    <row r="239" ht="13.65" customHeight="1">
      <c r="A239" t="s" s="20">
        <v>603</v>
      </c>
      <c r="B239" t="s" s="20">
        <v>1990</v>
      </c>
      <c r="C239" t="s" s="20">
        <v>1686</v>
      </c>
      <c r="D239" s="47">
        <v>42780</v>
      </c>
      <c r="E239" t="s" s="20">
        <v>791</v>
      </c>
      <c r="F239" t="s" s="20">
        <v>791</v>
      </c>
      <c r="G239" s="23">
        <v>2</v>
      </c>
      <c r="H239" s="21">
        <v>1</v>
      </c>
      <c r="I239" s="21">
        <v>0</v>
      </c>
      <c r="J239" s="23">
        <v>0</v>
      </c>
      <c r="K239" s="19"/>
      <c r="L239" s="19"/>
      <c r="M239" s="23">
        <v>0</v>
      </c>
      <c r="N239" s="23">
        <v>0</v>
      </c>
    </row>
    <row r="240" ht="13.65" customHeight="1">
      <c r="A240" t="s" s="20">
        <v>605</v>
      </c>
      <c r="B240" t="s" s="20">
        <v>1991</v>
      </c>
      <c r="C240" t="s" s="20">
        <v>1689</v>
      </c>
      <c r="D240" s="47">
        <v>42803</v>
      </c>
      <c r="E240" t="s" s="20">
        <v>797</v>
      </c>
      <c r="F240" t="s" s="20">
        <v>798</v>
      </c>
      <c r="G240" s="23">
        <v>1</v>
      </c>
      <c r="H240" s="21">
        <v>1</v>
      </c>
      <c r="I240" s="23">
        <v>0</v>
      </c>
      <c r="J240" s="23">
        <v>0</v>
      </c>
      <c r="K240" s="19"/>
      <c r="L240" s="19"/>
      <c r="M240" s="23">
        <v>0</v>
      </c>
      <c r="N240" s="23">
        <v>0</v>
      </c>
    </row>
    <row r="241" ht="13.65" customHeight="1">
      <c r="A241" t="s" s="20">
        <v>606</v>
      </c>
      <c r="B241" t="s" s="20">
        <v>1992</v>
      </c>
      <c r="C241" t="s" s="20">
        <v>1756</v>
      </c>
      <c r="D241" s="47">
        <v>42780</v>
      </c>
      <c r="E241" t="s" s="20">
        <v>791</v>
      </c>
      <c r="F241" t="s" s="20">
        <v>791</v>
      </c>
      <c r="G241" s="23">
        <v>60</v>
      </c>
      <c r="H241" s="21">
        <v>1</v>
      </c>
      <c r="I241" s="21">
        <v>0</v>
      </c>
      <c r="J241" s="23">
        <v>0</v>
      </c>
      <c r="K241" s="19"/>
      <c r="L241" s="19"/>
      <c r="M241" s="23">
        <v>0</v>
      </c>
      <c r="N241" s="23">
        <v>0</v>
      </c>
    </row>
    <row r="242" ht="13.65" customHeight="1">
      <c r="A242" t="s" s="20">
        <v>608</v>
      </c>
      <c r="B242" t="s" s="20">
        <v>1993</v>
      </c>
      <c r="C242" t="s" s="20">
        <v>1759</v>
      </c>
      <c r="D242" s="47">
        <v>42780</v>
      </c>
      <c r="E242" t="s" s="20">
        <v>791</v>
      </c>
      <c r="F242" t="s" s="20">
        <v>791</v>
      </c>
      <c r="G242" s="23">
        <v>36</v>
      </c>
      <c r="H242" s="21">
        <v>1</v>
      </c>
      <c r="I242" s="21">
        <v>0</v>
      </c>
      <c r="J242" s="23">
        <v>0</v>
      </c>
      <c r="K242" s="19"/>
      <c r="L242" s="19"/>
      <c r="M242" s="23">
        <v>0</v>
      </c>
      <c r="N242" s="23">
        <v>0</v>
      </c>
    </row>
    <row r="243" ht="13.65" customHeight="1">
      <c r="A243" t="s" s="20">
        <v>610</v>
      </c>
      <c r="B243" t="s" s="20">
        <v>1994</v>
      </c>
      <c r="C243" t="s" s="20">
        <v>1762</v>
      </c>
      <c r="D243" s="47">
        <v>42780</v>
      </c>
      <c r="E243" t="s" s="20">
        <v>791</v>
      </c>
      <c r="F243" t="s" s="20">
        <v>791</v>
      </c>
      <c r="G243" s="23">
        <v>18</v>
      </c>
      <c r="H243" s="21">
        <v>1</v>
      </c>
      <c r="I243" s="21">
        <v>0</v>
      </c>
      <c r="J243" s="23">
        <v>0</v>
      </c>
      <c r="K243" s="19"/>
      <c r="L243" s="19"/>
      <c r="M243" s="23">
        <v>0</v>
      </c>
      <c r="N243" s="23">
        <v>0</v>
      </c>
    </row>
    <row r="244" ht="13.65" customHeight="1">
      <c r="A244" t="s" s="20">
        <v>613</v>
      </c>
      <c r="B244" t="s" s="20">
        <v>1995</v>
      </c>
      <c r="C244" t="s" s="20">
        <v>1764</v>
      </c>
      <c r="D244" s="47">
        <v>42780</v>
      </c>
      <c r="E244" t="s" s="20">
        <v>791</v>
      </c>
      <c r="F244" t="s" s="20">
        <v>791</v>
      </c>
      <c r="G244" s="23">
        <v>26</v>
      </c>
      <c r="H244" s="21">
        <v>1</v>
      </c>
      <c r="I244" s="21">
        <v>0</v>
      </c>
      <c r="J244" s="23">
        <v>0</v>
      </c>
      <c r="K244" s="19"/>
      <c r="L244" s="19"/>
      <c r="M244" s="23">
        <v>0</v>
      </c>
      <c r="N244" s="23">
        <v>0</v>
      </c>
    </row>
    <row r="245" ht="13.65" customHeight="1">
      <c r="A245" t="s" s="20">
        <v>615</v>
      </c>
      <c r="B245" t="s" s="20">
        <v>1996</v>
      </c>
      <c r="C245" t="s" s="20">
        <v>1689</v>
      </c>
      <c r="D245" s="47">
        <v>42780</v>
      </c>
      <c r="E245" t="s" s="20">
        <v>791</v>
      </c>
      <c r="F245" t="s" s="20">
        <v>791</v>
      </c>
      <c r="G245" s="23">
        <v>1</v>
      </c>
      <c r="H245" s="21">
        <v>1</v>
      </c>
      <c r="I245" s="21">
        <v>0</v>
      </c>
      <c r="J245" s="23">
        <v>0</v>
      </c>
      <c r="K245" s="19"/>
      <c r="L245" s="19"/>
      <c r="M245" s="23">
        <v>0</v>
      </c>
      <c r="N245" s="23">
        <v>0</v>
      </c>
    </row>
    <row r="246" ht="13.65" customHeight="1">
      <c r="A246" t="s" s="20">
        <v>616</v>
      </c>
      <c r="B246" t="s" s="20">
        <v>1997</v>
      </c>
      <c r="C246" t="s" s="20">
        <v>1759</v>
      </c>
      <c r="D246" s="47">
        <v>42780</v>
      </c>
      <c r="E246" t="s" s="20">
        <v>791</v>
      </c>
      <c r="F246" t="s" s="20">
        <v>791</v>
      </c>
      <c r="G246" s="23">
        <v>36</v>
      </c>
      <c r="H246" s="21">
        <v>1</v>
      </c>
      <c r="I246" s="21">
        <v>0</v>
      </c>
      <c r="J246" s="23">
        <v>0</v>
      </c>
      <c r="K246" s="19"/>
      <c r="L246" s="19"/>
      <c r="M246" s="23">
        <v>0</v>
      </c>
      <c r="N246" s="23">
        <v>0</v>
      </c>
    </row>
    <row r="247" ht="13.65" customHeight="1">
      <c r="A247" t="s" s="20">
        <v>618</v>
      </c>
      <c r="B247" t="s" s="20">
        <v>1998</v>
      </c>
      <c r="C247" t="s" s="20">
        <v>1689</v>
      </c>
      <c r="D247" s="47">
        <v>42803</v>
      </c>
      <c r="E247" t="s" s="20">
        <v>797</v>
      </c>
      <c r="F247" t="s" s="20">
        <v>798</v>
      </c>
      <c r="G247" s="23">
        <v>1</v>
      </c>
      <c r="H247" s="21">
        <v>1</v>
      </c>
      <c r="I247" s="23">
        <v>0</v>
      </c>
      <c r="J247" s="23">
        <v>0</v>
      </c>
      <c r="K247" t="s" s="20">
        <v>1726</v>
      </c>
      <c r="L247" s="19"/>
      <c r="M247" s="23">
        <v>0</v>
      </c>
      <c r="N247" s="23">
        <v>0</v>
      </c>
    </row>
    <row r="248" ht="13.65" customHeight="1">
      <c r="A248" t="s" s="20">
        <v>621</v>
      </c>
      <c r="B248" t="s" s="20">
        <v>1999</v>
      </c>
      <c r="C248" t="s" s="20">
        <v>2000</v>
      </c>
      <c r="D248" s="47">
        <v>42780</v>
      </c>
      <c r="E248" t="s" s="20">
        <v>791</v>
      </c>
      <c r="F248" t="s" s="20">
        <v>791</v>
      </c>
      <c r="G248" s="23">
        <v>1</v>
      </c>
      <c r="H248" s="21">
        <v>1</v>
      </c>
      <c r="I248" s="21">
        <v>0</v>
      </c>
      <c r="J248" s="23">
        <v>0</v>
      </c>
      <c r="K248" s="19"/>
      <c r="L248" s="19"/>
      <c r="M248" s="23">
        <v>0</v>
      </c>
      <c r="N248" s="23">
        <v>0</v>
      </c>
    </row>
    <row r="249" ht="13.65" customHeight="1">
      <c r="A249" t="s" s="20">
        <v>622</v>
      </c>
      <c r="B249" t="s" s="20">
        <v>2001</v>
      </c>
      <c r="C249" t="s" s="20">
        <v>1689</v>
      </c>
      <c r="D249" s="47">
        <v>42780</v>
      </c>
      <c r="E249" t="s" s="20">
        <v>791</v>
      </c>
      <c r="F249" t="s" s="20">
        <v>791</v>
      </c>
      <c r="G249" s="23">
        <v>1</v>
      </c>
      <c r="H249" s="21">
        <v>1</v>
      </c>
      <c r="I249" s="21">
        <v>0</v>
      </c>
      <c r="J249" s="23">
        <v>0</v>
      </c>
      <c r="K249" s="19"/>
      <c r="L249" s="19"/>
      <c r="M249" s="23">
        <v>0</v>
      </c>
      <c r="N249" s="23">
        <v>0</v>
      </c>
    </row>
    <row r="250" ht="13.65" customHeight="1">
      <c r="A250" t="s" s="20">
        <v>624</v>
      </c>
      <c r="B250" t="s" s="20">
        <v>2002</v>
      </c>
      <c r="C250" t="s" s="20">
        <v>1802</v>
      </c>
      <c r="D250" s="47">
        <v>42803</v>
      </c>
      <c r="E250" t="s" s="20">
        <v>797</v>
      </c>
      <c r="F250" t="s" s="20">
        <v>798</v>
      </c>
      <c r="G250" s="23">
        <v>5</v>
      </c>
      <c r="H250" s="21">
        <v>1</v>
      </c>
      <c r="I250" s="23">
        <v>0</v>
      </c>
      <c r="J250" s="23">
        <v>0</v>
      </c>
      <c r="K250" s="19"/>
      <c r="L250" s="19"/>
      <c r="M250" s="23">
        <v>0</v>
      </c>
      <c r="N250" s="23">
        <v>0</v>
      </c>
    </row>
    <row r="251" ht="13.65" customHeight="1">
      <c r="A251" t="s" s="20">
        <v>625</v>
      </c>
      <c r="B251" t="s" s="20">
        <v>2003</v>
      </c>
      <c r="C251" t="s" s="20">
        <v>1689</v>
      </c>
      <c r="D251" s="47">
        <v>42780</v>
      </c>
      <c r="E251" t="s" s="20">
        <v>791</v>
      </c>
      <c r="F251" t="s" s="20">
        <v>791</v>
      </c>
      <c r="G251" s="23">
        <v>1</v>
      </c>
      <c r="H251" s="21">
        <v>1</v>
      </c>
      <c r="I251" s="21">
        <v>0</v>
      </c>
      <c r="J251" s="23">
        <v>0</v>
      </c>
      <c r="K251" s="19"/>
      <c r="L251" s="19"/>
      <c r="M251" s="23">
        <v>0</v>
      </c>
      <c r="N251" s="23">
        <v>0</v>
      </c>
    </row>
    <row r="252" ht="13.65" customHeight="1">
      <c r="A252" t="s" s="20">
        <v>626</v>
      </c>
      <c r="B252" t="s" s="20">
        <v>2004</v>
      </c>
      <c r="C252" t="s" s="20">
        <v>1686</v>
      </c>
      <c r="D252" s="47">
        <v>42780</v>
      </c>
      <c r="E252" t="s" s="20">
        <v>791</v>
      </c>
      <c r="F252" t="s" s="20">
        <v>791</v>
      </c>
      <c r="G252" s="23">
        <v>2</v>
      </c>
      <c r="H252" s="21">
        <v>1</v>
      </c>
      <c r="I252" s="21">
        <v>0</v>
      </c>
      <c r="J252" s="23">
        <v>0</v>
      </c>
      <c r="K252" s="19"/>
      <c r="L252" s="19"/>
      <c r="M252" s="23">
        <v>0</v>
      </c>
      <c r="N252" s="23">
        <v>0</v>
      </c>
    </row>
    <row r="253" ht="13.65" customHeight="1">
      <c r="A253" t="s" s="20">
        <v>630</v>
      </c>
      <c r="B253" t="s" s="20">
        <v>2005</v>
      </c>
      <c r="C253" t="s" s="20">
        <v>1725</v>
      </c>
      <c r="D253" s="47">
        <v>42780</v>
      </c>
      <c r="E253" t="s" s="20">
        <v>791</v>
      </c>
      <c r="F253" t="s" s="20">
        <v>791</v>
      </c>
      <c r="G253" s="23">
        <v>21</v>
      </c>
      <c r="H253" s="21">
        <v>1</v>
      </c>
      <c r="I253" s="21">
        <v>0</v>
      </c>
      <c r="J253" s="23">
        <v>0</v>
      </c>
      <c r="K253" s="19"/>
      <c r="L253" s="19"/>
      <c r="M253" s="23">
        <v>0</v>
      </c>
      <c r="N253" s="23">
        <v>0</v>
      </c>
    </row>
    <row r="254" ht="13.65" customHeight="1">
      <c r="A254" t="s" s="20">
        <v>631</v>
      </c>
      <c r="B254" t="s" s="20">
        <v>2006</v>
      </c>
      <c r="C254" t="s" s="20">
        <v>1686</v>
      </c>
      <c r="D254" s="47">
        <v>42780</v>
      </c>
      <c r="E254" t="s" s="20">
        <v>791</v>
      </c>
      <c r="F254" t="s" s="20">
        <v>791</v>
      </c>
      <c r="G254" s="23">
        <v>2</v>
      </c>
      <c r="H254" s="21">
        <v>1</v>
      </c>
      <c r="I254" s="21">
        <v>0</v>
      </c>
      <c r="J254" s="23">
        <v>0</v>
      </c>
      <c r="K254" s="19"/>
      <c r="L254" s="19"/>
      <c r="M254" s="23">
        <v>0</v>
      </c>
      <c r="N254" s="23">
        <v>0</v>
      </c>
    </row>
    <row r="255" ht="13.65" customHeight="1">
      <c r="A255" t="s" s="20">
        <v>632</v>
      </c>
      <c r="B255" t="s" s="20">
        <v>2007</v>
      </c>
      <c r="C255" t="s" s="20">
        <v>1689</v>
      </c>
      <c r="D255" s="47">
        <v>42780</v>
      </c>
      <c r="E255" t="s" s="20">
        <v>791</v>
      </c>
      <c r="F255" t="s" s="20">
        <v>791</v>
      </c>
      <c r="G255" s="23">
        <v>1</v>
      </c>
      <c r="H255" s="21">
        <v>1</v>
      </c>
      <c r="I255" s="21">
        <v>0</v>
      </c>
      <c r="J255" s="23">
        <v>0</v>
      </c>
      <c r="K255" s="19"/>
      <c r="L255" s="19"/>
      <c r="M255" s="23">
        <v>0</v>
      </c>
      <c r="N255" s="23">
        <v>0</v>
      </c>
    </row>
    <row r="256" ht="13.65" customHeight="1">
      <c r="A256" t="s" s="20">
        <v>634</v>
      </c>
      <c r="B256" t="s" s="20">
        <v>2008</v>
      </c>
      <c r="C256" t="s" s="20">
        <v>1686</v>
      </c>
      <c r="D256" s="47">
        <v>42803</v>
      </c>
      <c r="E256" t="s" s="20">
        <v>797</v>
      </c>
      <c r="F256" t="s" s="20">
        <v>798</v>
      </c>
      <c r="G256" s="23">
        <v>2</v>
      </c>
      <c r="H256" s="21">
        <v>1</v>
      </c>
      <c r="I256" s="23">
        <v>0</v>
      </c>
      <c r="J256" s="23">
        <v>0</v>
      </c>
      <c r="K256" t="s" s="20">
        <v>1726</v>
      </c>
      <c r="L256" s="19"/>
      <c r="M256" s="23">
        <v>0</v>
      </c>
      <c r="N256" s="23">
        <v>0</v>
      </c>
    </row>
    <row r="257" ht="13.65" customHeight="1">
      <c r="A257" t="s" s="20">
        <v>635</v>
      </c>
      <c r="B257" t="s" s="20">
        <v>2009</v>
      </c>
      <c r="C257" t="s" s="20">
        <v>1686</v>
      </c>
      <c r="D257" s="47">
        <v>42803</v>
      </c>
      <c r="E257" t="s" s="20">
        <v>797</v>
      </c>
      <c r="F257" t="s" s="20">
        <v>798</v>
      </c>
      <c r="G257" s="23">
        <v>2</v>
      </c>
      <c r="H257" s="21">
        <v>1</v>
      </c>
      <c r="I257" s="23">
        <v>0</v>
      </c>
      <c r="J257" s="23">
        <v>0</v>
      </c>
      <c r="K257" s="19"/>
      <c r="L257" s="19"/>
      <c r="M257" s="23">
        <v>0</v>
      </c>
      <c r="N257" s="23">
        <v>0</v>
      </c>
    </row>
    <row r="258" ht="13.65" customHeight="1">
      <c r="A258" t="s" s="20">
        <v>636</v>
      </c>
      <c r="B258" t="s" s="20">
        <v>2010</v>
      </c>
      <c r="C258" t="s" s="20">
        <v>1784</v>
      </c>
      <c r="D258" s="47">
        <v>42780</v>
      </c>
      <c r="E258" t="s" s="20">
        <v>791</v>
      </c>
      <c r="F258" t="s" s="20">
        <v>791</v>
      </c>
      <c r="G258" s="23">
        <v>56</v>
      </c>
      <c r="H258" s="21">
        <v>1</v>
      </c>
      <c r="I258" s="21">
        <v>0</v>
      </c>
      <c r="J258" s="23">
        <v>0</v>
      </c>
      <c r="K258" s="19"/>
      <c r="L258" s="19"/>
      <c r="M258" s="23">
        <v>0</v>
      </c>
      <c r="N258" s="23">
        <v>0</v>
      </c>
    </row>
    <row r="259" ht="13.65" customHeight="1">
      <c r="A259" t="s" s="20">
        <v>639</v>
      </c>
      <c r="B259" t="s" s="20">
        <v>2011</v>
      </c>
      <c r="C259" t="s" s="20">
        <v>1686</v>
      </c>
      <c r="D259" s="47">
        <v>42803</v>
      </c>
      <c r="E259" t="s" s="20">
        <v>797</v>
      </c>
      <c r="F259" t="s" s="20">
        <v>798</v>
      </c>
      <c r="G259" s="23">
        <v>2</v>
      </c>
      <c r="H259" s="21">
        <v>1</v>
      </c>
      <c r="I259" s="23">
        <v>0</v>
      </c>
      <c r="J259" s="23">
        <v>0</v>
      </c>
      <c r="K259" t="s" s="20">
        <v>2012</v>
      </c>
      <c r="L259" s="19"/>
      <c r="M259" s="23">
        <v>0</v>
      </c>
      <c r="N259" s="23">
        <v>0</v>
      </c>
    </row>
    <row r="260" ht="13.65" customHeight="1">
      <c r="A260" t="s" s="20">
        <v>640</v>
      </c>
      <c r="B260" t="s" s="20">
        <v>2013</v>
      </c>
      <c r="C260" t="s" s="20">
        <v>1686</v>
      </c>
      <c r="D260" s="47">
        <v>42780</v>
      </c>
      <c r="E260" t="s" s="20">
        <v>791</v>
      </c>
      <c r="F260" t="s" s="20">
        <v>791</v>
      </c>
      <c r="G260" s="23">
        <v>2</v>
      </c>
      <c r="H260" s="21">
        <v>1</v>
      </c>
      <c r="I260" s="21">
        <v>0</v>
      </c>
      <c r="J260" s="23">
        <v>0</v>
      </c>
      <c r="K260" s="19"/>
      <c r="L260" s="19"/>
      <c r="M260" s="23">
        <v>0</v>
      </c>
      <c r="N260" s="23">
        <v>0</v>
      </c>
    </row>
    <row r="261" ht="13.65" customHeight="1">
      <c r="A261" t="s" s="20">
        <v>642</v>
      </c>
      <c r="B261" t="s" s="20">
        <v>2014</v>
      </c>
      <c r="C261" t="s" s="20">
        <v>1725</v>
      </c>
      <c r="D261" s="47">
        <v>42780</v>
      </c>
      <c r="E261" t="s" s="20">
        <v>791</v>
      </c>
      <c r="F261" t="s" s="20">
        <v>791</v>
      </c>
      <c r="G261" s="23">
        <v>21</v>
      </c>
      <c r="H261" s="21">
        <v>1</v>
      </c>
      <c r="I261" s="21">
        <v>0</v>
      </c>
      <c r="J261" s="23">
        <v>0</v>
      </c>
      <c r="K261" s="19"/>
      <c r="L261" s="19"/>
      <c r="M261" s="23">
        <v>0</v>
      </c>
      <c r="N261" s="23">
        <v>0</v>
      </c>
    </row>
    <row r="262" ht="13.65" customHeight="1">
      <c r="A262" t="s" s="20">
        <v>643</v>
      </c>
      <c r="B262" t="s" s="20">
        <v>2015</v>
      </c>
      <c r="C262" t="s" s="20">
        <v>1686</v>
      </c>
      <c r="D262" s="47">
        <v>42780</v>
      </c>
      <c r="E262" t="s" s="20">
        <v>791</v>
      </c>
      <c r="F262" t="s" s="20">
        <v>791</v>
      </c>
      <c r="G262" s="23">
        <v>2</v>
      </c>
      <c r="H262" s="21">
        <v>1</v>
      </c>
      <c r="I262" s="21">
        <v>0</v>
      </c>
      <c r="J262" s="23">
        <v>0</v>
      </c>
      <c r="K262" s="19"/>
      <c r="L262" s="19"/>
      <c r="M262" s="23">
        <v>0</v>
      </c>
      <c r="N262" s="23">
        <v>0</v>
      </c>
    </row>
    <row r="263" ht="13.65" customHeight="1">
      <c r="A263" t="s" s="20">
        <v>645</v>
      </c>
      <c r="B263" t="s" s="20">
        <v>2016</v>
      </c>
      <c r="C263" t="s" s="20">
        <v>1791</v>
      </c>
      <c r="D263" s="47">
        <v>42780</v>
      </c>
      <c r="E263" t="s" s="20">
        <v>791</v>
      </c>
      <c r="F263" t="s" s="20">
        <v>791</v>
      </c>
      <c r="G263" s="23">
        <v>3</v>
      </c>
      <c r="H263" s="21">
        <v>1</v>
      </c>
      <c r="I263" s="21">
        <v>0</v>
      </c>
      <c r="J263" s="23">
        <v>0</v>
      </c>
      <c r="K263" s="19"/>
      <c r="L263" s="19"/>
      <c r="M263" s="23">
        <v>0</v>
      </c>
      <c r="N263" s="23">
        <v>0</v>
      </c>
    </row>
    <row r="264" ht="13.65" customHeight="1">
      <c r="A264" t="s" s="20">
        <v>646</v>
      </c>
      <c r="B264" t="s" s="20">
        <v>2017</v>
      </c>
      <c r="C264" t="s" s="20">
        <v>1689</v>
      </c>
      <c r="D264" s="47">
        <v>42780</v>
      </c>
      <c r="E264" t="s" s="20">
        <v>791</v>
      </c>
      <c r="F264" t="s" s="20">
        <v>791</v>
      </c>
      <c r="G264" s="23">
        <v>1</v>
      </c>
      <c r="H264" s="21">
        <v>1</v>
      </c>
      <c r="I264" s="21">
        <v>0</v>
      </c>
      <c r="J264" s="23">
        <v>0</v>
      </c>
      <c r="K264" s="19"/>
      <c r="L264" s="19"/>
      <c r="M264" s="23">
        <v>0</v>
      </c>
      <c r="N264" s="23">
        <v>0</v>
      </c>
    </row>
    <row r="265" ht="13.65" customHeight="1">
      <c r="A265" t="s" s="20">
        <v>647</v>
      </c>
      <c r="B265" t="s" s="20">
        <v>2018</v>
      </c>
      <c r="C265" t="s" s="20">
        <v>1689</v>
      </c>
      <c r="D265" s="47">
        <v>42780</v>
      </c>
      <c r="E265" t="s" s="20">
        <v>791</v>
      </c>
      <c r="F265" t="s" s="20">
        <v>791</v>
      </c>
      <c r="G265" s="23">
        <v>1</v>
      </c>
      <c r="H265" s="21">
        <v>1</v>
      </c>
      <c r="I265" s="21">
        <v>0</v>
      </c>
      <c r="J265" s="23">
        <v>0</v>
      </c>
      <c r="K265" s="19"/>
      <c r="L265" s="19"/>
      <c r="M265" s="23">
        <v>0</v>
      </c>
      <c r="N265" s="23">
        <v>0</v>
      </c>
    </row>
    <row r="266" ht="13.65" customHeight="1">
      <c r="A266" t="s" s="20">
        <v>648</v>
      </c>
      <c r="B266" t="s" s="20">
        <v>2019</v>
      </c>
      <c r="C266" t="s" s="20">
        <v>2000</v>
      </c>
      <c r="D266" s="47">
        <v>42780</v>
      </c>
      <c r="E266" t="s" s="20">
        <v>791</v>
      </c>
      <c r="F266" t="s" s="20">
        <v>791</v>
      </c>
      <c r="G266" s="23">
        <v>1</v>
      </c>
      <c r="H266" s="21">
        <v>1</v>
      </c>
      <c r="I266" s="21">
        <v>0</v>
      </c>
      <c r="J266" s="23">
        <v>0</v>
      </c>
      <c r="K266" s="19"/>
      <c r="L266" s="19"/>
      <c r="M266" s="23">
        <v>0</v>
      </c>
      <c r="N266" s="23">
        <v>0</v>
      </c>
    </row>
    <row r="267" ht="13.65" customHeight="1">
      <c r="A267" t="s" s="20">
        <v>649</v>
      </c>
      <c r="B267" t="s" s="20">
        <v>2020</v>
      </c>
      <c r="C267" t="s" s="20">
        <v>1689</v>
      </c>
      <c r="D267" s="47">
        <v>42803</v>
      </c>
      <c r="E267" t="s" s="20">
        <v>797</v>
      </c>
      <c r="F267" t="s" s="20">
        <v>798</v>
      </c>
      <c r="G267" s="23">
        <v>1</v>
      </c>
      <c r="H267" s="21">
        <v>1</v>
      </c>
      <c r="I267" s="23">
        <v>0</v>
      </c>
      <c r="J267" s="23">
        <v>0</v>
      </c>
      <c r="K267" t="s" s="20">
        <v>2012</v>
      </c>
      <c r="L267" s="19"/>
      <c r="M267" s="23">
        <v>0</v>
      </c>
      <c r="N267" s="23">
        <v>0</v>
      </c>
    </row>
    <row r="268" ht="13.65" customHeight="1">
      <c r="A268" t="s" s="20">
        <v>650</v>
      </c>
      <c r="B268" t="s" s="20">
        <v>2021</v>
      </c>
      <c r="C268" t="s" s="20">
        <v>1799</v>
      </c>
      <c r="D268" s="47">
        <v>42780</v>
      </c>
      <c r="E268" t="s" s="20">
        <v>791</v>
      </c>
      <c r="F268" t="s" s="20">
        <v>791</v>
      </c>
      <c r="G268" s="23">
        <v>82</v>
      </c>
      <c r="H268" s="21">
        <v>1</v>
      </c>
      <c r="I268" s="21">
        <v>0</v>
      </c>
      <c r="J268" s="23">
        <v>0</v>
      </c>
      <c r="K268" s="19"/>
      <c r="L268" s="19"/>
      <c r="M268" s="23">
        <v>0</v>
      </c>
      <c r="N268" s="23">
        <v>0</v>
      </c>
    </row>
    <row r="269" ht="13.65" customHeight="1">
      <c r="A269" t="s" s="20">
        <v>653</v>
      </c>
      <c r="B269" t="s" s="20">
        <v>2022</v>
      </c>
      <c r="C269" t="s" s="20">
        <v>1689</v>
      </c>
      <c r="D269" s="47">
        <v>42780</v>
      </c>
      <c r="E269" t="s" s="20">
        <v>791</v>
      </c>
      <c r="F269" t="s" s="20">
        <v>791</v>
      </c>
      <c r="G269" s="23">
        <v>1</v>
      </c>
      <c r="H269" s="21">
        <v>1</v>
      </c>
      <c r="I269" s="21">
        <v>0</v>
      </c>
      <c r="J269" s="23">
        <v>0</v>
      </c>
      <c r="K269" s="19"/>
      <c r="L269" s="19"/>
      <c r="M269" s="23">
        <v>0</v>
      </c>
      <c r="N269" s="23">
        <v>0</v>
      </c>
    </row>
    <row r="270" ht="13.65" customHeight="1">
      <c r="A270" t="s" s="20">
        <v>655</v>
      </c>
      <c r="B270" t="s" s="20">
        <v>2023</v>
      </c>
      <c r="C270" t="s" s="20">
        <v>1802</v>
      </c>
      <c r="D270" s="47">
        <v>42780</v>
      </c>
      <c r="E270" t="s" s="20">
        <v>791</v>
      </c>
      <c r="F270" t="s" s="20">
        <v>791</v>
      </c>
      <c r="G270" s="23">
        <v>5</v>
      </c>
      <c r="H270" s="21">
        <v>1</v>
      </c>
      <c r="I270" s="21">
        <v>0</v>
      </c>
      <c r="J270" s="23">
        <v>0</v>
      </c>
      <c r="K270" s="19"/>
      <c r="L270" s="19"/>
      <c r="M270" s="23">
        <v>0</v>
      </c>
      <c r="N270" s="23">
        <v>0</v>
      </c>
    </row>
    <row r="271" ht="13.65" customHeight="1">
      <c r="A271" t="s" s="20">
        <v>656</v>
      </c>
      <c r="B271" t="s" s="20">
        <v>2024</v>
      </c>
      <c r="C271" t="s" s="20">
        <v>1689</v>
      </c>
      <c r="D271" s="47">
        <v>42780</v>
      </c>
      <c r="E271" t="s" s="20">
        <v>791</v>
      </c>
      <c r="F271" t="s" s="20">
        <v>791</v>
      </c>
      <c r="G271" s="23">
        <v>1</v>
      </c>
      <c r="H271" s="21">
        <v>1</v>
      </c>
      <c r="I271" s="21">
        <v>0</v>
      </c>
      <c r="J271" s="23">
        <v>0</v>
      </c>
      <c r="K271" s="19"/>
      <c r="L271" s="19"/>
      <c r="M271" s="23">
        <v>0</v>
      </c>
      <c r="N271" s="23">
        <v>0</v>
      </c>
    </row>
    <row r="272" ht="13.65" customHeight="1">
      <c r="A272" t="s" s="20">
        <v>658</v>
      </c>
      <c r="B272" t="s" s="20">
        <v>26</v>
      </c>
      <c r="C272" t="s" s="57">
        <v>26</v>
      </c>
      <c r="D272" t="s" s="20">
        <v>26</v>
      </c>
      <c r="E272" t="s" s="20">
        <v>26</v>
      </c>
      <c r="F272" t="s" s="20">
        <v>26</v>
      </c>
      <c r="G272" t="s" s="20">
        <v>186</v>
      </c>
      <c r="H272" s="21">
        <v>1</v>
      </c>
      <c r="I272" s="21">
        <v>1</v>
      </c>
      <c r="J272" s="23">
        <v>0</v>
      </c>
      <c r="K272" s="19"/>
      <c r="L272" s="19"/>
      <c r="M272" t="s" s="20">
        <v>26</v>
      </c>
      <c r="N272" s="23">
        <v>1</v>
      </c>
    </row>
    <row r="273" ht="13.65" customHeight="1">
      <c r="A273" t="s" s="20">
        <v>660</v>
      </c>
      <c r="B273" t="s" s="20">
        <v>2025</v>
      </c>
      <c r="C273" t="s" s="20">
        <v>1762</v>
      </c>
      <c r="D273" s="47">
        <v>42780</v>
      </c>
      <c r="E273" t="s" s="20">
        <v>791</v>
      </c>
      <c r="F273" t="s" s="20">
        <v>791</v>
      </c>
      <c r="G273" s="23">
        <v>18</v>
      </c>
      <c r="H273" s="21">
        <v>1</v>
      </c>
      <c r="I273" s="21">
        <v>0</v>
      </c>
      <c r="J273" s="23">
        <v>0</v>
      </c>
      <c r="K273" s="19"/>
      <c r="L273" s="19"/>
      <c r="M273" s="23">
        <v>0</v>
      </c>
      <c r="N273" s="23">
        <v>0</v>
      </c>
    </row>
    <row r="274" ht="13.65" customHeight="1">
      <c r="A274" t="s" s="20">
        <v>663</v>
      </c>
      <c r="B274" t="s" s="20">
        <v>2026</v>
      </c>
      <c r="C274" t="s" s="20">
        <v>1725</v>
      </c>
      <c r="D274" s="47">
        <v>42780</v>
      </c>
      <c r="E274" t="s" s="20">
        <v>791</v>
      </c>
      <c r="F274" t="s" s="20">
        <v>791</v>
      </c>
      <c r="G274" s="23">
        <v>21</v>
      </c>
      <c r="H274" s="21">
        <v>1</v>
      </c>
      <c r="I274" s="21">
        <v>0</v>
      </c>
      <c r="J274" s="23">
        <v>0</v>
      </c>
      <c r="K274" s="19"/>
      <c r="L274" s="19"/>
      <c r="M274" s="23">
        <v>0</v>
      </c>
      <c r="N274" s="23">
        <v>0</v>
      </c>
    </row>
    <row r="275" ht="13.65" customHeight="1">
      <c r="A275" t="s" s="20">
        <v>665</v>
      </c>
      <c r="B275" t="s" s="20">
        <v>2027</v>
      </c>
      <c r="C275" t="s" s="20">
        <v>1725</v>
      </c>
      <c r="D275" s="47">
        <v>42780</v>
      </c>
      <c r="E275" t="s" s="20">
        <v>791</v>
      </c>
      <c r="F275" t="s" s="20">
        <v>791</v>
      </c>
      <c r="G275" s="23">
        <v>21</v>
      </c>
      <c r="H275" s="21">
        <v>1</v>
      </c>
      <c r="I275" s="21">
        <v>0</v>
      </c>
      <c r="J275" s="23">
        <v>0</v>
      </c>
      <c r="K275" s="19"/>
      <c r="L275" s="19"/>
      <c r="M275" s="23">
        <v>0</v>
      </c>
      <c r="N275" s="23">
        <v>0</v>
      </c>
    </row>
    <row r="276" ht="13.65" customHeight="1">
      <c r="A276" t="s" s="20">
        <v>666</v>
      </c>
      <c r="B276" t="s" s="20">
        <v>2028</v>
      </c>
      <c r="C276" t="s" s="20">
        <v>2029</v>
      </c>
      <c r="D276" s="47">
        <v>42803</v>
      </c>
      <c r="E276" t="s" s="20">
        <v>797</v>
      </c>
      <c r="F276" t="s" s="20">
        <v>798</v>
      </c>
      <c r="G276" s="23">
        <v>97</v>
      </c>
      <c r="H276" s="21">
        <v>1</v>
      </c>
      <c r="I276" s="23">
        <v>0</v>
      </c>
      <c r="J276" s="23">
        <v>0</v>
      </c>
      <c r="K276" s="19"/>
      <c r="L276" s="19"/>
      <c r="M276" s="23">
        <v>0</v>
      </c>
      <c r="N276" s="23">
        <v>0</v>
      </c>
    </row>
    <row r="277" ht="13.65" customHeight="1">
      <c r="A277" t="s" s="20">
        <v>668</v>
      </c>
      <c r="B277" t="s" s="20">
        <v>2030</v>
      </c>
      <c r="C277" t="s" s="20">
        <v>1689</v>
      </c>
      <c r="D277" s="47">
        <v>42780</v>
      </c>
      <c r="E277" t="s" s="20">
        <v>791</v>
      </c>
      <c r="F277" t="s" s="20">
        <v>791</v>
      </c>
      <c r="G277" s="23">
        <v>1</v>
      </c>
      <c r="H277" s="21">
        <v>1</v>
      </c>
      <c r="I277" s="21">
        <v>0</v>
      </c>
      <c r="J277" s="23">
        <v>0</v>
      </c>
      <c r="K277" s="19"/>
      <c r="L277" s="19"/>
      <c r="M277" s="23">
        <v>0</v>
      </c>
      <c r="N277" s="23">
        <v>0</v>
      </c>
    </row>
    <row r="278" ht="13.65" customHeight="1">
      <c r="A278" t="s" s="20">
        <v>669</v>
      </c>
      <c r="B278" t="s" s="20">
        <v>2031</v>
      </c>
      <c r="C278" t="s" s="20">
        <v>1689</v>
      </c>
      <c r="D278" s="47">
        <v>42780</v>
      </c>
      <c r="E278" t="s" s="20">
        <v>791</v>
      </c>
      <c r="F278" t="s" s="20">
        <v>791</v>
      </c>
      <c r="G278" s="23">
        <v>1</v>
      </c>
      <c r="H278" s="21">
        <v>1</v>
      </c>
      <c r="I278" s="21">
        <v>0</v>
      </c>
      <c r="J278" s="23">
        <v>0</v>
      </c>
      <c r="K278" s="19"/>
      <c r="L278" s="19"/>
      <c r="M278" s="23">
        <v>0</v>
      </c>
      <c r="N278" s="23">
        <v>0</v>
      </c>
    </row>
    <row r="279" ht="13.65" customHeight="1">
      <c r="A279" t="s" s="20">
        <v>670</v>
      </c>
      <c r="B279" t="s" s="20">
        <v>2032</v>
      </c>
      <c r="C279" t="s" s="20">
        <v>1691</v>
      </c>
      <c r="D279" s="47">
        <v>42803</v>
      </c>
      <c r="E279" t="s" s="20">
        <v>797</v>
      </c>
      <c r="F279" t="s" s="20">
        <v>798</v>
      </c>
      <c r="G279" s="23">
        <v>6</v>
      </c>
      <c r="H279" s="21">
        <v>1</v>
      </c>
      <c r="I279" s="23">
        <v>0</v>
      </c>
      <c r="J279" s="23">
        <v>0</v>
      </c>
      <c r="K279" t="s" s="20">
        <v>1726</v>
      </c>
      <c r="L279" s="19"/>
      <c r="M279" s="23">
        <v>0</v>
      </c>
      <c r="N279" s="23">
        <v>0</v>
      </c>
    </row>
    <row r="280" ht="13.65" customHeight="1">
      <c r="A280" t="s" s="20">
        <v>671</v>
      </c>
      <c r="B280" t="s" s="20">
        <v>2033</v>
      </c>
      <c r="C280" t="s" s="20">
        <v>1689</v>
      </c>
      <c r="D280" s="47">
        <v>42780</v>
      </c>
      <c r="E280" t="s" s="20">
        <v>791</v>
      </c>
      <c r="F280" t="s" s="20">
        <v>791</v>
      </c>
      <c r="G280" s="23">
        <v>1</v>
      </c>
      <c r="H280" s="21">
        <v>1</v>
      </c>
      <c r="I280" s="21">
        <v>0</v>
      </c>
      <c r="J280" s="23">
        <v>0</v>
      </c>
      <c r="K280" s="19"/>
      <c r="L280" s="19"/>
      <c r="M280" s="23">
        <v>0</v>
      </c>
      <c r="N280" s="23">
        <v>0</v>
      </c>
    </row>
    <row r="281" ht="13.65" customHeight="1">
      <c r="A281" t="s" s="20">
        <v>672</v>
      </c>
      <c r="B281" t="s" s="20">
        <v>2034</v>
      </c>
      <c r="C281" t="s" s="20">
        <v>1802</v>
      </c>
      <c r="D281" s="47">
        <v>42780</v>
      </c>
      <c r="E281" t="s" s="20">
        <v>791</v>
      </c>
      <c r="F281" t="s" s="20">
        <v>791</v>
      </c>
      <c r="G281" s="23">
        <v>5</v>
      </c>
      <c r="H281" s="21">
        <v>1</v>
      </c>
      <c r="I281" s="21">
        <v>0</v>
      </c>
      <c r="J281" s="23">
        <v>0</v>
      </c>
      <c r="K281" s="19"/>
      <c r="L281" s="19"/>
      <c r="M281" s="23">
        <v>0</v>
      </c>
      <c r="N281" s="23">
        <v>0</v>
      </c>
    </row>
    <row r="282" ht="13.65" customHeight="1">
      <c r="A282" t="s" s="20">
        <v>673</v>
      </c>
      <c r="B282" t="s" s="20">
        <v>2035</v>
      </c>
      <c r="C282" t="s" s="20">
        <v>1689</v>
      </c>
      <c r="D282" s="47">
        <v>42780</v>
      </c>
      <c r="E282" t="s" s="20">
        <v>791</v>
      </c>
      <c r="F282" t="s" s="20">
        <v>791</v>
      </c>
      <c r="G282" s="23">
        <v>1</v>
      </c>
      <c r="H282" s="21">
        <v>1</v>
      </c>
      <c r="I282" s="21">
        <v>0</v>
      </c>
      <c r="J282" s="23">
        <v>0</v>
      </c>
      <c r="K282" s="19"/>
      <c r="L282" s="19"/>
      <c r="M282" s="23">
        <v>0</v>
      </c>
      <c r="N282" s="23">
        <v>0</v>
      </c>
    </row>
    <row r="283" ht="13.65" customHeight="1">
      <c r="A283" t="s" s="20">
        <v>674</v>
      </c>
      <c r="B283" t="s" s="20">
        <v>2036</v>
      </c>
      <c r="C283" t="s" s="20">
        <v>1686</v>
      </c>
      <c r="D283" s="47">
        <v>42780</v>
      </c>
      <c r="E283" t="s" s="20">
        <v>791</v>
      </c>
      <c r="F283" t="s" s="20">
        <v>791</v>
      </c>
      <c r="G283" s="23">
        <v>2</v>
      </c>
      <c r="H283" s="21">
        <v>1</v>
      </c>
      <c r="I283" s="21">
        <v>0</v>
      </c>
      <c r="J283" s="23">
        <v>0</v>
      </c>
      <c r="K283" s="19"/>
      <c r="L283" s="19"/>
      <c r="M283" s="23">
        <v>0</v>
      </c>
      <c r="N283" s="23">
        <v>0</v>
      </c>
    </row>
    <row r="284" ht="13.65" customHeight="1">
      <c r="A284" t="s" s="20">
        <v>675</v>
      </c>
      <c r="B284" t="s" s="20">
        <v>2037</v>
      </c>
      <c r="C284" t="s" s="20">
        <v>1816</v>
      </c>
      <c r="D284" s="47">
        <v>42780</v>
      </c>
      <c r="E284" t="s" s="20">
        <v>791</v>
      </c>
      <c r="F284" t="s" s="20">
        <v>791</v>
      </c>
      <c r="G284" s="23">
        <v>43</v>
      </c>
      <c r="H284" s="21">
        <v>1</v>
      </c>
      <c r="I284" s="21">
        <v>0</v>
      </c>
      <c r="J284" s="23">
        <v>0</v>
      </c>
      <c r="K284" s="19"/>
      <c r="L284" s="19"/>
      <c r="M284" s="23">
        <v>0</v>
      </c>
      <c r="N284" s="23">
        <v>0</v>
      </c>
    </row>
    <row r="285" ht="13.65" customHeight="1">
      <c r="A285" t="s" s="20">
        <v>677</v>
      </c>
      <c r="B285" t="s" s="20">
        <v>2038</v>
      </c>
      <c r="C285" t="s" s="20">
        <v>1818</v>
      </c>
      <c r="D285" s="47">
        <v>42780</v>
      </c>
      <c r="E285" t="s" s="20">
        <v>791</v>
      </c>
      <c r="F285" t="s" s="20">
        <v>791</v>
      </c>
      <c r="G285" s="23">
        <v>20</v>
      </c>
      <c r="H285" s="21">
        <v>1</v>
      </c>
      <c r="I285" s="21">
        <v>0</v>
      </c>
      <c r="J285" s="23">
        <v>0</v>
      </c>
      <c r="K285" s="19"/>
      <c r="L285" s="19"/>
      <c r="M285" s="23">
        <v>0</v>
      </c>
      <c r="N285" s="23">
        <v>0</v>
      </c>
    </row>
    <row r="286" ht="13.65" customHeight="1">
      <c r="A286" t="s" s="20">
        <v>678</v>
      </c>
      <c r="B286" t="s" s="20">
        <v>2039</v>
      </c>
      <c r="C286" t="s" s="20">
        <v>1689</v>
      </c>
      <c r="D286" s="47">
        <v>42780</v>
      </c>
      <c r="E286" t="s" s="20">
        <v>791</v>
      </c>
      <c r="F286" t="s" s="20">
        <v>791</v>
      </c>
      <c r="G286" s="23">
        <v>1</v>
      </c>
      <c r="H286" s="21">
        <v>1</v>
      </c>
      <c r="I286" s="21">
        <v>0</v>
      </c>
      <c r="J286" s="23">
        <v>0</v>
      </c>
      <c r="K286" s="19"/>
      <c r="L286" s="19"/>
      <c r="M286" s="23">
        <v>0</v>
      </c>
      <c r="N286" s="23">
        <v>0</v>
      </c>
    </row>
    <row r="287" ht="13.65" customHeight="1">
      <c r="A287" t="s" s="20">
        <v>679</v>
      </c>
      <c r="B287" t="s" s="20">
        <v>2040</v>
      </c>
      <c r="C287" t="s" s="20">
        <v>1689</v>
      </c>
      <c r="D287" s="47">
        <v>42780</v>
      </c>
      <c r="E287" t="s" s="20">
        <v>791</v>
      </c>
      <c r="F287" t="s" s="20">
        <v>791</v>
      </c>
      <c r="G287" s="23">
        <v>1</v>
      </c>
      <c r="H287" s="21">
        <v>1</v>
      </c>
      <c r="I287" s="21">
        <v>0</v>
      </c>
      <c r="J287" s="23">
        <v>0</v>
      </c>
      <c r="K287" s="19"/>
      <c r="L287" s="19"/>
      <c r="M287" s="23">
        <v>0</v>
      </c>
      <c r="N287" s="23">
        <v>0</v>
      </c>
    </row>
    <row r="288" ht="13.65" customHeight="1">
      <c r="A288" t="s" s="20">
        <v>681</v>
      </c>
      <c r="B288" t="s" s="20">
        <v>2041</v>
      </c>
      <c r="C288" t="s" s="20">
        <v>1988</v>
      </c>
      <c r="D288" s="47">
        <v>42780</v>
      </c>
      <c r="E288" t="s" s="20">
        <v>791</v>
      </c>
      <c r="F288" t="s" s="20">
        <v>791</v>
      </c>
      <c r="G288" t="s" s="20">
        <v>187</v>
      </c>
      <c r="H288" s="21">
        <v>1</v>
      </c>
      <c r="I288" s="21">
        <v>0</v>
      </c>
      <c r="J288" s="23">
        <v>1</v>
      </c>
      <c r="K288" t="s" s="20">
        <v>1697</v>
      </c>
      <c r="L288" t="s" s="20">
        <v>1731</v>
      </c>
      <c r="M288" s="23">
        <v>1</v>
      </c>
      <c r="N288" s="23">
        <v>0</v>
      </c>
    </row>
    <row r="289" ht="13.65" customHeight="1">
      <c r="A289" t="s" s="20">
        <v>684</v>
      </c>
      <c r="B289" t="s" s="20">
        <v>2042</v>
      </c>
      <c r="C289" t="s" s="20">
        <v>1686</v>
      </c>
      <c r="D289" s="47">
        <v>42780</v>
      </c>
      <c r="E289" t="s" s="20">
        <v>791</v>
      </c>
      <c r="F289" t="s" s="20">
        <v>791</v>
      </c>
      <c r="G289" s="23">
        <v>2</v>
      </c>
      <c r="H289" s="21">
        <v>1</v>
      </c>
      <c r="I289" s="21">
        <v>0</v>
      </c>
      <c r="J289" s="23">
        <v>0</v>
      </c>
      <c r="K289" s="19"/>
      <c r="L289" s="19"/>
      <c r="M289" s="23">
        <v>0</v>
      </c>
      <c r="N289" s="23">
        <v>0</v>
      </c>
    </row>
    <row r="290" ht="13.65" customHeight="1">
      <c r="A290" t="s" s="20">
        <v>685</v>
      </c>
      <c r="B290" t="s" s="20">
        <v>2043</v>
      </c>
      <c r="C290" t="s" s="20">
        <v>1725</v>
      </c>
      <c r="D290" s="47">
        <v>42780</v>
      </c>
      <c r="E290" t="s" s="20">
        <v>791</v>
      </c>
      <c r="F290" t="s" s="20">
        <v>791</v>
      </c>
      <c r="G290" s="23">
        <v>21</v>
      </c>
      <c r="H290" s="21">
        <v>1</v>
      </c>
      <c r="I290" s="21">
        <v>0</v>
      </c>
      <c r="J290" s="23">
        <v>0</v>
      </c>
      <c r="K290" s="19"/>
      <c r="L290" s="19"/>
      <c r="M290" s="23">
        <v>0</v>
      </c>
      <c r="N290" s="23">
        <v>0</v>
      </c>
    </row>
    <row r="291" ht="13.65" customHeight="1">
      <c r="A291" t="s" s="20">
        <v>687</v>
      </c>
      <c r="B291" t="s" s="20">
        <v>2044</v>
      </c>
      <c r="C291" t="s" s="20">
        <v>1689</v>
      </c>
      <c r="D291" s="47">
        <v>42780</v>
      </c>
      <c r="E291" t="s" s="20">
        <v>791</v>
      </c>
      <c r="F291" t="s" s="20">
        <v>791</v>
      </c>
      <c r="G291" s="23">
        <v>1</v>
      </c>
      <c r="H291" s="21">
        <v>1</v>
      </c>
      <c r="I291" s="21">
        <v>0</v>
      </c>
      <c r="J291" s="23">
        <v>0</v>
      </c>
      <c r="K291" s="19"/>
      <c r="L291" s="19"/>
      <c r="M291" s="23">
        <v>0</v>
      </c>
      <c r="N291" s="23">
        <v>0</v>
      </c>
    </row>
    <row r="292" ht="13.65" customHeight="1">
      <c r="A292" t="s" s="20">
        <v>688</v>
      </c>
      <c r="B292" t="s" s="20">
        <v>2045</v>
      </c>
      <c r="C292" t="s" s="20">
        <v>1689</v>
      </c>
      <c r="D292" s="47">
        <v>42780</v>
      </c>
      <c r="E292" t="s" s="20">
        <v>791</v>
      </c>
      <c r="F292" t="s" s="20">
        <v>791</v>
      </c>
      <c r="G292" s="23">
        <v>1</v>
      </c>
      <c r="H292" s="21">
        <v>1</v>
      </c>
      <c r="I292" s="21">
        <v>0</v>
      </c>
      <c r="J292" s="23">
        <v>0</v>
      </c>
      <c r="K292" s="19"/>
      <c r="L292" s="19"/>
      <c r="M292" s="23">
        <v>0</v>
      </c>
      <c r="N292" s="23">
        <v>0</v>
      </c>
    </row>
    <row r="293" ht="13.65" customHeight="1">
      <c r="A293" t="s" s="20">
        <v>691</v>
      </c>
      <c r="B293" t="s" s="20">
        <v>26</v>
      </c>
      <c r="C293" t="s" s="57">
        <v>26</v>
      </c>
      <c r="D293" t="s" s="20">
        <v>26</v>
      </c>
      <c r="E293" t="s" s="20">
        <v>26</v>
      </c>
      <c r="F293" t="s" s="20">
        <v>26</v>
      </c>
      <c r="G293" t="s" s="20">
        <v>186</v>
      </c>
      <c r="H293" s="21">
        <v>1</v>
      </c>
      <c r="I293" s="21">
        <v>1</v>
      </c>
      <c r="J293" s="23">
        <v>0</v>
      </c>
      <c r="K293" s="19"/>
      <c r="L293" s="19"/>
      <c r="M293" t="s" s="20">
        <v>26</v>
      </c>
      <c r="N293" s="23">
        <v>1</v>
      </c>
    </row>
    <row r="294" ht="13.65" customHeight="1">
      <c r="A294" t="s" s="20">
        <v>692</v>
      </c>
      <c r="B294" t="s" s="20">
        <v>2046</v>
      </c>
      <c r="C294" t="s" s="20">
        <v>2047</v>
      </c>
      <c r="D294" s="47">
        <v>42780</v>
      </c>
      <c r="E294" t="s" s="20">
        <v>791</v>
      </c>
      <c r="F294" t="s" s="20">
        <v>791</v>
      </c>
      <c r="G294" s="23">
        <v>6</v>
      </c>
      <c r="H294" s="21">
        <v>1</v>
      </c>
      <c r="I294" s="21">
        <v>0</v>
      </c>
      <c r="J294" s="23">
        <v>0</v>
      </c>
      <c r="K294" s="19"/>
      <c r="L294" s="19"/>
      <c r="M294" s="23">
        <v>0</v>
      </c>
      <c r="N294" s="23">
        <v>0</v>
      </c>
    </row>
    <row r="295" ht="13.65" customHeight="1">
      <c r="A295" t="s" s="20">
        <v>693</v>
      </c>
      <c r="B295" t="s" s="20">
        <v>2048</v>
      </c>
      <c r="C295" t="s" s="20">
        <v>1689</v>
      </c>
      <c r="D295" s="47">
        <v>42803</v>
      </c>
      <c r="E295" t="s" s="20">
        <v>797</v>
      </c>
      <c r="F295" t="s" s="20">
        <v>798</v>
      </c>
      <c r="G295" s="23">
        <v>1</v>
      </c>
      <c r="H295" s="21">
        <v>1</v>
      </c>
      <c r="I295" s="23">
        <v>0</v>
      </c>
      <c r="J295" s="23">
        <v>0</v>
      </c>
      <c r="K295" t="s" s="20">
        <v>1726</v>
      </c>
      <c r="L295" s="19"/>
      <c r="M295" s="23">
        <v>0</v>
      </c>
      <c r="N295" s="23">
        <v>0</v>
      </c>
    </row>
    <row r="296" ht="13.65" customHeight="1">
      <c r="A296" t="s" s="20">
        <v>694</v>
      </c>
      <c r="B296" t="s" s="20">
        <v>2049</v>
      </c>
      <c r="C296" t="s" s="20">
        <v>1689</v>
      </c>
      <c r="D296" s="47">
        <v>42780</v>
      </c>
      <c r="E296" t="s" s="20">
        <v>791</v>
      </c>
      <c r="F296" t="s" s="20">
        <v>791</v>
      </c>
      <c r="G296" s="23">
        <v>1</v>
      </c>
      <c r="H296" s="21">
        <v>1</v>
      </c>
      <c r="I296" s="21">
        <v>0</v>
      </c>
      <c r="J296" s="23">
        <v>0</v>
      </c>
      <c r="K296" s="19"/>
      <c r="L296" s="19"/>
      <c r="M296" s="23">
        <v>0</v>
      </c>
      <c r="N296" s="23">
        <v>0</v>
      </c>
    </row>
    <row r="297" ht="13.65" customHeight="1">
      <c r="A297" t="s" s="20">
        <v>695</v>
      </c>
      <c r="B297" t="s" s="20">
        <v>2050</v>
      </c>
      <c r="C297" t="s" s="20">
        <v>1686</v>
      </c>
      <c r="D297" s="47">
        <v>42780</v>
      </c>
      <c r="E297" t="s" s="20">
        <v>791</v>
      </c>
      <c r="F297" t="s" s="20">
        <v>791</v>
      </c>
      <c r="G297" s="23">
        <v>2</v>
      </c>
      <c r="H297" s="21">
        <v>1</v>
      </c>
      <c r="I297" s="21">
        <v>0</v>
      </c>
      <c r="J297" s="23">
        <v>0</v>
      </c>
      <c r="K297" s="19"/>
      <c r="L297" s="19"/>
      <c r="M297" s="23">
        <v>0</v>
      </c>
      <c r="N297" s="23">
        <v>0</v>
      </c>
    </row>
    <row r="298" ht="13.65" customHeight="1">
      <c r="A298" t="s" s="20">
        <v>696</v>
      </c>
      <c r="B298" t="s" s="20">
        <v>26</v>
      </c>
      <c r="C298" t="s" s="57">
        <v>26</v>
      </c>
      <c r="D298" t="s" s="20">
        <v>26</v>
      </c>
      <c r="E298" t="s" s="20">
        <v>26</v>
      </c>
      <c r="F298" t="s" s="20">
        <v>26</v>
      </c>
      <c r="G298" t="s" s="20">
        <v>186</v>
      </c>
      <c r="H298" s="21">
        <v>1</v>
      </c>
      <c r="I298" s="21">
        <v>1</v>
      </c>
      <c r="J298" s="23">
        <v>0</v>
      </c>
      <c r="K298" s="19"/>
      <c r="L298" s="19"/>
      <c r="M298" t="s" s="20">
        <v>26</v>
      </c>
      <c r="N298" s="23">
        <v>1</v>
      </c>
    </row>
    <row r="299" ht="13.65" customHeight="1">
      <c r="A299" t="s" s="20">
        <v>698</v>
      </c>
      <c r="B299" t="s" s="20">
        <v>2051</v>
      </c>
      <c r="C299" t="s" s="20">
        <v>1689</v>
      </c>
      <c r="D299" s="47">
        <v>42780</v>
      </c>
      <c r="E299" t="s" s="20">
        <v>791</v>
      </c>
      <c r="F299" t="s" s="20">
        <v>791</v>
      </c>
      <c r="G299" s="23">
        <v>1</v>
      </c>
      <c r="H299" s="21">
        <v>1</v>
      </c>
      <c r="I299" s="21">
        <v>0</v>
      </c>
      <c r="J299" s="23">
        <v>0</v>
      </c>
      <c r="K299" s="19"/>
      <c r="L299" s="19"/>
      <c r="M299" s="23">
        <v>0</v>
      </c>
      <c r="N299" s="23">
        <v>0</v>
      </c>
    </row>
    <row r="300" ht="13.65" customHeight="1">
      <c r="A300" t="s" s="20">
        <v>699</v>
      </c>
      <c r="B300" t="s" s="20">
        <v>2052</v>
      </c>
      <c r="C300" t="s" s="20">
        <v>1689</v>
      </c>
      <c r="D300" s="47">
        <v>42780</v>
      </c>
      <c r="E300" t="s" s="20">
        <v>791</v>
      </c>
      <c r="F300" t="s" s="20">
        <v>791</v>
      </c>
      <c r="G300" s="23">
        <v>1</v>
      </c>
      <c r="H300" s="21">
        <v>1</v>
      </c>
      <c r="I300" s="21">
        <v>0</v>
      </c>
      <c r="J300" s="23">
        <v>0</v>
      </c>
      <c r="K300" s="19"/>
      <c r="L300" s="19"/>
      <c r="M300" s="23">
        <v>0</v>
      </c>
      <c r="N300" s="23">
        <v>0</v>
      </c>
    </row>
    <row r="301" ht="13.65" customHeight="1">
      <c r="A301" t="s" s="20">
        <v>700</v>
      </c>
      <c r="B301" t="s" s="20">
        <v>2053</v>
      </c>
      <c r="C301" t="s" s="20">
        <v>1689</v>
      </c>
      <c r="D301" s="47">
        <v>42780</v>
      </c>
      <c r="E301" t="s" s="20">
        <v>791</v>
      </c>
      <c r="F301" t="s" s="20">
        <v>791</v>
      </c>
      <c r="G301" s="23">
        <v>1</v>
      </c>
      <c r="H301" s="21">
        <v>1</v>
      </c>
      <c r="I301" s="21">
        <v>0</v>
      </c>
      <c r="J301" s="23">
        <v>0</v>
      </c>
      <c r="K301" s="19"/>
      <c r="L301" s="19"/>
      <c r="M301" s="23">
        <v>0</v>
      </c>
      <c r="N301" s="23">
        <v>0</v>
      </c>
    </row>
    <row r="302" ht="13.65" customHeight="1">
      <c r="A302" t="s" s="20">
        <v>701</v>
      </c>
      <c r="B302" t="s" s="20">
        <v>2054</v>
      </c>
      <c r="C302" t="s" s="20">
        <v>1725</v>
      </c>
      <c r="D302" s="47">
        <v>42780</v>
      </c>
      <c r="E302" t="s" s="20">
        <v>791</v>
      </c>
      <c r="F302" t="s" s="20">
        <v>791</v>
      </c>
      <c r="G302" s="23">
        <v>21</v>
      </c>
      <c r="H302" s="21">
        <v>1</v>
      </c>
      <c r="I302" s="21">
        <v>0</v>
      </c>
      <c r="J302" s="23">
        <v>0</v>
      </c>
      <c r="K302" s="19"/>
      <c r="L302" s="19"/>
      <c r="M302" s="23">
        <v>0</v>
      </c>
      <c r="N302" s="23">
        <v>0</v>
      </c>
    </row>
    <row r="303" ht="13.65" customHeight="1">
      <c r="A303" t="s" s="20">
        <v>703</v>
      </c>
      <c r="B303" t="s" s="20">
        <v>26</v>
      </c>
      <c r="C303" t="s" s="57">
        <v>26</v>
      </c>
      <c r="D303" t="s" s="20">
        <v>26</v>
      </c>
      <c r="E303" t="s" s="20">
        <v>26</v>
      </c>
      <c r="F303" t="s" s="20">
        <v>26</v>
      </c>
      <c r="G303" t="s" s="20">
        <v>186</v>
      </c>
      <c r="H303" s="21">
        <v>1</v>
      </c>
      <c r="I303" s="21">
        <v>1</v>
      </c>
      <c r="J303" s="23">
        <v>0</v>
      </c>
      <c r="K303" s="19"/>
      <c r="L303" s="19"/>
      <c r="M303" t="s" s="20">
        <v>26</v>
      </c>
      <c r="N303" s="23">
        <v>1</v>
      </c>
    </row>
    <row r="304" ht="13.65" customHeight="1">
      <c r="A304" t="s" s="20">
        <v>706</v>
      </c>
      <c r="B304" t="s" s="20">
        <v>2055</v>
      </c>
      <c r="C304" t="s" s="20">
        <v>1696</v>
      </c>
      <c r="D304" s="47">
        <v>42780</v>
      </c>
      <c r="E304" t="s" s="20">
        <v>791</v>
      </c>
      <c r="F304" t="s" s="20">
        <v>791</v>
      </c>
      <c r="G304" t="s" s="20">
        <v>187</v>
      </c>
      <c r="H304" s="21">
        <v>1</v>
      </c>
      <c r="I304" s="21">
        <v>0</v>
      </c>
      <c r="J304" s="23">
        <v>1</v>
      </c>
      <c r="K304" t="s" s="20">
        <v>1697</v>
      </c>
      <c r="L304" t="s" s="20">
        <v>1731</v>
      </c>
      <c r="M304" s="23">
        <v>1</v>
      </c>
      <c r="N304" s="23">
        <v>0</v>
      </c>
    </row>
    <row r="305" ht="13.65" customHeight="1">
      <c r="A305" t="s" s="20">
        <v>707</v>
      </c>
      <c r="B305" t="s" s="20">
        <v>2056</v>
      </c>
      <c r="C305" t="s" s="20">
        <v>1725</v>
      </c>
      <c r="D305" s="47">
        <v>42780</v>
      </c>
      <c r="E305" t="s" s="20">
        <v>791</v>
      </c>
      <c r="F305" t="s" s="20">
        <v>791</v>
      </c>
      <c r="G305" s="23">
        <v>21</v>
      </c>
      <c r="H305" s="21">
        <v>1</v>
      </c>
      <c r="I305" s="21">
        <v>0</v>
      </c>
      <c r="J305" s="23">
        <v>0</v>
      </c>
      <c r="K305" s="19"/>
      <c r="L305" s="19"/>
      <c r="M305" s="23">
        <v>0</v>
      </c>
      <c r="N305" s="23">
        <v>0</v>
      </c>
    </row>
    <row r="306" ht="13.65" customHeight="1">
      <c r="A306" t="s" s="20">
        <v>708</v>
      </c>
      <c r="B306" t="s" s="20">
        <v>2057</v>
      </c>
      <c r="C306" t="s" s="20">
        <v>1725</v>
      </c>
      <c r="D306" s="47">
        <v>42780</v>
      </c>
      <c r="E306" t="s" s="20">
        <v>791</v>
      </c>
      <c r="F306" t="s" s="20">
        <v>791</v>
      </c>
      <c r="G306" s="23">
        <v>21</v>
      </c>
      <c r="H306" s="21">
        <v>1</v>
      </c>
      <c r="I306" s="21">
        <v>0</v>
      </c>
      <c r="J306" s="23">
        <v>0</v>
      </c>
      <c r="K306" s="19"/>
      <c r="L306" s="19"/>
      <c r="M306" s="23">
        <v>0</v>
      </c>
      <c r="N306" s="23">
        <v>0</v>
      </c>
    </row>
    <row r="307" ht="13.65" customHeight="1">
      <c r="A307" t="s" s="20">
        <v>709</v>
      </c>
      <c r="B307" t="s" s="20">
        <v>2058</v>
      </c>
      <c r="C307" t="s" s="20">
        <v>1725</v>
      </c>
      <c r="D307" s="47">
        <v>42780</v>
      </c>
      <c r="E307" t="s" s="20">
        <v>791</v>
      </c>
      <c r="F307" t="s" s="20">
        <v>791</v>
      </c>
      <c r="G307" s="23">
        <v>21</v>
      </c>
      <c r="H307" s="21">
        <v>1</v>
      </c>
      <c r="I307" s="21">
        <v>0</v>
      </c>
      <c r="J307" s="23">
        <v>0</v>
      </c>
      <c r="K307" s="19"/>
      <c r="L307" s="19"/>
      <c r="M307" s="23">
        <v>0</v>
      </c>
      <c r="N307" s="23">
        <v>0</v>
      </c>
    </row>
    <row r="308" ht="13.65" customHeight="1">
      <c r="A308" t="s" s="20">
        <v>710</v>
      </c>
      <c r="B308" t="s" s="20">
        <v>2059</v>
      </c>
      <c r="C308" t="s" s="20">
        <v>1696</v>
      </c>
      <c r="D308" s="47">
        <v>42780</v>
      </c>
      <c r="E308" t="s" s="20">
        <v>791</v>
      </c>
      <c r="F308" t="s" s="20">
        <v>791</v>
      </c>
      <c r="G308" t="s" s="20">
        <v>187</v>
      </c>
      <c r="H308" s="21">
        <v>1</v>
      </c>
      <c r="I308" s="21">
        <v>0</v>
      </c>
      <c r="J308" s="23">
        <v>1</v>
      </c>
      <c r="K308" t="s" s="20">
        <v>1697</v>
      </c>
      <c r="L308" t="s" s="20">
        <v>1731</v>
      </c>
      <c r="M308" s="23">
        <v>1</v>
      </c>
      <c r="N308" s="23">
        <v>0</v>
      </c>
    </row>
    <row r="309" ht="13.65" customHeight="1">
      <c r="A309" t="s" s="20">
        <v>711</v>
      </c>
      <c r="B309" t="s" s="20">
        <v>2060</v>
      </c>
      <c r="C309" t="s" s="20">
        <v>1696</v>
      </c>
      <c r="D309" s="47">
        <v>42780</v>
      </c>
      <c r="E309" t="s" s="20">
        <v>791</v>
      </c>
      <c r="F309" t="s" s="20">
        <v>791</v>
      </c>
      <c r="G309" t="s" s="20">
        <v>187</v>
      </c>
      <c r="H309" s="21">
        <v>1</v>
      </c>
      <c r="I309" s="21">
        <v>0</v>
      </c>
      <c r="J309" s="23">
        <v>1</v>
      </c>
      <c r="K309" t="s" s="20">
        <v>1697</v>
      </c>
      <c r="L309" t="s" s="20">
        <v>1731</v>
      </c>
      <c r="M309" s="23">
        <v>1</v>
      </c>
      <c r="N309" s="23">
        <v>0</v>
      </c>
    </row>
    <row r="310" ht="13.65" customHeight="1">
      <c r="A310" t="s" s="20">
        <v>712</v>
      </c>
      <c r="B310" t="s" s="20">
        <v>2061</v>
      </c>
      <c r="C310" t="s" s="20">
        <v>1689</v>
      </c>
      <c r="D310" s="47">
        <v>42780</v>
      </c>
      <c r="E310" t="s" s="20">
        <v>791</v>
      </c>
      <c r="F310" t="s" s="20">
        <v>791</v>
      </c>
      <c r="G310" s="23">
        <v>1</v>
      </c>
      <c r="H310" s="21">
        <v>1</v>
      </c>
      <c r="I310" s="21">
        <v>0</v>
      </c>
      <c r="J310" s="23">
        <v>0</v>
      </c>
      <c r="K310" s="19"/>
      <c r="L310" s="19"/>
      <c r="M310" s="23">
        <v>0</v>
      </c>
      <c r="N310" s="23">
        <v>0</v>
      </c>
    </row>
    <row r="311" ht="13.65" customHeight="1">
      <c r="A311" t="s" s="20">
        <v>714</v>
      </c>
      <c r="B311" t="s" s="20">
        <v>26</v>
      </c>
      <c r="C311" t="s" s="57">
        <v>26</v>
      </c>
      <c r="D311" t="s" s="20">
        <v>26</v>
      </c>
      <c r="E311" t="s" s="20">
        <v>26</v>
      </c>
      <c r="F311" t="s" s="20">
        <v>26</v>
      </c>
      <c r="G311" t="s" s="20">
        <v>186</v>
      </c>
      <c r="H311" s="21">
        <v>1</v>
      </c>
      <c r="I311" s="21">
        <v>1</v>
      </c>
      <c r="J311" s="23">
        <v>0</v>
      </c>
      <c r="K311" s="19"/>
      <c r="L311" s="19"/>
      <c r="M311" t="s" s="20">
        <v>26</v>
      </c>
      <c r="N311" s="23">
        <v>1</v>
      </c>
    </row>
    <row r="312" ht="13.65" customHeight="1">
      <c r="A312" t="s" s="20">
        <v>715</v>
      </c>
      <c r="B312" t="s" s="20">
        <v>26</v>
      </c>
      <c r="C312" t="s" s="57">
        <v>26</v>
      </c>
      <c r="D312" t="s" s="20">
        <v>26</v>
      </c>
      <c r="E312" t="s" s="20">
        <v>26</v>
      </c>
      <c r="F312" t="s" s="20">
        <v>26</v>
      </c>
      <c r="G312" t="s" s="20">
        <v>186</v>
      </c>
      <c r="H312" s="21">
        <v>1</v>
      </c>
      <c r="I312" s="21">
        <v>1</v>
      </c>
      <c r="J312" s="23">
        <v>0</v>
      </c>
      <c r="K312" s="19"/>
      <c r="L312" s="19"/>
      <c r="M312" t="s" s="20">
        <v>26</v>
      </c>
      <c r="N312" s="23">
        <v>1</v>
      </c>
    </row>
    <row r="313" ht="13.65" customHeight="1">
      <c r="A313" t="s" s="20">
        <v>716</v>
      </c>
      <c r="B313" t="s" s="20">
        <v>2062</v>
      </c>
      <c r="C313" t="s" s="20">
        <v>1737</v>
      </c>
      <c r="D313" s="47">
        <v>42803</v>
      </c>
      <c r="E313" t="s" s="20">
        <v>797</v>
      </c>
      <c r="F313" t="s" s="20">
        <v>798</v>
      </c>
      <c r="G313" s="23">
        <v>11</v>
      </c>
      <c r="H313" s="21">
        <v>1</v>
      </c>
      <c r="I313" s="23">
        <v>0</v>
      </c>
      <c r="J313" s="23">
        <v>0</v>
      </c>
      <c r="K313" t="s" s="20">
        <v>1726</v>
      </c>
      <c r="L313" s="19"/>
      <c r="M313" s="23">
        <v>0</v>
      </c>
      <c r="N313" s="23">
        <v>0</v>
      </c>
    </row>
    <row r="314" ht="13.65" customHeight="1">
      <c r="A314" t="s" s="20">
        <v>717</v>
      </c>
      <c r="B314" t="s" s="20">
        <v>2063</v>
      </c>
      <c r="C314" t="s" s="20">
        <v>1737</v>
      </c>
      <c r="D314" s="47">
        <v>42803</v>
      </c>
      <c r="E314" t="s" s="20">
        <v>797</v>
      </c>
      <c r="F314" t="s" s="20">
        <v>798</v>
      </c>
      <c r="G314" s="23">
        <v>11</v>
      </c>
      <c r="H314" s="21">
        <v>1</v>
      </c>
      <c r="I314" s="23">
        <v>0</v>
      </c>
      <c r="J314" s="23">
        <v>0</v>
      </c>
      <c r="K314" t="s" s="20">
        <v>1726</v>
      </c>
      <c r="L314" s="19"/>
      <c r="M314" s="23">
        <v>0</v>
      </c>
      <c r="N314" s="23">
        <v>0</v>
      </c>
    </row>
    <row r="315" ht="13.65" customHeight="1">
      <c r="A315" t="s" s="20">
        <v>718</v>
      </c>
      <c r="B315" t="s" s="20">
        <v>2064</v>
      </c>
      <c r="C315" t="s" s="20">
        <v>1737</v>
      </c>
      <c r="D315" s="47">
        <v>42780</v>
      </c>
      <c r="E315" t="s" s="20">
        <v>791</v>
      </c>
      <c r="F315" t="s" s="20">
        <v>791</v>
      </c>
      <c r="G315" s="23">
        <v>11</v>
      </c>
      <c r="H315" s="21">
        <v>1</v>
      </c>
      <c r="I315" s="21">
        <v>0</v>
      </c>
      <c r="J315" s="23">
        <v>0</v>
      </c>
      <c r="K315" s="19"/>
      <c r="L315" s="19"/>
      <c r="M315" s="23">
        <v>0</v>
      </c>
      <c r="N315" s="23">
        <v>0</v>
      </c>
    </row>
    <row r="316" ht="13.65" customHeight="1">
      <c r="A316" t="s" s="20">
        <v>720</v>
      </c>
      <c r="B316" t="s" s="20">
        <v>26</v>
      </c>
      <c r="C316" t="s" s="57">
        <v>26</v>
      </c>
      <c r="D316" t="s" s="20">
        <v>26</v>
      </c>
      <c r="E316" t="s" s="20">
        <v>26</v>
      </c>
      <c r="F316" t="s" s="20">
        <v>26</v>
      </c>
      <c r="G316" t="s" s="20">
        <v>186</v>
      </c>
      <c r="H316" s="21">
        <v>1</v>
      </c>
      <c r="I316" s="21">
        <v>1</v>
      </c>
      <c r="J316" s="23">
        <v>0</v>
      </c>
      <c r="K316" s="19"/>
      <c r="L316" s="19"/>
      <c r="M316" t="s" s="20">
        <v>26</v>
      </c>
      <c r="N316" s="23">
        <v>1</v>
      </c>
    </row>
    <row r="317" ht="13.65" customHeight="1">
      <c r="A317" t="s" s="20">
        <v>722</v>
      </c>
      <c r="B317" t="s" s="20">
        <v>26</v>
      </c>
      <c r="C317" t="s" s="57">
        <v>26</v>
      </c>
      <c r="D317" t="s" s="20">
        <v>26</v>
      </c>
      <c r="E317" t="s" s="20">
        <v>26</v>
      </c>
      <c r="F317" t="s" s="20">
        <v>26</v>
      </c>
      <c r="G317" t="s" s="20">
        <v>186</v>
      </c>
      <c r="H317" s="21">
        <v>1</v>
      </c>
      <c r="I317" s="21">
        <v>1</v>
      </c>
      <c r="J317" s="23">
        <v>0</v>
      </c>
      <c r="K317" s="19"/>
      <c r="L317" s="19"/>
      <c r="M317" t="s" s="20">
        <v>26</v>
      </c>
      <c r="N317" s="23">
        <v>1</v>
      </c>
    </row>
    <row r="318" ht="13.65" customHeight="1">
      <c r="A318" t="s" s="20">
        <v>725</v>
      </c>
      <c r="B318" t="s" s="20">
        <v>2065</v>
      </c>
      <c r="C318" t="s" s="20">
        <v>1689</v>
      </c>
      <c r="D318" s="47">
        <v>42780</v>
      </c>
      <c r="E318" t="s" s="20">
        <v>791</v>
      </c>
      <c r="F318" t="s" s="20">
        <v>791</v>
      </c>
      <c r="G318" s="23">
        <v>1</v>
      </c>
      <c r="H318" s="21">
        <v>1</v>
      </c>
      <c r="I318" s="21">
        <v>0</v>
      </c>
      <c r="J318" s="23">
        <v>0</v>
      </c>
      <c r="K318" s="19"/>
      <c r="L318" s="19"/>
      <c r="M318" s="23">
        <v>0</v>
      </c>
      <c r="N318" s="23">
        <v>0</v>
      </c>
    </row>
    <row r="319" ht="13.65" customHeight="1">
      <c r="A319" t="s" s="20">
        <v>726</v>
      </c>
      <c r="B319" t="s" s="20">
        <v>2066</v>
      </c>
      <c r="C319" t="s" s="20">
        <v>1725</v>
      </c>
      <c r="D319" s="47">
        <v>42780</v>
      </c>
      <c r="E319" t="s" s="20">
        <v>791</v>
      </c>
      <c r="F319" t="s" s="20">
        <v>791</v>
      </c>
      <c r="G319" s="23">
        <v>21</v>
      </c>
      <c r="H319" s="21">
        <v>1</v>
      </c>
      <c r="I319" s="21">
        <v>0</v>
      </c>
      <c r="J319" s="23">
        <v>0</v>
      </c>
      <c r="K319" s="19"/>
      <c r="L319" s="19"/>
      <c r="M319" s="23">
        <v>0</v>
      </c>
      <c r="N319" s="23">
        <v>0</v>
      </c>
    </row>
    <row r="320" ht="13.65" customHeight="1">
      <c r="A320" t="s" s="20">
        <v>727</v>
      </c>
      <c r="B320" t="s" s="20">
        <v>2067</v>
      </c>
      <c r="C320" t="s" s="20">
        <v>2068</v>
      </c>
      <c r="D320" s="47">
        <v>42780</v>
      </c>
      <c r="E320" t="s" s="20">
        <v>791</v>
      </c>
      <c r="F320" t="s" s="20">
        <v>791</v>
      </c>
      <c r="G320" s="23">
        <v>109</v>
      </c>
      <c r="H320" s="21">
        <v>1</v>
      </c>
      <c r="I320" s="21">
        <v>0</v>
      </c>
      <c r="J320" s="23">
        <v>0</v>
      </c>
      <c r="K320" s="19"/>
      <c r="L320" s="19"/>
      <c r="M320" s="23">
        <v>0</v>
      </c>
      <c r="N320" s="23">
        <v>0</v>
      </c>
    </row>
    <row r="321" ht="13.65" customHeight="1">
      <c r="A321" t="s" s="20">
        <v>728</v>
      </c>
      <c r="B321" t="s" s="20">
        <v>2069</v>
      </c>
      <c r="C321" t="s" s="20">
        <v>1696</v>
      </c>
      <c r="D321" s="47">
        <v>42780</v>
      </c>
      <c r="E321" t="s" s="20">
        <v>791</v>
      </c>
      <c r="F321" t="s" s="20">
        <v>791</v>
      </c>
      <c r="G321" t="s" s="20">
        <v>187</v>
      </c>
      <c r="H321" s="21">
        <v>1</v>
      </c>
      <c r="I321" s="21">
        <v>0</v>
      </c>
      <c r="J321" s="23">
        <v>1</v>
      </c>
      <c r="K321" t="s" s="20">
        <v>1697</v>
      </c>
      <c r="L321" t="s" s="20">
        <v>1731</v>
      </c>
      <c r="M321" s="23">
        <v>1</v>
      </c>
      <c r="N321" s="23">
        <v>0</v>
      </c>
    </row>
    <row r="322" ht="13.65" customHeight="1">
      <c r="A322" t="s" s="20">
        <v>729</v>
      </c>
      <c r="B322" t="s" s="20">
        <v>2070</v>
      </c>
      <c r="C322" t="s" s="20">
        <v>1689</v>
      </c>
      <c r="D322" s="47">
        <v>42780</v>
      </c>
      <c r="E322" t="s" s="20">
        <v>791</v>
      </c>
      <c r="F322" t="s" s="20">
        <v>791</v>
      </c>
      <c r="G322" s="23">
        <v>1</v>
      </c>
      <c r="H322" s="21">
        <v>1</v>
      </c>
      <c r="I322" s="21">
        <v>0</v>
      </c>
      <c r="J322" s="23">
        <v>0</v>
      </c>
      <c r="K322" s="19"/>
      <c r="L322" s="19"/>
      <c r="M322" s="23">
        <v>0</v>
      </c>
      <c r="N322" s="23">
        <v>0</v>
      </c>
    </row>
    <row r="323" ht="13.65" customHeight="1">
      <c r="A323" t="s" s="20">
        <v>730</v>
      </c>
      <c r="B323" t="s" s="20">
        <v>2071</v>
      </c>
      <c r="C323" t="s" s="20">
        <v>1689</v>
      </c>
      <c r="D323" s="47">
        <v>42780</v>
      </c>
      <c r="E323" t="s" s="20">
        <v>791</v>
      </c>
      <c r="F323" t="s" s="20">
        <v>791</v>
      </c>
      <c r="G323" s="23">
        <v>1</v>
      </c>
      <c r="H323" s="21">
        <v>1</v>
      </c>
      <c r="I323" s="21">
        <v>0</v>
      </c>
      <c r="J323" s="23">
        <v>0</v>
      </c>
      <c r="K323" s="19"/>
      <c r="L323" s="19"/>
      <c r="M323" s="23">
        <v>0</v>
      </c>
      <c r="N323" s="23">
        <v>0</v>
      </c>
    </row>
    <row r="324" ht="13.65" customHeight="1">
      <c r="A324" t="s" s="20">
        <v>731</v>
      </c>
      <c r="B324" t="s" s="20">
        <v>2072</v>
      </c>
      <c r="C324" t="s" s="20">
        <v>1689</v>
      </c>
      <c r="D324" s="47">
        <v>42780</v>
      </c>
      <c r="E324" t="s" s="20">
        <v>791</v>
      </c>
      <c r="F324" t="s" s="20">
        <v>791</v>
      </c>
      <c r="G324" s="23">
        <v>1</v>
      </c>
      <c r="H324" s="21">
        <v>1</v>
      </c>
      <c r="I324" s="21">
        <v>0</v>
      </c>
      <c r="J324" s="23">
        <v>0</v>
      </c>
      <c r="K324" s="19"/>
      <c r="L324" s="19"/>
      <c r="M324" s="23">
        <v>0</v>
      </c>
      <c r="N324" s="23">
        <v>0</v>
      </c>
    </row>
    <row r="325" ht="13.65" customHeight="1">
      <c r="A325" t="s" s="20">
        <v>732</v>
      </c>
      <c r="B325" t="s" s="20">
        <v>2073</v>
      </c>
      <c r="C325" t="s" s="20">
        <v>1686</v>
      </c>
      <c r="D325" s="47">
        <v>42780</v>
      </c>
      <c r="E325" t="s" s="20">
        <v>791</v>
      </c>
      <c r="F325" t="s" s="20">
        <v>791</v>
      </c>
      <c r="G325" s="23">
        <v>2</v>
      </c>
      <c r="H325" s="21">
        <v>1</v>
      </c>
      <c r="I325" s="21">
        <v>0</v>
      </c>
      <c r="J325" s="23">
        <v>0</v>
      </c>
      <c r="K325" s="19"/>
      <c r="L325" s="19"/>
      <c r="M325" s="23">
        <v>0</v>
      </c>
      <c r="N325" s="23">
        <v>0</v>
      </c>
    </row>
    <row r="326" ht="13.65" customHeight="1">
      <c r="A326" t="s" s="20">
        <v>734</v>
      </c>
      <c r="B326" t="s" s="20">
        <v>2074</v>
      </c>
      <c r="C326" t="s" s="20">
        <v>1689</v>
      </c>
      <c r="D326" s="47">
        <v>42780</v>
      </c>
      <c r="E326" t="s" s="20">
        <v>791</v>
      </c>
      <c r="F326" t="s" s="20">
        <v>791</v>
      </c>
      <c r="G326" s="23">
        <v>1</v>
      </c>
      <c r="H326" s="21">
        <v>1</v>
      </c>
      <c r="I326" s="21">
        <v>0</v>
      </c>
      <c r="J326" s="23">
        <v>0</v>
      </c>
      <c r="K326" s="19"/>
      <c r="L326" s="19"/>
      <c r="M326" s="23">
        <v>0</v>
      </c>
      <c r="N326" s="23">
        <v>0</v>
      </c>
    </row>
    <row r="327" ht="13.65" customHeight="1">
      <c r="A327" t="s" s="20">
        <v>735</v>
      </c>
      <c r="B327" t="s" s="20">
        <v>2075</v>
      </c>
      <c r="C327" t="s" s="20">
        <v>2076</v>
      </c>
      <c r="D327" s="47">
        <v>42780</v>
      </c>
      <c r="E327" t="s" s="20">
        <v>791</v>
      </c>
      <c r="F327" t="s" s="20">
        <v>791</v>
      </c>
      <c r="G327" s="23">
        <v>55</v>
      </c>
      <c r="H327" s="21">
        <v>1</v>
      </c>
      <c r="I327" s="21">
        <v>0</v>
      </c>
      <c r="J327" s="23">
        <v>0</v>
      </c>
      <c r="K327" s="19"/>
      <c r="L327" s="19"/>
      <c r="M327" s="23">
        <v>0</v>
      </c>
      <c r="N327" s="23">
        <v>0</v>
      </c>
    </row>
    <row r="328" ht="13.65" customHeight="1">
      <c r="A328" t="s" s="20">
        <v>737</v>
      </c>
      <c r="B328" t="s" s="20">
        <v>2077</v>
      </c>
      <c r="C328" t="s" s="20">
        <v>1689</v>
      </c>
      <c r="D328" s="47">
        <v>42780</v>
      </c>
      <c r="E328" t="s" s="20">
        <v>791</v>
      </c>
      <c r="F328" t="s" s="20">
        <v>791</v>
      </c>
      <c r="G328" s="23">
        <v>1</v>
      </c>
      <c r="H328" s="21">
        <v>1</v>
      </c>
      <c r="I328" s="21">
        <v>0</v>
      </c>
      <c r="J328" s="23">
        <v>0</v>
      </c>
      <c r="K328" s="19"/>
      <c r="L328" s="19"/>
      <c r="M328" s="23">
        <v>0</v>
      </c>
      <c r="N328" s="23">
        <v>0</v>
      </c>
    </row>
    <row r="329" ht="13.65" customHeight="1">
      <c r="A329" t="s" s="20">
        <v>738</v>
      </c>
      <c r="B329" t="s" s="20">
        <v>2078</v>
      </c>
      <c r="C329" t="s" s="20">
        <v>1689</v>
      </c>
      <c r="D329" s="47">
        <v>42780</v>
      </c>
      <c r="E329" t="s" s="20">
        <v>791</v>
      </c>
      <c r="F329" t="s" s="20">
        <v>791</v>
      </c>
      <c r="G329" s="23">
        <v>1</v>
      </c>
      <c r="H329" s="21">
        <v>1</v>
      </c>
      <c r="I329" s="21">
        <v>0</v>
      </c>
      <c r="J329" s="23">
        <v>0</v>
      </c>
      <c r="K329" s="19"/>
      <c r="L329" s="19"/>
      <c r="M329" s="23">
        <v>0</v>
      </c>
      <c r="N329" s="23">
        <v>0</v>
      </c>
    </row>
    <row r="330" ht="13.65" customHeight="1">
      <c r="A330" t="s" s="20">
        <v>740</v>
      </c>
      <c r="B330" t="s" s="20">
        <v>2079</v>
      </c>
      <c r="C330" t="s" s="20">
        <v>1696</v>
      </c>
      <c r="D330" s="47">
        <v>42780</v>
      </c>
      <c r="E330" t="s" s="20">
        <v>791</v>
      </c>
      <c r="F330" t="s" s="20">
        <v>791</v>
      </c>
      <c r="G330" t="s" s="20">
        <v>187</v>
      </c>
      <c r="H330" s="21">
        <v>1</v>
      </c>
      <c r="I330" s="21">
        <v>0</v>
      </c>
      <c r="J330" s="23">
        <v>1</v>
      </c>
      <c r="K330" t="s" s="20">
        <v>1697</v>
      </c>
      <c r="L330" t="s" s="20">
        <v>1731</v>
      </c>
      <c r="M330" s="23">
        <v>1</v>
      </c>
      <c r="N330" s="23">
        <v>0</v>
      </c>
    </row>
    <row r="331" ht="13.65" customHeight="1">
      <c r="A331" t="s" s="20">
        <v>742</v>
      </c>
      <c r="B331" t="s" s="20">
        <v>2080</v>
      </c>
      <c r="C331" t="s" s="20">
        <v>2081</v>
      </c>
      <c r="D331" s="47">
        <v>42780</v>
      </c>
      <c r="E331" t="s" s="20">
        <v>791</v>
      </c>
      <c r="F331" t="s" s="20">
        <v>791</v>
      </c>
      <c r="G331" s="23">
        <v>65</v>
      </c>
      <c r="H331" s="21">
        <v>1</v>
      </c>
      <c r="I331" s="21">
        <v>0</v>
      </c>
      <c r="J331" s="23">
        <v>0</v>
      </c>
      <c r="K331" s="19"/>
      <c r="L331" s="19"/>
      <c r="M331" s="23">
        <v>0</v>
      </c>
      <c r="N331" s="23">
        <v>0</v>
      </c>
    </row>
    <row r="332" ht="13.65" customHeight="1">
      <c r="A332" t="s" s="20">
        <v>743</v>
      </c>
      <c r="B332" t="s" s="20">
        <v>2082</v>
      </c>
      <c r="C332" t="s" s="20">
        <v>1689</v>
      </c>
      <c r="D332" s="47">
        <v>42780</v>
      </c>
      <c r="E332" t="s" s="20">
        <v>791</v>
      </c>
      <c r="F332" t="s" s="20">
        <v>791</v>
      </c>
      <c r="G332" s="23">
        <v>1</v>
      </c>
      <c r="H332" s="21">
        <v>1</v>
      </c>
      <c r="I332" s="21">
        <v>0</v>
      </c>
      <c r="J332" s="23">
        <v>0</v>
      </c>
      <c r="K332" s="19"/>
      <c r="L332" s="19"/>
      <c r="M332" s="23">
        <v>0</v>
      </c>
      <c r="N332" s="23">
        <v>0</v>
      </c>
    </row>
    <row r="333" ht="13.65" customHeight="1">
      <c r="A333" t="s" s="20">
        <v>744</v>
      </c>
      <c r="B333" t="s" s="20">
        <v>2083</v>
      </c>
      <c r="C333" t="s" s="20">
        <v>1725</v>
      </c>
      <c r="D333" s="47">
        <v>42780</v>
      </c>
      <c r="E333" t="s" s="20">
        <v>791</v>
      </c>
      <c r="F333" t="s" s="20">
        <v>791</v>
      </c>
      <c r="G333" s="23">
        <v>21</v>
      </c>
      <c r="H333" s="21">
        <v>1</v>
      </c>
      <c r="I333" s="21">
        <v>0</v>
      </c>
      <c r="J333" s="23">
        <v>0</v>
      </c>
      <c r="K333" s="19"/>
      <c r="L333" s="19"/>
      <c r="M333" s="23">
        <v>0</v>
      </c>
      <c r="N333" s="23">
        <v>0</v>
      </c>
    </row>
    <row r="334" ht="13.65" customHeight="1">
      <c r="A334" t="s" s="20">
        <v>745</v>
      </c>
      <c r="B334" t="s" s="20">
        <v>2084</v>
      </c>
      <c r="C334" t="s" s="20">
        <v>1689</v>
      </c>
      <c r="D334" s="47">
        <v>42780</v>
      </c>
      <c r="E334" t="s" s="20">
        <v>791</v>
      </c>
      <c r="F334" t="s" s="20">
        <v>791</v>
      </c>
      <c r="G334" s="23">
        <v>1</v>
      </c>
      <c r="H334" s="21">
        <v>1</v>
      </c>
      <c r="I334" s="21">
        <v>0</v>
      </c>
      <c r="J334" s="23">
        <v>0</v>
      </c>
      <c r="K334" s="19"/>
      <c r="L334" s="19"/>
      <c r="M334" s="23">
        <v>0</v>
      </c>
      <c r="N334" s="23">
        <v>0</v>
      </c>
    </row>
    <row r="335" ht="13.65" customHeight="1">
      <c r="A335" t="s" s="20">
        <v>746</v>
      </c>
      <c r="B335" t="s" s="20">
        <v>2085</v>
      </c>
      <c r="C335" t="s" s="20">
        <v>1696</v>
      </c>
      <c r="D335" s="47">
        <v>42780</v>
      </c>
      <c r="E335" t="s" s="20">
        <v>791</v>
      </c>
      <c r="F335" t="s" s="20">
        <v>791</v>
      </c>
      <c r="G335" t="s" s="20">
        <v>187</v>
      </c>
      <c r="H335" s="21">
        <v>1</v>
      </c>
      <c r="I335" s="21">
        <v>0</v>
      </c>
      <c r="J335" s="23">
        <v>1</v>
      </c>
      <c r="K335" t="s" s="20">
        <v>1697</v>
      </c>
      <c r="L335" t="s" s="20">
        <v>1731</v>
      </c>
      <c r="M335" s="23">
        <v>1</v>
      </c>
      <c r="N335" s="23">
        <v>0</v>
      </c>
    </row>
    <row r="336" ht="13.65" customHeight="1">
      <c r="A336" t="s" s="20">
        <v>747</v>
      </c>
      <c r="B336" t="s" s="20">
        <v>2086</v>
      </c>
      <c r="C336" t="s" s="20">
        <v>1696</v>
      </c>
      <c r="D336" s="47">
        <v>42780</v>
      </c>
      <c r="E336" t="s" s="20">
        <v>791</v>
      </c>
      <c r="F336" t="s" s="20">
        <v>791</v>
      </c>
      <c r="G336" t="s" s="20">
        <v>187</v>
      </c>
      <c r="H336" s="21">
        <v>1</v>
      </c>
      <c r="I336" s="21">
        <v>0</v>
      </c>
      <c r="J336" s="23">
        <v>1</v>
      </c>
      <c r="K336" t="s" s="20">
        <v>1697</v>
      </c>
      <c r="L336" t="s" s="20">
        <v>1731</v>
      </c>
      <c r="M336" s="23">
        <v>1</v>
      </c>
      <c r="N336" s="23">
        <v>0</v>
      </c>
    </row>
    <row r="337" ht="13.65" customHeight="1">
      <c r="A337" t="s" s="20">
        <v>748</v>
      </c>
      <c r="B337" t="s" s="20">
        <v>2087</v>
      </c>
      <c r="C337" t="s" s="20">
        <v>1689</v>
      </c>
      <c r="D337" s="47">
        <v>42780</v>
      </c>
      <c r="E337" t="s" s="20">
        <v>791</v>
      </c>
      <c r="F337" t="s" s="20">
        <v>791</v>
      </c>
      <c r="G337" s="23">
        <v>1</v>
      </c>
      <c r="H337" s="21">
        <v>1</v>
      </c>
      <c r="I337" s="21">
        <v>0</v>
      </c>
      <c r="J337" s="23">
        <v>0</v>
      </c>
      <c r="K337" s="19"/>
      <c r="L337" s="19"/>
      <c r="M337" s="23">
        <v>0</v>
      </c>
      <c r="N337" s="23">
        <v>0</v>
      </c>
    </row>
    <row r="338" ht="13.65" customHeight="1">
      <c r="A338" t="s" s="20">
        <v>749</v>
      </c>
      <c r="B338" t="s" s="20">
        <v>2088</v>
      </c>
      <c r="C338" t="s" s="20">
        <v>1709</v>
      </c>
      <c r="D338" s="47">
        <v>42780</v>
      </c>
      <c r="E338" t="s" s="20">
        <v>791</v>
      </c>
      <c r="F338" t="s" s="20">
        <v>791</v>
      </c>
      <c r="G338" s="23">
        <v>87</v>
      </c>
      <c r="H338" s="21">
        <v>1</v>
      </c>
      <c r="I338" s="21">
        <v>0</v>
      </c>
      <c r="J338" s="23">
        <v>0</v>
      </c>
      <c r="K338" s="19"/>
      <c r="L338" s="19"/>
      <c r="M338" s="23">
        <v>0</v>
      </c>
      <c r="N338" s="23">
        <v>0</v>
      </c>
    </row>
    <row r="339" ht="13.65" customHeight="1">
      <c r="A339" t="s" s="20">
        <v>750</v>
      </c>
      <c r="B339" t="s" s="20">
        <v>2089</v>
      </c>
      <c r="C339" t="s" s="20">
        <v>1689</v>
      </c>
      <c r="D339" s="47">
        <v>42780</v>
      </c>
      <c r="E339" t="s" s="20">
        <v>791</v>
      </c>
      <c r="F339" t="s" s="20">
        <v>791</v>
      </c>
      <c r="G339" s="23">
        <v>1</v>
      </c>
      <c r="H339" s="21">
        <v>1</v>
      </c>
      <c r="I339" s="21">
        <v>0</v>
      </c>
      <c r="J339" s="23">
        <v>0</v>
      </c>
      <c r="K339" s="19"/>
      <c r="L339" s="19"/>
      <c r="M339" s="23">
        <v>0</v>
      </c>
      <c r="N339" s="23">
        <v>0</v>
      </c>
    </row>
    <row r="340" ht="13.65" customHeight="1">
      <c r="A340" t="s" s="20">
        <v>751</v>
      </c>
      <c r="B340" t="s" s="20">
        <v>26</v>
      </c>
      <c r="C340" t="s" s="57">
        <v>26</v>
      </c>
      <c r="D340" t="s" s="20">
        <v>26</v>
      </c>
      <c r="E340" t="s" s="20">
        <v>26</v>
      </c>
      <c r="F340" t="s" s="20">
        <v>26</v>
      </c>
      <c r="G340" t="s" s="20">
        <v>186</v>
      </c>
      <c r="H340" s="21">
        <v>1</v>
      </c>
      <c r="I340" s="21">
        <v>1</v>
      </c>
      <c r="J340" s="23">
        <v>0</v>
      </c>
      <c r="K340" s="19"/>
      <c r="L340" s="19"/>
      <c r="M340" t="s" s="20">
        <v>26</v>
      </c>
      <c r="N340" s="23">
        <v>1</v>
      </c>
    </row>
    <row r="341" ht="13.65" customHeight="1">
      <c r="A341" t="s" s="20">
        <v>753</v>
      </c>
      <c r="B341" t="s" s="20">
        <v>2090</v>
      </c>
      <c r="C341" t="s" s="20">
        <v>2091</v>
      </c>
      <c r="D341" s="47">
        <v>42780</v>
      </c>
      <c r="E341" t="s" s="20">
        <v>791</v>
      </c>
      <c r="F341" t="s" s="20">
        <v>791</v>
      </c>
      <c r="G341" t="s" s="20">
        <v>604</v>
      </c>
      <c r="H341" s="21">
        <v>1</v>
      </c>
      <c r="I341" s="21">
        <v>0</v>
      </c>
      <c r="J341" s="23">
        <v>1</v>
      </c>
      <c r="K341" s="19"/>
      <c r="L341" t="s" s="20">
        <v>2092</v>
      </c>
      <c r="M341" s="23">
        <v>0</v>
      </c>
      <c r="N341" s="23">
        <v>0</v>
      </c>
    </row>
    <row r="342" ht="13.65" customHeight="1">
      <c r="A342" t="s" s="20">
        <v>754</v>
      </c>
      <c r="B342" t="s" s="20">
        <v>2093</v>
      </c>
      <c r="C342" t="s" s="20">
        <v>1689</v>
      </c>
      <c r="D342" s="47">
        <v>42780</v>
      </c>
      <c r="E342" t="s" s="20">
        <v>791</v>
      </c>
      <c r="F342" t="s" s="20">
        <v>791</v>
      </c>
      <c r="G342" s="23">
        <v>1</v>
      </c>
      <c r="H342" s="21">
        <v>1</v>
      </c>
      <c r="I342" s="21">
        <v>0</v>
      </c>
      <c r="J342" s="23">
        <v>0</v>
      </c>
      <c r="K342" s="19"/>
      <c r="L342" s="19"/>
      <c r="M342" s="23">
        <v>0</v>
      </c>
      <c r="N342" s="23">
        <v>0</v>
      </c>
    </row>
    <row r="343" ht="13.65" customHeight="1">
      <c r="A343" t="s" s="20">
        <v>755</v>
      </c>
      <c r="B343" t="s" s="20">
        <v>2094</v>
      </c>
      <c r="C343" t="s" s="20">
        <v>1689</v>
      </c>
      <c r="D343" s="47">
        <v>42780</v>
      </c>
      <c r="E343" t="s" s="20">
        <v>791</v>
      </c>
      <c r="F343" t="s" s="20">
        <v>791</v>
      </c>
      <c r="G343" s="23">
        <v>1</v>
      </c>
      <c r="H343" s="21">
        <v>1</v>
      </c>
      <c r="I343" s="21">
        <v>0</v>
      </c>
      <c r="J343" s="23">
        <v>0</v>
      </c>
      <c r="K343" s="19"/>
      <c r="L343" s="19"/>
      <c r="M343" s="23">
        <v>0</v>
      </c>
      <c r="N343" s="23">
        <v>0</v>
      </c>
    </row>
    <row r="344" ht="13.65" customHeight="1">
      <c r="A344" t="s" s="20">
        <v>756</v>
      </c>
      <c r="B344" t="s" s="20">
        <v>2095</v>
      </c>
      <c r="C344" t="s" s="20">
        <v>1725</v>
      </c>
      <c r="D344" s="47">
        <v>42780</v>
      </c>
      <c r="E344" t="s" s="20">
        <v>791</v>
      </c>
      <c r="F344" t="s" s="20">
        <v>791</v>
      </c>
      <c r="G344" s="23">
        <v>21</v>
      </c>
      <c r="H344" s="21">
        <v>1</v>
      </c>
      <c r="I344" s="21">
        <v>0</v>
      </c>
      <c r="J344" s="23">
        <v>0</v>
      </c>
      <c r="K344" s="19"/>
      <c r="L344" s="19"/>
      <c r="M344" s="23">
        <v>0</v>
      </c>
      <c r="N344" s="23">
        <v>0</v>
      </c>
    </row>
    <row r="345" ht="13.65" customHeight="1">
      <c r="A345" t="s" s="20">
        <v>757</v>
      </c>
      <c r="B345" t="s" s="20">
        <v>2096</v>
      </c>
      <c r="C345" t="s" s="20">
        <v>1694</v>
      </c>
      <c r="D345" s="47">
        <v>42780</v>
      </c>
      <c r="E345" t="s" s="20">
        <v>791</v>
      </c>
      <c r="F345" t="s" s="20">
        <v>791</v>
      </c>
      <c r="G345" s="23">
        <v>35</v>
      </c>
      <c r="H345" s="21">
        <v>1</v>
      </c>
      <c r="I345" s="21">
        <v>0</v>
      </c>
      <c r="J345" s="23">
        <v>0</v>
      </c>
      <c r="K345" s="19"/>
      <c r="L345" s="19"/>
      <c r="M345" s="23">
        <v>0</v>
      </c>
      <c r="N345" s="23">
        <v>0</v>
      </c>
    </row>
    <row r="346" ht="13.65" customHeight="1">
      <c r="A346" t="s" s="20">
        <v>758</v>
      </c>
      <c r="B346" t="s" s="20">
        <v>2097</v>
      </c>
      <c r="C346" t="s" s="20">
        <v>1689</v>
      </c>
      <c r="D346" s="47">
        <v>42780</v>
      </c>
      <c r="E346" t="s" s="20">
        <v>791</v>
      </c>
      <c r="F346" t="s" s="20">
        <v>791</v>
      </c>
      <c r="G346" s="23">
        <v>1</v>
      </c>
      <c r="H346" s="21">
        <v>1</v>
      </c>
      <c r="I346" s="21">
        <v>0</v>
      </c>
      <c r="J346" s="23">
        <v>0</v>
      </c>
      <c r="K346" s="19"/>
      <c r="L346" s="19"/>
      <c r="M346" s="23">
        <v>0</v>
      </c>
      <c r="N346" s="23">
        <v>0</v>
      </c>
    </row>
    <row r="347" ht="13.65" customHeight="1">
      <c r="A347" t="s" s="20">
        <v>759</v>
      </c>
      <c r="B347" t="s" s="20">
        <v>2098</v>
      </c>
      <c r="C347" t="s" s="20">
        <v>2099</v>
      </c>
      <c r="D347" s="47">
        <v>42780</v>
      </c>
      <c r="E347" t="s" s="20">
        <v>791</v>
      </c>
      <c r="F347" t="s" s="20">
        <v>791</v>
      </c>
      <c r="G347" s="23">
        <v>1</v>
      </c>
      <c r="H347" s="21">
        <v>1</v>
      </c>
      <c r="I347" s="21">
        <v>0</v>
      </c>
      <c r="J347" s="23">
        <v>0</v>
      </c>
      <c r="K347" s="19"/>
      <c r="L347" s="19"/>
      <c r="M347" s="23">
        <v>0</v>
      </c>
      <c r="N347" s="23">
        <v>0</v>
      </c>
    </row>
    <row r="348" ht="13.65" customHeight="1">
      <c r="A348" t="s" s="20">
        <v>760</v>
      </c>
      <c r="B348" t="s" s="20">
        <v>2100</v>
      </c>
      <c r="C348" t="s" s="20">
        <v>1689</v>
      </c>
      <c r="D348" s="47">
        <v>42780</v>
      </c>
      <c r="E348" t="s" s="20">
        <v>791</v>
      </c>
      <c r="F348" t="s" s="20">
        <v>791</v>
      </c>
      <c r="G348" s="23">
        <v>1</v>
      </c>
      <c r="H348" s="21">
        <v>1</v>
      </c>
      <c r="I348" s="21">
        <v>0</v>
      </c>
      <c r="J348" s="23">
        <v>0</v>
      </c>
      <c r="K348" s="19"/>
      <c r="L348" s="19"/>
      <c r="M348" s="23">
        <v>0</v>
      </c>
      <c r="N348" s="23">
        <v>0</v>
      </c>
    </row>
    <row r="349" ht="13.65" customHeight="1">
      <c r="A349" t="s" s="20">
        <v>761</v>
      </c>
      <c r="B349" t="s" s="20">
        <v>2101</v>
      </c>
      <c r="C349" t="s" s="20">
        <v>1689</v>
      </c>
      <c r="D349" s="47">
        <v>42780</v>
      </c>
      <c r="E349" t="s" s="20">
        <v>791</v>
      </c>
      <c r="F349" t="s" s="20">
        <v>791</v>
      </c>
      <c r="G349" s="23">
        <v>1</v>
      </c>
      <c r="H349" s="21">
        <v>1</v>
      </c>
      <c r="I349" s="21">
        <v>0</v>
      </c>
      <c r="J349" s="23">
        <v>0</v>
      </c>
      <c r="K349" s="19"/>
      <c r="L349" s="19"/>
      <c r="M349" s="23">
        <v>0</v>
      </c>
      <c r="N349" s="23">
        <v>0</v>
      </c>
    </row>
    <row r="350" ht="13.65" customHeight="1">
      <c r="A350" t="s" s="20">
        <v>762</v>
      </c>
      <c r="B350" t="s" s="20">
        <v>2102</v>
      </c>
      <c r="C350" t="s" s="20">
        <v>1689</v>
      </c>
      <c r="D350" s="47">
        <v>42803</v>
      </c>
      <c r="E350" t="s" s="20">
        <v>797</v>
      </c>
      <c r="F350" t="s" s="20">
        <v>798</v>
      </c>
      <c r="G350" s="23">
        <v>1</v>
      </c>
      <c r="H350" s="21">
        <v>1</v>
      </c>
      <c r="I350" s="23">
        <v>0</v>
      </c>
      <c r="J350" s="23">
        <v>0</v>
      </c>
      <c r="K350" t="s" s="20">
        <v>1726</v>
      </c>
      <c r="L350" s="19"/>
      <c r="M350" s="23">
        <v>0</v>
      </c>
      <c r="N350" s="23">
        <v>0</v>
      </c>
    </row>
    <row r="351" ht="13.65" customHeight="1">
      <c r="A351" t="s" s="20">
        <v>763</v>
      </c>
      <c r="B351" t="s" s="20">
        <v>2103</v>
      </c>
      <c r="C351" t="s" s="20">
        <v>1725</v>
      </c>
      <c r="D351" s="47">
        <v>42780</v>
      </c>
      <c r="E351" t="s" s="20">
        <v>791</v>
      </c>
      <c r="F351" t="s" s="20">
        <v>791</v>
      </c>
      <c r="G351" s="23">
        <v>21</v>
      </c>
      <c r="H351" s="21">
        <v>1</v>
      </c>
      <c r="I351" s="21">
        <v>0</v>
      </c>
      <c r="J351" s="23">
        <v>0</v>
      </c>
      <c r="K351" s="19"/>
      <c r="L351" s="19"/>
      <c r="M351" s="23">
        <v>0</v>
      </c>
      <c r="N351" s="23">
        <v>0</v>
      </c>
    </row>
    <row r="352" ht="13.65" customHeight="1">
      <c r="A352" t="s" s="20">
        <v>764</v>
      </c>
      <c r="B352" t="s" s="20">
        <v>2104</v>
      </c>
      <c r="C352" t="s" s="20">
        <v>1694</v>
      </c>
      <c r="D352" s="47">
        <v>42803</v>
      </c>
      <c r="E352" t="s" s="20">
        <v>797</v>
      </c>
      <c r="F352" t="s" s="20">
        <v>798</v>
      </c>
      <c r="G352" s="23">
        <v>35</v>
      </c>
      <c r="H352" s="21">
        <v>1</v>
      </c>
      <c r="I352" s="23">
        <v>0</v>
      </c>
      <c r="J352" s="23">
        <v>0</v>
      </c>
      <c r="K352" t="s" s="20">
        <v>1726</v>
      </c>
      <c r="L352" s="19"/>
      <c r="M352" s="23">
        <v>0</v>
      </c>
      <c r="N352" s="23">
        <v>0</v>
      </c>
    </row>
    <row r="353" ht="13.65" customHeight="1">
      <c r="A353" t="s" s="20">
        <v>766</v>
      </c>
      <c r="B353" t="s" s="20">
        <v>2105</v>
      </c>
      <c r="C353" t="s" s="20">
        <v>1725</v>
      </c>
      <c r="D353" s="47">
        <v>42780</v>
      </c>
      <c r="E353" t="s" s="20">
        <v>791</v>
      </c>
      <c r="F353" t="s" s="20">
        <v>791</v>
      </c>
      <c r="G353" s="23">
        <v>21</v>
      </c>
      <c r="H353" s="21">
        <v>1</v>
      </c>
      <c r="I353" s="21">
        <v>0</v>
      </c>
      <c r="J353" s="23">
        <v>0</v>
      </c>
      <c r="K353" s="19"/>
      <c r="L353" s="19"/>
      <c r="M353" s="23">
        <v>0</v>
      </c>
      <c r="N353" s="23">
        <v>0</v>
      </c>
    </row>
    <row r="354" ht="13.65" customHeight="1">
      <c r="A354" t="s" s="20">
        <v>767</v>
      </c>
      <c r="B354" t="s" s="20">
        <v>2106</v>
      </c>
      <c r="C354" t="s" s="20">
        <v>2107</v>
      </c>
      <c r="D354" s="47">
        <v>42780</v>
      </c>
      <c r="E354" t="s" s="20">
        <v>791</v>
      </c>
      <c r="F354" t="s" s="20">
        <v>791</v>
      </c>
      <c r="G354" s="23">
        <v>21</v>
      </c>
      <c r="H354" s="21">
        <v>1</v>
      </c>
      <c r="I354" s="21">
        <v>0</v>
      </c>
      <c r="J354" s="23">
        <v>0</v>
      </c>
      <c r="K354" s="19"/>
      <c r="L354" s="19"/>
      <c r="M354" s="23">
        <v>0</v>
      </c>
      <c r="N354" s="23">
        <v>0</v>
      </c>
    </row>
    <row r="355" ht="13.65" customHeight="1">
      <c r="A355" t="s" s="20">
        <v>768</v>
      </c>
      <c r="B355" t="s" s="20">
        <v>2108</v>
      </c>
      <c r="C355" t="s" s="20">
        <v>1686</v>
      </c>
      <c r="D355" s="47">
        <v>42780</v>
      </c>
      <c r="E355" t="s" s="20">
        <v>791</v>
      </c>
      <c r="F355" t="s" s="20">
        <v>791</v>
      </c>
      <c r="G355" s="23">
        <v>2</v>
      </c>
      <c r="H355" s="21">
        <v>1</v>
      </c>
      <c r="I355" s="21">
        <v>0</v>
      </c>
      <c r="J355" s="23">
        <v>0</v>
      </c>
      <c r="K355" s="19"/>
      <c r="L355" s="19"/>
      <c r="M355" s="23">
        <v>0</v>
      </c>
      <c r="N355" s="23">
        <v>0</v>
      </c>
    </row>
    <row r="356" ht="13.65" customHeight="1">
      <c r="A356" t="s" s="20">
        <v>770</v>
      </c>
      <c r="B356" t="s" s="20">
        <v>2109</v>
      </c>
      <c r="C356" t="s" s="20">
        <v>1725</v>
      </c>
      <c r="D356" s="47">
        <v>42780</v>
      </c>
      <c r="E356" t="s" s="20">
        <v>791</v>
      </c>
      <c r="F356" t="s" s="20">
        <v>791</v>
      </c>
      <c r="G356" s="23">
        <v>21</v>
      </c>
      <c r="H356" s="21">
        <v>1</v>
      </c>
      <c r="I356" s="21">
        <v>0</v>
      </c>
      <c r="J356" s="23">
        <v>0</v>
      </c>
      <c r="K356" s="19"/>
      <c r="L356" s="19"/>
      <c r="M356" s="23">
        <v>0</v>
      </c>
      <c r="N356" s="23">
        <v>0</v>
      </c>
    </row>
    <row r="357" ht="13.65" customHeight="1">
      <c r="A357" t="s" s="20">
        <v>771</v>
      </c>
      <c r="B357" t="s" s="20">
        <v>26</v>
      </c>
      <c r="C357" t="s" s="57">
        <v>26</v>
      </c>
      <c r="D357" t="s" s="20">
        <v>26</v>
      </c>
      <c r="E357" t="s" s="20">
        <v>26</v>
      </c>
      <c r="F357" t="s" s="20">
        <v>26</v>
      </c>
      <c r="G357" t="s" s="20">
        <v>186</v>
      </c>
      <c r="H357" s="21">
        <v>1</v>
      </c>
      <c r="I357" s="21">
        <v>1</v>
      </c>
      <c r="J357" s="23">
        <v>0</v>
      </c>
      <c r="K357" s="19"/>
      <c r="L357" s="19"/>
      <c r="M357" t="s" s="20">
        <v>26</v>
      </c>
      <c r="N357" s="23">
        <v>1</v>
      </c>
    </row>
    <row r="358" ht="13.65" customHeight="1">
      <c r="A358" t="s" s="20">
        <v>772</v>
      </c>
      <c r="B358" t="s" s="20">
        <v>2110</v>
      </c>
      <c r="C358" t="s" s="20">
        <v>1689</v>
      </c>
      <c r="D358" s="47">
        <v>42780</v>
      </c>
      <c r="E358" t="s" s="20">
        <v>791</v>
      </c>
      <c r="F358" t="s" s="20">
        <v>791</v>
      </c>
      <c r="G358" s="23">
        <v>1</v>
      </c>
      <c r="H358" s="21">
        <v>1</v>
      </c>
      <c r="I358" s="21">
        <v>0</v>
      </c>
      <c r="J358" s="23">
        <v>0</v>
      </c>
      <c r="K358" s="19"/>
      <c r="L358" s="19"/>
      <c r="M358" s="23">
        <v>0</v>
      </c>
      <c r="N358" s="23">
        <v>0</v>
      </c>
    </row>
    <row r="359" ht="13.65" customHeight="1">
      <c r="A359" t="s" s="20">
        <v>773</v>
      </c>
      <c r="B359" t="s" s="20">
        <v>2111</v>
      </c>
      <c r="C359" t="s" s="20">
        <v>1932</v>
      </c>
      <c r="D359" s="47">
        <v>42780</v>
      </c>
      <c r="E359" t="s" s="20">
        <v>791</v>
      </c>
      <c r="F359" t="s" s="20">
        <v>791</v>
      </c>
      <c r="G359" s="23">
        <v>17</v>
      </c>
      <c r="H359" s="21">
        <v>1</v>
      </c>
      <c r="I359" s="21">
        <v>0</v>
      </c>
      <c r="J359" s="23">
        <v>0</v>
      </c>
      <c r="K359" s="19"/>
      <c r="L359" s="19"/>
      <c r="M359" s="23">
        <v>0</v>
      </c>
      <c r="N359" s="23">
        <v>0</v>
      </c>
    </row>
    <row r="360" ht="13.65" customHeight="1">
      <c r="A360" t="s" s="20">
        <v>774</v>
      </c>
      <c r="B360" t="s" s="20">
        <v>2112</v>
      </c>
      <c r="C360" t="s" s="20">
        <v>2113</v>
      </c>
      <c r="D360" s="47">
        <v>42780</v>
      </c>
      <c r="E360" t="s" s="20">
        <v>791</v>
      </c>
      <c r="F360" t="s" s="20">
        <v>791</v>
      </c>
      <c r="G360" t="s" s="20">
        <v>472</v>
      </c>
      <c r="H360" s="21">
        <v>1</v>
      </c>
      <c r="I360" s="21">
        <v>1</v>
      </c>
      <c r="J360" s="23">
        <v>0</v>
      </c>
      <c r="K360" s="19"/>
      <c r="L360" t="s" s="20">
        <v>2114</v>
      </c>
      <c r="M360" t="s" s="20">
        <v>26</v>
      </c>
      <c r="N360" s="23">
        <v>0</v>
      </c>
    </row>
    <row r="361" ht="13.65" customHeight="1">
      <c r="A361" t="s" s="20">
        <v>776</v>
      </c>
      <c r="B361" t="s" s="20">
        <v>2115</v>
      </c>
      <c r="C361" t="s" s="20">
        <v>1689</v>
      </c>
      <c r="D361" s="47">
        <v>42803</v>
      </c>
      <c r="E361" t="s" s="20">
        <v>797</v>
      </c>
      <c r="F361" t="s" s="20">
        <v>798</v>
      </c>
      <c r="G361" s="23">
        <v>1</v>
      </c>
      <c r="H361" s="21">
        <v>1</v>
      </c>
      <c r="I361" s="23">
        <v>0</v>
      </c>
      <c r="J361" s="23">
        <v>0</v>
      </c>
      <c r="K361" t="s" s="20">
        <v>1726</v>
      </c>
      <c r="L361" s="19"/>
      <c r="M361" s="23">
        <v>0</v>
      </c>
      <c r="N361" s="23">
        <v>0</v>
      </c>
    </row>
    <row r="362" ht="13.65" customHeight="1">
      <c r="A362" s="19"/>
      <c r="B362" s="58"/>
      <c r="C362" s="5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ht="13.65" customHeight="1">
      <c r="A363" s="19"/>
      <c r="B363" s="58"/>
      <c r="C363" s="5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ht="13.65" customHeight="1">
      <c r="A364" s="19"/>
      <c r="B364" s="58"/>
      <c r="C364" s="5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ht="13.65" customHeight="1">
      <c r="A365" s="19"/>
      <c r="B365" s="58"/>
      <c r="C365" s="5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ht="13.65" customHeight="1">
      <c r="A366" s="19"/>
      <c r="B366" s="58"/>
      <c r="C366" s="5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ht="13.65" customHeight="1">
      <c r="A367" s="19"/>
      <c r="B367" s="58"/>
      <c r="C367" s="5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ht="13.65" customHeight="1">
      <c r="A368" s="19"/>
      <c r="B368" s="58"/>
      <c r="C368" s="5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ht="13.65" customHeight="1">
      <c r="A369" s="19"/>
      <c r="B369" s="58"/>
      <c r="C369" s="5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ht="13.65" customHeight="1">
      <c r="A370" s="19"/>
      <c r="B370" s="58"/>
      <c r="C370" s="5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ht="13.65" customHeight="1">
      <c r="A371" s="19"/>
      <c r="B371" s="58"/>
      <c r="C371" s="5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ht="13.65" customHeight="1">
      <c r="A372" s="19"/>
      <c r="B372" s="58"/>
      <c r="C372" s="5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ht="13.65" customHeight="1">
      <c r="A373" s="19"/>
      <c r="B373" s="58"/>
      <c r="C373" s="5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ht="13.65" customHeight="1">
      <c r="A374" s="19"/>
      <c r="B374" s="58"/>
      <c r="C374" s="5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ht="13.65" customHeight="1">
      <c r="A375" s="19"/>
      <c r="B375" s="58"/>
      <c r="C375" s="5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ht="13.65" customHeight="1">
      <c r="A376" s="19"/>
      <c r="B376" s="58"/>
      <c r="C376" s="5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ht="13.65" customHeight="1">
      <c r="A377" s="19"/>
      <c r="B377" s="58"/>
      <c r="C377" s="5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ht="13.65" customHeight="1">
      <c r="A378" s="19"/>
      <c r="B378" s="58"/>
      <c r="C378" s="5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ht="13.65" customHeight="1">
      <c r="A379" s="19"/>
      <c r="B379" s="58"/>
      <c r="C379" s="5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ht="13.65" customHeight="1">
      <c r="A380" s="19"/>
      <c r="B380" s="58"/>
      <c r="C380" s="5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ht="13.65" customHeight="1">
      <c r="A381" s="19"/>
      <c r="B381" s="58"/>
      <c r="C381" s="5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ht="13.65" customHeight="1">
      <c r="A382" s="19"/>
      <c r="B382" s="58"/>
      <c r="C382" s="5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ht="13.65" customHeight="1">
      <c r="A383" s="19"/>
      <c r="B383" s="58"/>
      <c r="C383" s="5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</sheetData>
  <conditionalFormatting sqref="A1:N2 A3:C19 E3:N17 D18:N18 E19:N28 A20:C31 E29:K31 M29:N31 A32:A33 H32:N32 H33:I34 M33:N33 A34:A35 J34:N34 B35:C35 E35:N43 A36:C48 D44:N44 E45:N47 D48:N48 A49:C50 E49:N51 A51:A52 C51 B52:C52 E52:N57 A53:C57 A58:A59 C58 E58:N61 B59:C59 A60:C61 A62:A63 C62 E62:N72 B63:C63 A64:C72 A73:A75 C73:C74 E73:N75 B75:C75 A76:C77 E76:K76 M76:N77 E77:J78 A78:C79 K78 M78:N79 E79:K79 A80:N80 A81:A82 C81 E81:N81 B82:C82 E82:K83 M82:N84 A83:C85 D84:K84 E85:J86 M85:N86 A86:C88 K86 E87:N87 E88:K91 M88:N90 A89:C112 L91:N91 E92:N111 D112:N112 A113:C118 E113:N117 E118:K122 M118:N121 A119:C124 L122:N122 E123:N123 D124:K124 M124:N124 A125:C126 E125:N125 E126:K128 M126:N127 A127:C174 L128:N128 E129:N175 A175:A178 G176:N202 A203:N203 G204:N208 A209:C209 E209:N209 G210:N232 A221:C244 E233:N233 G234:N243 E244:N244 A245:C259 G245:N257 E258:N258 G259:N267 A260:C272 E268:N268 G269:N271 D272:N272 A273:C282 G273:N280 E281:N281 G282:N293 A283:C311 E294:N294 G295:N310 D311:N311 A312:C340 G312:N329 E330:N339 D340:N340 A341:C358 E341:N356 D357:N357 E358:N361 A359:C383 D362:N383">
    <cfRule type="cellIs" dxfId="23" priority="1" operator="equal" stopIfTrue="1">
      <formula>0</formula>
    </cfRule>
  </conditionalFormatting>
  <conditionalFormatting sqref="D3:D17 D19:D31 D34:D43 D45:D47 D49:D79 D81:D83 D85:D111 D113:D123 D125:D174 D209 D233 D244 D258 D268 D281 D294 D330:D339 D341:D356 D358:D361">
    <cfRule type="expression" dxfId="24" priority="1" stopIfTrue="1">
      <formula>AND(YEAR(DATE(1899,12,31)+TIME(0,0,0))=YEAR(D3),MONTH(DATE(1899,12,31)+TIME(0,0,0))=MONTH(D3),DAY(DATE(1899,12,31)+TIME(0,0,0))=DAY(D3))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L134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59" customWidth="1"/>
    <col min="2" max="2" width="29.4219" style="59" customWidth="1"/>
    <col min="3" max="3" width="20.6016" style="59" customWidth="1"/>
    <col min="4" max="4" width="10.4219" style="59" customWidth="1"/>
    <col min="5" max="5" width="9" style="59" customWidth="1"/>
    <col min="6" max="6" width="10" style="59" customWidth="1"/>
    <col min="7" max="7" width="40.2109" style="59" customWidth="1"/>
    <col min="8" max="8" width="5.42188" style="59" customWidth="1"/>
    <col min="9" max="9" width="7.8125" style="59" customWidth="1"/>
    <col min="10" max="10" width="4.21094" style="59" customWidth="1"/>
    <col min="11" max="11" width="9" style="59" customWidth="1"/>
    <col min="12" max="12" width="9" style="59" customWidth="1"/>
    <col min="13" max="256" width="9" style="59" customWidth="1"/>
  </cols>
  <sheetData>
    <row r="1" ht="38.25" customHeight="1">
      <c r="A1" t="s" s="2">
        <v>1248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60">
        <v>784</v>
      </c>
      <c r="J1" t="s" s="2">
        <v>785</v>
      </c>
      <c r="K1" s="61"/>
      <c r="L1" s="61"/>
    </row>
    <row r="2" ht="14" customHeight="1">
      <c r="A2" s="21">
        <v>1</v>
      </c>
      <c r="B2" s="21">
        <f>A2+1</f>
        <v>2</v>
      </c>
      <c r="C2" s="21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</row>
    <row r="3" ht="14" customHeight="1">
      <c r="A3" t="s" s="62">
        <v>195</v>
      </c>
      <c r="B3" t="s" s="20">
        <v>2116</v>
      </c>
      <c r="C3" t="s" s="20">
        <v>2117</v>
      </c>
      <c r="D3" s="63">
        <v>42697</v>
      </c>
      <c r="E3" t="s" s="62">
        <v>791</v>
      </c>
      <c r="F3" t="s" s="62">
        <v>791</v>
      </c>
      <c r="G3" s="64">
        <v>5</v>
      </c>
      <c r="H3" s="64">
        <v>1</v>
      </c>
      <c r="I3" s="64">
        <v>0</v>
      </c>
      <c r="J3" s="64">
        <v>0</v>
      </c>
      <c r="K3" s="61"/>
      <c r="L3" s="61"/>
    </row>
    <row r="4" ht="14" customHeight="1">
      <c r="A4" t="s" s="62">
        <v>198</v>
      </c>
      <c r="B4" t="s" s="20">
        <v>2118</v>
      </c>
      <c r="C4" t="s" s="20">
        <v>2119</v>
      </c>
      <c r="D4" s="63">
        <v>42697</v>
      </c>
      <c r="E4" t="s" s="62">
        <v>791</v>
      </c>
      <c r="F4" t="s" s="62">
        <v>791</v>
      </c>
      <c r="G4" s="64">
        <v>52</v>
      </c>
      <c r="H4" s="64">
        <v>1</v>
      </c>
      <c r="I4" s="64">
        <v>0</v>
      </c>
      <c r="J4" s="64">
        <v>0</v>
      </c>
      <c r="K4" s="61"/>
      <c r="L4" s="61"/>
    </row>
    <row r="5" ht="14" customHeight="1">
      <c r="A5" t="s" s="62">
        <v>200</v>
      </c>
      <c r="B5" t="s" s="20">
        <v>2120</v>
      </c>
      <c r="C5" t="s" s="20">
        <v>2121</v>
      </c>
      <c r="D5" s="63">
        <v>42697</v>
      </c>
      <c r="E5" t="s" s="62">
        <v>791</v>
      </c>
      <c r="F5" t="s" s="62">
        <v>791</v>
      </c>
      <c r="G5" s="64">
        <v>3</v>
      </c>
      <c r="H5" s="64">
        <v>1</v>
      </c>
      <c r="I5" s="64">
        <v>0</v>
      </c>
      <c r="J5" s="64">
        <v>0</v>
      </c>
      <c r="K5" s="61"/>
      <c r="L5" s="61"/>
    </row>
    <row r="6" ht="14" customHeight="1">
      <c r="A6" t="s" s="62">
        <v>203</v>
      </c>
      <c r="B6" t="s" s="20">
        <v>2122</v>
      </c>
      <c r="C6" t="s" s="20">
        <v>2123</v>
      </c>
      <c r="D6" s="63">
        <v>42697</v>
      </c>
      <c r="E6" t="s" s="62">
        <v>791</v>
      </c>
      <c r="F6" t="s" s="62">
        <v>791</v>
      </c>
      <c r="G6" s="64">
        <v>1</v>
      </c>
      <c r="H6" s="64">
        <v>1</v>
      </c>
      <c r="I6" s="64">
        <v>0</v>
      </c>
      <c r="J6" s="64">
        <v>0</v>
      </c>
      <c r="K6" s="61"/>
      <c r="L6" s="61"/>
    </row>
    <row r="7" ht="14" customHeight="1">
      <c r="A7" t="s" s="62">
        <v>205</v>
      </c>
      <c r="B7" t="s" s="20">
        <v>2124</v>
      </c>
      <c r="C7" t="s" s="20">
        <v>2123</v>
      </c>
      <c r="D7" s="63">
        <v>42697</v>
      </c>
      <c r="E7" t="s" s="62">
        <v>791</v>
      </c>
      <c r="F7" t="s" s="62">
        <v>791</v>
      </c>
      <c r="G7" s="64">
        <v>1</v>
      </c>
      <c r="H7" s="64">
        <v>1</v>
      </c>
      <c r="I7" s="64">
        <v>0</v>
      </c>
      <c r="J7" s="64">
        <v>0</v>
      </c>
      <c r="K7" s="61"/>
      <c r="L7" s="61"/>
    </row>
    <row r="8" ht="14" customHeight="1">
      <c r="A8" t="s" s="62">
        <v>209</v>
      </c>
      <c r="B8" t="s" s="20">
        <v>2125</v>
      </c>
      <c r="C8" t="s" s="20">
        <v>2123</v>
      </c>
      <c r="D8" s="63">
        <v>42697</v>
      </c>
      <c r="E8" t="s" s="62">
        <v>791</v>
      </c>
      <c r="F8" t="s" s="62">
        <v>791</v>
      </c>
      <c r="G8" s="64">
        <v>1</v>
      </c>
      <c r="H8" s="64">
        <v>1</v>
      </c>
      <c r="I8" s="64">
        <v>0</v>
      </c>
      <c r="J8" s="64">
        <v>0</v>
      </c>
      <c r="K8" s="61"/>
      <c r="L8" s="61"/>
    </row>
    <row r="9" ht="14" customHeight="1">
      <c r="A9" t="s" s="62">
        <v>212</v>
      </c>
      <c r="B9" t="s" s="20">
        <v>2126</v>
      </c>
      <c r="C9" t="s" s="20">
        <v>2127</v>
      </c>
      <c r="D9" s="63">
        <v>42697</v>
      </c>
      <c r="E9" t="s" s="62">
        <v>791</v>
      </c>
      <c r="F9" t="s" s="62">
        <v>791</v>
      </c>
      <c r="G9" s="64">
        <v>37</v>
      </c>
      <c r="H9" s="64">
        <v>1</v>
      </c>
      <c r="I9" s="64">
        <v>0</v>
      </c>
      <c r="J9" s="64">
        <v>0</v>
      </c>
      <c r="K9" s="61"/>
      <c r="L9" s="61"/>
    </row>
    <row r="10" ht="14" customHeight="1">
      <c r="A10" t="s" s="62">
        <v>216</v>
      </c>
      <c r="B10" t="s" s="20">
        <v>2128</v>
      </c>
      <c r="C10" t="s" s="20">
        <v>2129</v>
      </c>
      <c r="D10" s="63">
        <v>42697</v>
      </c>
      <c r="E10" t="s" s="62">
        <v>791</v>
      </c>
      <c r="F10" t="s" s="62">
        <v>791</v>
      </c>
      <c r="G10" s="64">
        <v>17</v>
      </c>
      <c r="H10" s="64">
        <v>1</v>
      </c>
      <c r="I10" s="64">
        <v>0</v>
      </c>
      <c r="J10" s="64">
        <v>0</v>
      </c>
      <c r="K10" s="61"/>
      <c r="L10" s="61"/>
    </row>
    <row r="11" ht="14" customHeight="1">
      <c r="A11" t="s" s="62">
        <v>219</v>
      </c>
      <c r="B11" t="s" s="20">
        <v>2130</v>
      </c>
      <c r="C11" t="s" s="20">
        <v>2123</v>
      </c>
      <c r="D11" s="63">
        <v>42697</v>
      </c>
      <c r="E11" t="s" s="62">
        <v>791</v>
      </c>
      <c r="F11" t="s" s="62">
        <v>791</v>
      </c>
      <c r="G11" s="64">
        <v>1</v>
      </c>
      <c r="H11" s="64">
        <v>1</v>
      </c>
      <c r="I11" s="64">
        <v>0</v>
      </c>
      <c r="J11" s="64">
        <v>0</v>
      </c>
      <c r="K11" s="61"/>
      <c r="L11" s="61"/>
    </row>
    <row r="12" ht="14" customHeight="1">
      <c r="A12" t="s" s="62">
        <v>221</v>
      </c>
      <c r="B12" t="s" s="20">
        <v>2131</v>
      </c>
      <c r="C12" t="s" s="20">
        <v>2132</v>
      </c>
      <c r="D12" s="63">
        <v>42697</v>
      </c>
      <c r="E12" t="s" s="62">
        <v>791</v>
      </c>
      <c r="F12" t="s" s="62">
        <v>791</v>
      </c>
      <c r="G12" t="s" s="62">
        <v>160</v>
      </c>
      <c r="H12" s="64">
        <v>1</v>
      </c>
      <c r="I12" s="64">
        <v>1</v>
      </c>
      <c r="J12" s="64">
        <v>0</v>
      </c>
      <c r="K12" s="61"/>
      <c r="L12" s="61"/>
    </row>
    <row r="13" ht="14" customHeight="1">
      <c r="A13" t="s" s="62">
        <v>226</v>
      </c>
      <c r="B13" t="s" s="20">
        <v>2133</v>
      </c>
      <c r="C13" t="s" s="20">
        <v>2134</v>
      </c>
      <c r="D13" s="63">
        <v>42697</v>
      </c>
      <c r="E13" t="s" s="62">
        <v>791</v>
      </c>
      <c r="F13" t="s" s="62">
        <v>791</v>
      </c>
      <c r="G13" s="64">
        <v>1</v>
      </c>
      <c r="H13" s="64">
        <v>1</v>
      </c>
      <c r="I13" s="64">
        <v>0</v>
      </c>
      <c r="J13" s="64">
        <v>0</v>
      </c>
      <c r="K13" s="61"/>
      <c r="L13" s="61"/>
    </row>
    <row r="14" ht="14" customHeight="1">
      <c r="A14" t="s" s="62">
        <v>229</v>
      </c>
      <c r="B14" t="s" s="20">
        <v>2135</v>
      </c>
      <c r="C14" t="s" s="20">
        <v>2134</v>
      </c>
      <c r="D14" s="63">
        <v>42697</v>
      </c>
      <c r="E14" t="s" s="62">
        <v>791</v>
      </c>
      <c r="F14" t="s" s="62">
        <v>791</v>
      </c>
      <c r="G14" s="64">
        <v>1</v>
      </c>
      <c r="H14" s="64">
        <v>1</v>
      </c>
      <c r="I14" s="64">
        <v>0</v>
      </c>
      <c r="J14" s="64">
        <v>0</v>
      </c>
      <c r="K14" s="61"/>
      <c r="L14" s="61"/>
    </row>
    <row r="15" ht="14" customHeight="1">
      <c r="A15" t="s" s="62">
        <v>231</v>
      </c>
      <c r="B15" t="s" s="20">
        <v>2136</v>
      </c>
      <c r="C15" t="s" s="20">
        <v>2137</v>
      </c>
      <c r="D15" s="63">
        <v>42697</v>
      </c>
      <c r="E15" t="s" s="62">
        <v>791</v>
      </c>
      <c r="F15" t="s" s="62">
        <v>791</v>
      </c>
      <c r="G15" t="s" s="62">
        <v>160</v>
      </c>
      <c r="H15" s="64">
        <v>1</v>
      </c>
      <c r="I15" s="64">
        <v>1</v>
      </c>
      <c r="J15" s="64">
        <v>0</v>
      </c>
      <c r="K15" s="61"/>
      <c r="L15" s="61"/>
    </row>
    <row r="16" ht="14" customHeight="1">
      <c r="A16" t="s" s="62">
        <v>233</v>
      </c>
      <c r="B16" t="s" s="20">
        <v>2138</v>
      </c>
      <c r="C16" t="s" s="20">
        <v>2123</v>
      </c>
      <c r="D16" s="63">
        <v>42697</v>
      </c>
      <c r="E16" t="s" s="62">
        <v>791</v>
      </c>
      <c r="F16" t="s" s="62">
        <v>791</v>
      </c>
      <c r="G16" s="64">
        <v>1</v>
      </c>
      <c r="H16" s="64">
        <v>1</v>
      </c>
      <c r="I16" s="64">
        <v>0</v>
      </c>
      <c r="J16" s="64">
        <v>0</v>
      </c>
      <c r="K16" s="61"/>
      <c r="L16" s="61"/>
    </row>
    <row r="17" ht="14" customHeight="1">
      <c r="A17" t="s" s="62">
        <v>237</v>
      </c>
      <c r="B17" t="s" s="20">
        <v>2139</v>
      </c>
      <c r="C17" t="s" s="20">
        <v>2123</v>
      </c>
      <c r="D17" s="63">
        <v>42697</v>
      </c>
      <c r="E17" t="s" s="62">
        <v>791</v>
      </c>
      <c r="F17" t="s" s="62">
        <v>791</v>
      </c>
      <c r="G17" s="64">
        <v>1</v>
      </c>
      <c r="H17" s="64">
        <v>1</v>
      </c>
      <c r="I17" s="64">
        <v>0</v>
      </c>
      <c r="J17" s="64">
        <v>0</v>
      </c>
      <c r="K17" s="61"/>
      <c r="L17" s="61"/>
    </row>
    <row r="18" ht="14" customHeight="1">
      <c r="A18" t="s" s="62">
        <v>239</v>
      </c>
      <c r="B18" t="s" s="20">
        <v>2140</v>
      </c>
      <c r="C18" t="s" s="20">
        <v>2141</v>
      </c>
      <c r="D18" s="63">
        <v>42697</v>
      </c>
      <c r="E18" t="s" s="62">
        <v>791</v>
      </c>
      <c r="F18" t="s" s="62">
        <v>791</v>
      </c>
      <c r="G18" s="64">
        <v>47</v>
      </c>
      <c r="H18" s="64">
        <v>1</v>
      </c>
      <c r="I18" s="64">
        <v>0</v>
      </c>
      <c r="J18" s="64">
        <v>0</v>
      </c>
      <c r="K18" s="61"/>
      <c r="L18" s="61"/>
    </row>
    <row r="19" ht="14" customHeight="1">
      <c r="A19" t="s" s="62">
        <v>240</v>
      </c>
      <c r="B19" t="s" s="20">
        <v>2142</v>
      </c>
      <c r="C19" t="s" s="20">
        <v>2143</v>
      </c>
      <c r="D19" s="63">
        <v>42697</v>
      </c>
      <c r="E19" t="s" s="62">
        <v>791</v>
      </c>
      <c r="F19" t="s" s="62">
        <v>791</v>
      </c>
      <c r="G19" s="64">
        <v>1</v>
      </c>
      <c r="H19" s="64">
        <v>1</v>
      </c>
      <c r="I19" s="64">
        <v>0</v>
      </c>
      <c r="J19" s="64">
        <v>0</v>
      </c>
      <c r="K19" s="61"/>
      <c r="L19" s="61"/>
    </row>
    <row r="20" ht="14" customHeight="1">
      <c r="A20" t="s" s="62">
        <v>242</v>
      </c>
      <c r="B20" t="s" s="20">
        <v>2144</v>
      </c>
      <c r="C20" t="s" s="20">
        <v>2145</v>
      </c>
      <c r="D20" s="63">
        <v>42697</v>
      </c>
      <c r="E20" t="s" s="62">
        <v>791</v>
      </c>
      <c r="F20" t="s" s="62">
        <v>791</v>
      </c>
      <c r="G20" s="64">
        <v>38</v>
      </c>
      <c r="H20" s="64">
        <v>1</v>
      </c>
      <c r="I20" s="64">
        <v>0</v>
      </c>
      <c r="J20" s="64">
        <v>0</v>
      </c>
      <c r="K20" s="61"/>
      <c r="L20" s="61"/>
    </row>
    <row r="21" ht="14" customHeight="1">
      <c r="A21" t="s" s="62">
        <v>246</v>
      </c>
      <c r="B21" t="s" s="20">
        <v>2146</v>
      </c>
      <c r="C21" t="s" s="20">
        <v>2123</v>
      </c>
      <c r="D21" s="63">
        <v>42697</v>
      </c>
      <c r="E21" t="s" s="62">
        <v>791</v>
      </c>
      <c r="F21" t="s" s="62">
        <v>791</v>
      </c>
      <c r="G21" s="64">
        <v>1</v>
      </c>
      <c r="H21" s="64">
        <v>1</v>
      </c>
      <c r="I21" s="64">
        <v>0</v>
      </c>
      <c r="J21" s="64">
        <v>0</v>
      </c>
      <c r="K21" s="61"/>
      <c r="L21" s="61"/>
    </row>
    <row r="22" ht="14" customHeight="1">
      <c r="A22" t="s" s="62">
        <v>248</v>
      </c>
      <c r="B22" t="s" s="20">
        <v>2147</v>
      </c>
      <c r="C22" t="s" s="20">
        <v>2123</v>
      </c>
      <c r="D22" s="63">
        <v>42697</v>
      </c>
      <c r="E22" t="s" s="62">
        <v>791</v>
      </c>
      <c r="F22" t="s" s="62">
        <v>791</v>
      </c>
      <c r="G22" s="64">
        <v>1</v>
      </c>
      <c r="H22" s="64">
        <v>1</v>
      </c>
      <c r="I22" s="64">
        <v>0</v>
      </c>
      <c r="J22" s="64">
        <v>0</v>
      </c>
      <c r="K22" s="61"/>
      <c r="L22" s="61"/>
    </row>
    <row r="23" ht="14" customHeight="1">
      <c r="A23" t="s" s="62">
        <v>252</v>
      </c>
      <c r="B23" t="s" s="20">
        <v>2148</v>
      </c>
      <c r="C23" t="s" s="20">
        <v>2143</v>
      </c>
      <c r="D23" s="63">
        <v>42697</v>
      </c>
      <c r="E23" t="s" s="62">
        <v>791</v>
      </c>
      <c r="F23" t="s" s="62">
        <v>791</v>
      </c>
      <c r="G23" s="64">
        <v>1</v>
      </c>
      <c r="H23" s="64">
        <v>1</v>
      </c>
      <c r="I23" s="64">
        <v>0</v>
      </c>
      <c r="J23" s="64">
        <v>0</v>
      </c>
      <c r="K23" s="61"/>
      <c r="L23" s="61"/>
    </row>
    <row r="24" ht="14" customHeight="1">
      <c r="A24" t="s" s="62">
        <v>255</v>
      </c>
      <c r="B24" t="s" s="20">
        <v>2149</v>
      </c>
      <c r="C24" t="s" s="20">
        <v>2150</v>
      </c>
      <c r="D24" s="63">
        <v>42697</v>
      </c>
      <c r="E24" t="s" s="62">
        <v>791</v>
      </c>
      <c r="F24" t="s" s="62">
        <v>791</v>
      </c>
      <c r="G24" t="s" s="62">
        <v>160</v>
      </c>
      <c r="H24" s="64">
        <v>1</v>
      </c>
      <c r="I24" s="64">
        <v>1</v>
      </c>
      <c r="J24" s="64">
        <v>0</v>
      </c>
      <c r="K24" s="61"/>
      <c r="L24" s="61"/>
    </row>
    <row r="25" ht="14" customHeight="1">
      <c r="A25" t="s" s="62">
        <v>260</v>
      </c>
      <c r="B25" t="s" s="20">
        <v>2151</v>
      </c>
      <c r="C25" t="s" s="20">
        <v>2123</v>
      </c>
      <c r="D25" s="63">
        <v>42697</v>
      </c>
      <c r="E25" t="s" s="62">
        <v>791</v>
      </c>
      <c r="F25" t="s" s="62">
        <v>791</v>
      </c>
      <c r="G25" s="64">
        <v>1</v>
      </c>
      <c r="H25" s="64">
        <v>1</v>
      </c>
      <c r="I25" s="64">
        <v>0</v>
      </c>
      <c r="J25" s="64">
        <v>0</v>
      </c>
      <c r="K25" s="61"/>
      <c r="L25" s="61"/>
    </row>
    <row r="26" ht="14" customHeight="1">
      <c r="A26" t="s" s="62">
        <v>263</v>
      </c>
      <c r="B26" t="s" s="20">
        <v>2152</v>
      </c>
      <c r="C26" t="s" s="20">
        <v>2123</v>
      </c>
      <c r="D26" s="63">
        <v>42697</v>
      </c>
      <c r="E26" t="s" s="62">
        <v>791</v>
      </c>
      <c r="F26" t="s" s="62">
        <v>791</v>
      </c>
      <c r="G26" s="64">
        <v>1</v>
      </c>
      <c r="H26" s="64">
        <v>1</v>
      </c>
      <c r="I26" s="64">
        <v>0</v>
      </c>
      <c r="J26" s="64">
        <v>0</v>
      </c>
      <c r="K26" s="61"/>
      <c r="L26" s="61"/>
    </row>
    <row r="27" ht="14" customHeight="1">
      <c r="A27" t="s" s="62">
        <v>266</v>
      </c>
      <c r="B27" t="s" s="20">
        <v>2153</v>
      </c>
      <c r="C27" t="s" s="20">
        <v>2154</v>
      </c>
      <c r="D27" s="63">
        <v>42697</v>
      </c>
      <c r="E27" t="s" s="62">
        <v>791</v>
      </c>
      <c r="F27" t="s" s="62">
        <v>791</v>
      </c>
      <c r="G27" s="64">
        <v>134</v>
      </c>
      <c r="H27" s="64">
        <v>1</v>
      </c>
      <c r="I27" s="64">
        <v>0</v>
      </c>
      <c r="J27" s="64">
        <v>0</v>
      </c>
      <c r="K27" s="61"/>
      <c r="L27" s="61"/>
    </row>
    <row r="28" ht="14" customHeight="1">
      <c r="A28" t="s" s="62">
        <v>269</v>
      </c>
      <c r="B28" t="s" s="20">
        <v>2155</v>
      </c>
      <c r="C28" t="s" s="20">
        <v>2156</v>
      </c>
      <c r="D28" s="63">
        <v>42697</v>
      </c>
      <c r="E28" t="s" s="62">
        <v>791</v>
      </c>
      <c r="F28" t="s" s="62">
        <v>791</v>
      </c>
      <c r="G28" s="64">
        <v>25</v>
      </c>
      <c r="H28" s="64">
        <v>1</v>
      </c>
      <c r="I28" s="64">
        <v>0</v>
      </c>
      <c r="J28" s="64">
        <v>0</v>
      </c>
      <c r="K28" s="61"/>
      <c r="L28" s="61"/>
    </row>
    <row r="29" ht="14" customHeight="1">
      <c r="A29" t="s" s="62">
        <v>271</v>
      </c>
      <c r="B29" t="s" s="20">
        <v>2157</v>
      </c>
      <c r="C29" t="s" s="20">
        <v>2123</v>
      </c>
      <c r="D29" s="63">
        <v>42697</v>
      </c>
      <c r="E29" t="s" s="62">
        <v>791</v>
      </c>
      <c r="F29" t="s" s="62">
        <v>791</v>
      </c>
      <c r="G29" s="64">
        <v>1</v>
      </c>
      <c r="H29" s="64">
        <v>1</v>
      </c>
      <c r="I29" s="64">
        <v>0</v>
      </c>
      <c r="J29" s="64">
        <v>0</v>
      </c>
      <c r="K29" s="61"/>
      <c r="L29" s="61"/>
    </row>
    <row r="30" ht="14" customHeight="1">
      <c r="A30" t="s" s="62">
        <v>274</v>
      </c>
      <c r="B30" t="s" s="20">
        <v>2158</v>
      </c>
      <c r="C30" t="s" s="20">
        <v>2159</v>
      </c>
      <c r="D30" s="63">
        <v>42697</v>
      </c>
      <c r="E30" t="s" s="62">
        <v>791</v>
      </c>
      <c r="F30" t="s" s="62">
        <v>791</v>
      </c>
      <c r="G30" t="s" s="62">
        <v>275</v>
      </c>
      <c r="H30" s="64">
        <v>1</v>
      </c>
      <c r="I30" s="64">
        <v>1</v>
      </c>
      <c r="J30" s="64">
        <v>0</v>
      </c>
      <c r="K30" s="61"/>
      <c r="L30" s="61"/>
    </row>
    <row r="31" ht="14" customHeight="1">
      <c r="A31" t="s" s="62">
        <v>277</v>
      </c>
      <c r="B31" t="s" s="20">
        <v>2160</v>
      </c>
      <c r="C31" t="s" s="20">
        <v>2123</v>
      </c>
      <c r="D31" s="63">
        <v>42697</v>
      </c>
      <c r="E31" t="s" s="62">
        <v>791</v>
      </c>
      <c r="F31" t="s" s="62">
        <v>791</v>
      </c>
      <c r="G31" s="64">
        <v>1</v>
      </c>
      <c r="H31" s="64">
        <v>1</v>
      </c>
      <c r="I31" s="64">
        <v>0</v>
      </c>
      <c r="J31" s="64">
        <v>0</v>
      </c>
      <c r="K31" s="61"/>
      <c r="L31" s="61"/>
    </row>
    <row r="32" ht="14" customHeight="1">
      <c r="A32" t="s" s="62">
        <v>278</v>
      </c>
      <c r="B32" t="s" s="20">
        <v>2161</v>
      </c>
      <c r="C32" t="s" s="20">
        <v>2162</v>
      </c>
      <c r="D32" s="63">
        <v>42697</v>
      </c>
      <c r="E32" t="s" s="62">
        <v>791</v>
      </c>
      <c r="F32" t="s" s="62">
        <v>791</v>
      </c>
      <c r="G32" s="64">
        <v>20</v>
      </c>
      <c r="H32" s="64">
        <v>1</v>
      </c>
      <c r="I32" s="64">
        <v>0</v>
      </c>
      <c r="J32" s="64">
        <v>0</v>
      </c>
      <c r="K32" s="61"/>
      <c r="L32" s="61"/>
    </row>
    <row r="33" ht="14" customHeight="1">
      <c r="A33" t="s" s="62">
        <v>281</v>
      </c>
      <c r="B33" t="s" s="20">
        <v>2163</v>
      </c>
      <c r="C33" t="s" s="20">
        <v>2164</v>
      </c>
      <c r="D33" s="63">
        <v>42697</v>
      </c>
      <c r="E33" t="s" s="62">
        <v>791</v>
      </c>
      <c r="F33" t="s" s="62">
        <v>791</v>
      </c>
      <c r="G33" s="64">
        <v>22</v>
      </c>
      <c r="H33" s="64">
        <v>1</v>
      </c>
      <c r="I33" s="64">
        <v>0</v>
      </c>
      <c r="J33" s="64">
        <v>0</v>
      </c>
      <c r="K33" s="61"/>
      <c r="L33" s="61"/>
    </row>
    <row r="34" ht="14" customHeight="1">
      <c r="A34" t="s" s="62">
        <v>284</v>
      </c>
      <c r="B34" t="s" s="20">
        <v>2165</v>
      </c>
      <c r="C34" t="s" s="20">
        <v>2166</v>
      </c>
      <c r="D34" s="63">
        <v>42697</v>
      </c>
      <c r="E34" t="s" s="62">
        <v>791</v>
      </c>
      <c r="F34" t="s" s="62">
        <v>791</v>
      </c>
      <c r="G34" s="64">
        <v>27</v>
      </c>
      <c r="H34" s="64">
        <v>1</v>
      </c>
      <c r="I34" s="64">
        <v>0</v>
      </c>
      <c r="J34" s="64">
        <v>0</v>
      </c>
      <c r="K34" s="61"/>
      <c r="L34" s="61"/>
    </row>
    <row r="35" ht="14" customHeight="1">
      <c r="A35" t="s" s="62">
        <v>285</v>
      </c>
      <c r="B35" t="s" s="20">
        <v>2167</v>
      </c>
      <c r="C35" t="s" s="20">
        <v>2166</v>
      </c>
      <c r="D35" s="63">
        <v>42697</v>
      </c>
      <c r="E35" t="s" s="62">
        <v>791</v>
      </c>
      <c r="F35" t="s" s="62">
        <v>791</v>
      </c>
      <c r="G35" s="64">
        <v>27</v>
      </c>
      <c r="H35" s="64">
        <v>1</v>
      </c>
      <c r="I35" s="64">
        <v>0</v>
      </c>
      <c r="J35" s="64">
        <v>0</v>
      </c>
      <c r="K35" s="61"/>
      <c r="L35" s="61"/>
    </row>
    <row r="36" ht="14" customHeight="1">
      <c r="A36" t="s" s="62">
        <v>288</v>
      </c>
      <c r="B36" t="s" s="20">
        <v>2168</v>
      </c>
      <c r="C36" t="s" s="20">
        <v>2169</v>
      </c>
      <c r="D36" s="63">
        <v>42697</v>
      </c>
      <c r="E36" t="s" s="62">
        <v>791</v>
      </c>
      <c r="F36" t="s" s="62">
        <v>791</v>
      </c>
      <c r="G36" s="64">
        <v>63</v>
      </c>
      <c r="H36" s="64">
        <v>1</v>
      </c>
      <c r="I36" s="64">
        <v>0</v>
      </c>
      <c r="J36" s="64">
        <v>0</v>
      </c>
      <c r="K36" s="61"/>
      <c r="L36" s="61"/>
    </row>
    <row r="37" ht="14" customHeight="1">
      <c r="A37" t="s" s="62">
        <v>290</v>
      </c>
      <c r="B37" t="s" s="20">
        <v>2170</v>
      </c>
      <c r="C37" t="s" s="20">
        <v>2171</v>
      </c>
      <c r="D37" s="63">
        <v>42697</v>
      </c>
      <c r="E37" t="s" s="62">
        <v>791</v>
      </c>
      <c r="F37" t="s" s="62">
        <v>791</v>
      </c>
      <c r="G37" t="s" s="62">
        <v>160</v>
      </c>
      <c r="H37" s="64">
        <v>1</v>
      </c>
      <c r="I37" s="64">
        <v>1</v>
      </c>
      <c r="J37" s="64">
        <v>0</v>
      </c>
      <c r="K37" s="61"/>
      <c r="L37" s="61"/>
    </row>
    <row r="38" ht="14" customHeight="1">
      <c r="A38" t="s" s="62">
        <v>291</v>
      </c>
      <c r="B38" t="s" s="20">
        <v>2172</v>
      </c>
      <c r="C38" t="s" s="20">
        <v>2123</v>
      </c>
      <c r="D38" s="63">
        <v>42697</v>
      </c>
      <c r="E38" t="s" s="62">
        <v>791</v>
      </c>
      <c r="F38" t="s" s="62">
        <v>791</v>
      </c>
      <c r="G38" s="64">
        <v>1</v>
      </c>
      <c r="H38" s="64">
        <v>1</v>
      </c>
      <c r="I38" s="64">
        <v>0</v>
      </c>
      <c r="J38" s="64">
        <v>0</v>
      </c>
      <c r="K38" s="61"/>
      <c r="L38" s="61"/>
    </row>
    <row r="39" ht="14" customHeight="1">
      <c r="A39" t="s" s="62">
        <v>293</v>
      </c>
      <c r="B39" t="s" s="20">
        <v>2173</v>
      </c>
      <c r="C39" t="s" s="20">
        <v>2123</v>
      </c>
      <c r="D39" s="63">
        <v>42697</v>
      </c>
      <c r="E39" t="s" s="62">
        <v>791</v>
      </c>
      <c r="F39" t="s" s="62">
        <v>791</v>
      </c>
      <c r="G39" s="64">
        <v>1</v>
      </c>
      <c r="H39" s="64">
        <v>1</v>
      </c>
      <c r="I39" s="64">
        <v>0</v>
      </c>
      <c r="J39" s="64">
        <v>0</v>
      </c>
      <c r="K39" s="61"/>
      <c r="L39" s="61"/>
    </row>
    <row r="40" ht="14" customHeight="1">
      <c r="A40" t="s" s="62">
        <v>295</v>
      </c>
      <c r="B40" t="s" s="20">
        <v>2174</v>
      </c>
      <c r="C40" t="s" s="20">
        <v>2175</v>
      </c>
      <c r="D40" s="63">
        <v>42697</v>
      </c>
      <c r="E40" t="s" s="62">
        <v>791</v>
      </c>
      <c r="F40" t="s" s="62">
        <v>791</v>
      </c>
      <c r="G40" t="s" s="62">
        <v>160</v>
      </c>
      <c r="H40" s="64">
        <v>1</v>
      </c>
      <c r="I40" s="64">
        <v>1</v>
      </c>
      <c r="J40" s="64">
        <v>0</v>
      </c>
      <c r="K40" s="61"/>
      <c r="L40" s="61"/>
    </row>
    <row r="41" ht="14" customHeight="1">
      <c r="A41" t="s" s="62">
        <v>298</v>
      </c>
      <c r="B41" t="s" s="20">
        <v>2176</v>
      </c>
      <c r="C41" t="s" s="20">
        <v>2177</v>
      </c>
      <c r="D41" s="63">
        <v>42697</v>
      </c>
      <c r="E41" t="s" s="62">
        <v>791</v>
      </c>
      <c r="F41" t="s" s="62">
        <v>791</v>
      </c>
      <c r="G41" s="64">
        <v>33</v>
      </c>
      <c r="H41" s="64">
        <v>1</v>
      </c>
      <c r="I41" s="64">
        <v>0</v>
      </c>
      <c r="J41" s="64">
        <v>0</v>
      </c>
      <c r="K41" s="61"/>
      <c r="L41" s="61"/>
    </row>
    <row r="42" ht="14" customHeight="1">
      <c r="A42" t="s" s="62">
        <v>301</v>
      </c>
      <c r="B42" t="s" s="20">
        <v>2178</v>
      </c>
      <c r="C42" t="s" s="20">
        <v>2166</v>
      </c>
      <c r="D42" s="63">
        <v>42697</v>
      </c>
      <c r="E42" t="s" s="62">
        <v>791</v>
      </c>
      <c r="F42" t="s" s="62">
        <v>791</v>
      </c>
      <c r="G42" s="64">
        <v>27</v>
      </c>
      <c r="H42" s="64">
        <v>1</v>
      </c>
      <c r="I42" s="64">
        <v>0</v>
      </c>
      <c r="J42" s="64">
        <v>0</v>
      </c>
      <c r="K42" s="61"/>
      <c r="L42" s="61"/>
    </row>
    <row r="43" ht="14" customHeight="1">
      <c r="A43" t="s" s="62">
        <v>304</v>
      </c>
      <c r="B43" t="s" s="20">
        <v>2179</v>
      </c>
      <c r="C43" t="s" s="20">
        <v>2180</v>
      </c>
      <c r="D43" s="63">
        <v>42731</v>
      </c>
      <c r="E43" t="s" s="62">
        <v>791</v>
      </c>
      <c r="F43" t="s" s="62">
        <v>791</v>
      </c>
      <c r="G43" s="64">
        <v>61</v>
      </c>
      <c r="H43" s="64">
        <v>1</v>
      </c>
      <c r="I43" s="64">
        <v>0</v>
      </c>
      <c r="J43" s="64">
        <v>0</v>
      </c>
      <c r="K43" s="61"/>
      <c r="L43" s="61"/>
    </row>
    <row r="44" ht="14" customHeight="1">
      <c r="A44" t="s" s="62">
        <v>306</v>
      </c>
      <c r="B44" t="s" s="20">
        <v>2181</v>
      </c>
      <c r="C44" t="s" s="20">
        <v>2182</v>
      </c>
      <c r="D44" s="63">
        <v>42731</v>
      </c>
      <c r="E44" t="s" s="62">
        <v>791</v>
      </c>
      <c r="F44" t="s" s="62">
        <v>791</v>
      </c>
      <c r="G44" s="64">
        <v>59</v>
      </c>
      <c r="H44" s="64">
        <v>1</v>
      </c>
      <c r="I44" s="64">
        <v>0</v>
      </c>
      <c r="J44" s="64">
        <v>0</v>
      </c>
      <c r="K44" s="61"/>
      <c r="L44" s="61"/>
    </row>
    <row r="45" ht="14" customHeight="1">
      <c r="A45" t="s" s="62">
        <v>310</v>
      </c>
      <c r="B45" t="s" s="20">
        <v>2183</v>
      </c>
      <c r="C45" t="s" s="20">
        <v>2184</v>
      </c>
      <c r="D45" s="63">
        <v>42731</v>
      </c>
      <c r="E45" t="s" s="62">
        <v>791</v>
      </c>
      <c r="F45" t="s" s="62">
        <v>791</v>
      </c>
      <c r="G45" s="64">
        <v>27</v>
      </c>
      <c r="H45" s="64">
        <v>1</v>
      </c>
      <c r="I45" s="64">
        <v>0</v>
      </c>
      <c r="J45" s="64">
        <v>0</v>
      </c>
      <c r="K45" s="61"/>
      <c r="L45" s="61"/>
    </row>
    <row r="46" ht="14" customHeight="1">
      <c r="A46" t="s" s="62">
        <v>312</v>
      </c>
      <c r="B46" t="s" s="20">
        <v>2185</v>
      </c>
      <c r="C46" t="s" s="20">
        <v>160</v>
      </c>
      <c r="D46" s="63">
        <v>42731</v>
      </c>
      <c r="E46" t="s" s="62">
        <v>791</v>
      </c>
      <c r="F46" t="s" s="62">
        <v>791</v>
      </c>
      <c r="G46" t="s" s="62">
        <v>160</v>
      </c>
      <c r="H46" s="64">
        <v>1</v>
      </c>
      <c r="I46" s="64">
        <v>1</v>
      </c>
      <c r="J46" s="64">
        <v>0</v>
      </c>
      <c r="K46" s="61"/>
      <c r="L46" s="61"/>
    </row>
    <row r="47" ht="14" customHeight="1">
      <c r="A47" t="s" s="62">
        <v>314</v>
      </c>
      <c r="B47" t="s" s="20">
        <v>2186</v>
      </c>
      <c r="C47" t="s" s="20">
        <v>2187</v>
      </c>
      <c r="D47" s="63">
        <v>42731</v>
      </c>
      <c r="E47" t="s" s="62">
        <v>791</v>
      </c>
      <c r="F47" t="s" s="62">
        <v>791</v>
      </c>
      <c r="G47" s="64">
        <v>1</v>
      </c>
      <c r="H47" s="64">
        <v>1</v>
      </c>
      <c r="I47" s="64">
        <v>0</v>
      </c>
      <c r="J47" s="64">
        <v>0</v>
      </c>
      <c r="K47" s="61"/>
      <c r="L47" s="61"/>
    </row>
    <row r="48" ht="14" customHeight="1">
      <c r="A48" t="s" s="62">
        <v>317</v>
      </c>
      <c r="B48" t="s" s="20">
        <v>2188</v>
      </c>
      <c r="C48" t="s" s="20">
        <v>2189</v>
      </c>
      <c r="D48" s="63">
        <v>42731</v>
      </c>
      <c r="E48" t="s" s="62">
        <v>791</v>
      </c>
      <c r="F48" t="s" s="62">
        <v>791</v>
      </c>
      <c r="G48" s="64">
        <v>20</v>
      </c>
      <c r="H48" s="64">
        <v>1</v>
      </c>
      <c r="I48" s="64">
        <v>0</v>
      </c>
      <c r="J48" s="64">
        <v>0</v>
      </c>
      <c r="K48" s="61"/>
      <c r="L48" s="61"/>
    </row>
    <row r="49" ht="14" customHeight="1">
      <c r="A49" t="s" s="62">
        <v>318</v>
      </c>
      <c r="B49" t="s" s="20">
        <v>2190</v>
      </c>
      <c r="C49" t="s" s="20">
        <v>2191</v>
      </c>
      <c r="D49" s="63">
        <v>42731</v>
      </c>
      <c r="E49" t="s" s="62">
        <v>791</v>
      </c>
      <c r="F49" t="s" s="62">
        <v>791</v>
      </c>
      <c r="G49" s="64">
        <v>3</v>
      </c>
      <c r="H49" s="64">
        <v>1</v>
      </c>
      <c r="I49" s="64">
        <v>0</v>
      </c>
      <c r="J49" s="64">
        <v>0</v>
      </c>
      <c r="K49" s="61"/>
      <c r="L49" s="61"/>
    </row>
    <row r="50" ht="14" customHeight="1">
      <c r="A50" t="s" s="62">
        <v>320</v>
      </c>
      <c r="B50" t="s" s="20">
        <v>2192</v>
      </c>
      <c r="C50" t="s" s="20">
        <v>2187</v>
      </c>
      <c r="D50" s="63">
        <v>42731</v>
      </c>
      <c r="E50" t="s" s="62">
        <v>791</v>
      </c>
      <c r="F50" t="s" s="62">
        <v>791</v>
      </c>
      <c r="G50" s="64">
        <v>1</v>
      </c>
      <c r="H50" s="64">
        <v>1</v>
      </c>
      <c r="I50" s="64">
        <v>0</v>
      </c>
      <c r="J50" s="64">
        <v>0</v>
      </c>
      <c r="K50" s="61"/>
      <c r="L50" s="61"/>
    </row>
    <row r="51" ht="14" customHeight="1">
      <c r="A51" t="s" s="62">
        <v>322</v>
      </c>
      <c r="B51" t="s" s="20">
        <v>2193</v>
      </c>
      <c r="C51" t="s" s="20">
        <v>2187</v>
      </c>
      <c r="D51" s="63">
        <v>42731</v>
      </c>
      <c r="E51" t="s" s="62">
        <v>791</v>
      </c>
      <c r="F51" t="s" s="62">
        <v>791</v>
      </c>
      <c r="G51" s="64">
        <v>1</v>
      </c>
      <c r="H51" s="64">
        <v>1</v>
      </c>
      <c r="I51" s="64">
        <v>0</v>
      </c>
      <c r="J51" s="64">
        <v>0</v>
      </c>
      <c r="K51" s="61"/>
      <c r="L51" s="61"/>
    </row>
    <row r="52" ht="14" customHeight="1">
      <c r="A52" t="s" s="62">
        <v>324</v>
      </c>
      <c r="B52" t="s" s="20">
        <v>2194</v>
      </c>
      <c r="C52" t="s" s="20">
        <v>2195</v>
      </c>
      <c r="D52" s="63">
        <v>42731</v>
      </c>
      <c r="E52" t="s" s="62">
        <v>791</v>
      </c>
      <c r="F52" t="s" s="62">
        <v>791</v>
      </c>
      <c r="G52" s="64">
        <v>38</v>
      </c>
      <c r="H52" s="64">
        <v>1</v>
      </c>
      <c r="I52" s="64">
        <v>0</v>
      </c>
      <c r="J52" s="64">
        <v>0</v>
      </c>
      <c r="K52" s="61"/>
      <c r="L52" s="61"/>
    </row>
    <row r="53" ht="14" customHeight="1">
      <c r="A53" t="s" s="62">
        <v>326</v>
      </c>
      <c r="B53" t="s" s="20">
        <v>2196</v>
      </c>
      <c r="C53" t="s" s="20">
        <v>2187</v>
      </c>
      <c r="D53" s="63">
        <v>42731</v>
      </c>
      <c r="E53" t="s" s="62">
        <v>791</v>
      </c>
      <c r="F53" t="s" s="62">
        <v>791</v>
      </c>
      <c r="G53" s="64">
        <v>1</v>
      </c>
      <c r="H53" s="64">
        <v>1</v>
      </c>
      <c r="I53" s="64">
        <v>0</v>
      </c>
      <c r="J53" s="64">
        <v>0</v>
      </c>
      <c r="K53" s="61"/>
      <c r="L53" s="61"/>
    </row>
    <row r="54" ht="14" customHeight="1">
      <c r="A54" t="s" s="62">
        <v>328</v>
      </c>
      <c r="B54" t="s" s="20">
        <v>2197</v>
      </c>
      <c r="C54" t="s" s="20">
        <v>2198</v>
      </c>
      <c r="D54" s="63">
        <v>42731</v>
      </c>
      <c r="E54" t="s" s="62">
        <v>791</v>
      </c>
      <c r="F54" t="s" s="62">
        <v>791</v>
      </c>
      <c r="G54" s="64">
        <v>13</v>
      </c>
      <c r="H54" s="64">
        <v>1</v>
      </c>
      <c r="I54" s="64">
        <v>0</v>
      </c>
      <c r="J54" s="64">
        <v>0</v>
      </c>
      <c r="K54" s="61"/>
      <c r="L54" s="61"/>
    </row>
    <row r="55" ht="14" customHeight="1">
      <c r="A55" t="s" s="62">
        <v>331</v>
      </c>
      <c r="B55" t="s" s="20">
        <v>2199</v>
      </c>
      <c r="C55" t="s" s="20">
        <v>2200</v>
      </c>
      <c r="D55" s="63">
        <v>42731</v>
      </c>
      <c r="E55" t="s" s="62">
        <v>791</v>
      </c>
      <c r="F55" t="s" s="62">
        <v>791</v>
      </c>
      <c r="G55" s="64">
        <v>79</v>
      </c>
      <c r="H55" s="64">
        <v>1</v>
      </c>
      <c r="I55" s="64">
        <v>0</v>
      </c>
      <c r="J55" s="64">
        <v>0</v>
      </c>
      <c r="K55" s="61"/>
      <c r="L55" s="61"/>
    </row>
    <row r="56" ht="14" customHeight="1">
      <c r="A56" t="s" s="62">
        <v>334</v>
      </c>
      <c r="B56" t="s" s="20">
        <v>2201</v>
      </c>
      <c r="C56" t="s" s="20">
        <v>2202</v>
      </c>
      <c r="D56" s="63">
        <v>42731</v>
      </c>
      <c r="E56" t="s" s="62">
        <v>791</v>
      </c>
      <c r="F56" t="s" s="62">
        <v>791</v>
      </c>
      <c r="G56" t="s" s="62">
        <v>336</v>
      </c>
      <c r="H56" s="64">
        <v>1</v>
      </c>
      <c r="I56" s="64">
        <v>0</v>
      </c>
      <c r="J56" s="64">
        <v>1</v>
      </c>
      <c r="K56" t="s" s="62">
        <v>2203</v>
      </c>
      <c r="L56" s="61"/>
    </row>
    <row r="57" ht="14" customHeight="1">
      <c r="A57" t="s" s="62">
        <v>339</v>
      </c>
      <c r="B57" t="s" s="20">
        <v>2204</v>
      </c>
      <c r="C57" t="s" s="20">
        <v>2205</v>
      </c>
      <c r="D57" s="63">
        <v>42731</v>
      </c>
      <c r="E57" t="s" s="62">
        <v>791</v>
      </c>
      <c r="F57" t="s" s="62">
        <v>791</v>
      </c>
      <c r="G57" s="64">
        <v>96</v>
      </c>
      <c r="H57" s="64">
        <v>1</v>
      </c>
      <c r="I57" s="64">
        <v>0</v>
      </c>
      <c r="J57" s="64">
        <v>0</v>
      </c>
      <c r="K57" s="61"/>
      <c r="L57" s="61"/>
    </row>
    <row r="58" ht="14" customHeight="1">
      <c r="A58" t="s" s="62">
        <v>340</v>
      </c>
      <c r="B58" t="s" s="20">
        <v>2206</v>
      </c>
      <c r="C58" t="s" s="20">
        <v>2207</v>
      </c>
      <c r="D58" s="63">
        <v>42731</v>
      </c>
      <c r="E58" t="s" s="62">
        <v>791</v>
      </c>
      <c r="F58" t="s" s="62">
        <v>791</v>
      </c>
      <c r="G58" s="64">
        <v>6</v>
      </c>
      <c r="H58" s="64">
        <v>1</v>
      </c>
      <c r="I58" s="64">
        <v>0</v>
      </c>
      <c r="J58" s="64">
        <v>0</v>
      </c>
      <c r="K58" s="61"/>
      <c r="L58" s="61"/>
    </row>
    <row r="59" ht="14" customHeight="1">
      <c r="A59" t="s" s="62">
        <v>342</v>
      </c>
      <c r="B59" t="s" s="20">
        <v>2208</v>
      </c>
      <c r="C59" t="s" s="20">
        <v>2187</v>
      </c>
      <c r="D59" s="63">
        <v>42731</v>
      </c>
      <c r="E59" t="s" s="62">
        <v>791</v>
      </c>
      <c r="F59" t="s" s="62">
        <v>791</v>
      </c>
      <c r="G59" s="64">
        <v>1</v>
      </c>
      <c r="H59" s="64">
        <v>1</v>
      </c>
      <c r="I59" s="64">
        <v>0</v>
      </c>
      <c r="J59" s="64">
        <v>0</v>
      </c>
      <c r="K59" s="61"/>
      <c r="L59" s="61"/>
    </row>
    <row r="60" ht="14" customHeight="1">
      <c r="A60" t="s" s="62">
        <v>343</v>
      </c>
      <c r="B60" t="s" s="20">
        <v>2209</v>
      </c>
      <c r="C60" t="s" s="20">
        <v>2184</v>
      </c>
      <c r="D60" s="63">
        <v>42731</v>
      </c>
      <c r="E60" t="s" s="62">
        <v>791</v>
      </c>
      <c r="F60" t="s" s="62">
        <v>791</v>
      </c>
      <c r="G60" s="64">
        <v>27</v>
      </c>
      <c r="H60" s="64">
        <v>1</v>
      </c>
      <c r="I60" s="64">
        <v>0</v>
      </c>
      <c r="J60" s="64">
        <v>0</v>
      </c>
      <c r="K60" s="61"/>
      <c r="L60" s="61"/>
    </row>
    <row r="61" ht="14" customHeight="1">
      <c r="A61" t="s" s="62">
        <v>344</v>
      </c>
      <c r="B61" t="s" s="20">
        <v>2210</v>
      </c>
      <c r="C61" t="s" s="20">
        <v>2211</v>
      </c>
      <c r="D61" s="63">
        <v>42731</v>
      </c>
      <c r="E61" t="s" s="62">
        <v>791</v>
      </c>
      <c r="F61" t="s" s="62">
        <v>791</v>
      </c>
      <c r="G61" s="64">
        <v>4</v>
      </c>
      <c r="H61" s="64">
        <v>1</v>
      </c>
      <c r="I61" s="64">
        <v>0</v>
      </c>
      <c r="J61" s="64">
        <v>0</v>
      </c>
      <c r="K61" s="61"/>
      <c r="L61" s="61"/>
    </row>
    <row r="62" ht="14" customHeight="1">
      <c r="A62" t="s" s="62">
        <v>346</v>
      </c>
      <c r="B62" t="s" s="20">
        <v>2212</v>
      </c>
      <c r="C62" t="s" s="20">
        <v>2189</v>
      </c>
      <c r="D62" s="63">
        <v>42731</v>
      </c>
      <c r="E62" t="s" s="62">
        <v>791</v>
      </c>
      <c r="F62" t="s" s="62">
        <v>791</v>
      </c>
      <c r="G62" s="64">
        <v>20</v>
      </c>
      <c r="H62" s="64">
        <v>1</v>
      </c>
      <c r="I62" s="64">
        <v>0</v>
      </c>
      <c r="J62" s="64">
        <v>0</v>
      </c>
      <c r="K62" s="61"/>
      <c r="L62" s="61"/>
    </row>
    <row r="63" ht="14" customHeight="1">
      <c r="A63" t="s" s="62">
        <v>347</v>
      </c>
      <c r="B63" t="s" s="20">
        <v>2213</v>
      </c>
      <c r="C63" t="s" s="20">
        <v>2214</v>
      </c>
      <c r="D63" s="63">
        <v>42731</v>
      </c>
      <c r="E63" t="s" s="62">
        <v>791</v>
      </c>
      <c r="F63" t="s" s="62">
        <v>791</v>
      </c>
      <c r="G63" s="64">
        <v>36</v>
      </c>
      <c r="H63" s="64">
        <v>1</v>
      </c>
      <c r="I63" s="64">
        <v>0</v>
      </c>
      <c r="J63" s="64">
        <v>0</v>
      </c>
      <c r="K63" s="61"/>
      <c r="L63" s="61"/>
    </row>
    <row r="64" ht="14" customHeight="1">
      <c r="A64" t="s" s="62">
        <v>350</v>
      </c>
      <c r="B64" t="s" s="20">
        <v>2215</v>
      </c>
      <c r="C64" t="s" s="20">
        <v>2187</v>
      </c>
      <c r="D64" s="63">
        <v>42731</v>
      </c>
      <c r="E64" t="s" s="62">
        <v>791</v>
      </c>
      <c r="F64" t="s" s="62">
        <v>791</v>
      </c>
      <c r="G64" s="64">
        <v>1</v>
      </c>
      <c r="H64" s="64">
        <v>1</v>
      </c>
      <c r="I64" s="64">
        <v>0</v>
      </c>
      <c r="J64" s="64">
        <v>0</v>
      </c>
      <c r="K64" s="61"/>
      <c r="L64" s="61"/>
    </row>
    <row r="65" ht="14" customHeight="1">
      <c r="A65" t="s" s="62">
        <v>351</v>
      </c>
      <c r="B65" t="s" s="20">
        <v>2216</v>
      </c>
      <c r="C65" t="s" s="20">
        <v>2187</v>
      </c>
      <c r="D65" s="63">
        <v>42731</v>
      </c>
      <c r="E65" t="s" s="62">
        <v>791</v>
      </c>
      <c r="F65" t="s" s="62">
        <v>791</v>
      </c>
      <c r="G65" s="64">
        <v>1</v>
      </c>
      <c r="H65" s="64">
        <v>1</v>
      </c>
      <c r="I65" s="64">
        <v>0</v>
      </c>
      <c r="J65" s="64">
        <v>0</v>
      </c>
      <c r="K65" s="61"/>
      <c r="L65" s="61"/>
    </row>
    <row r="66" ht="14" customHeight="1">
      <c r="A66" t="s" s="62">
        <v>352</v>
      </c>
      <c r="B66" t="s" s="20">
        <v>2217</v>
      </c>
      <c r="C66" t="s" s="20">
        <v>2218</v>
      </c>
      <c r="D66" s="63">
        <v>42731</v>
      </c>
      <c r="E66" t="s" s="62">
        <v>791</v>
      </c>
      <c r="F66" t="s" s="62">
        <v>791</v>
      </c>
      <c r="G66" t="s" s="62">
        <v>353</v>
      </c>
      <c r="H66" s="64">
        <v>1</v>
      </c>
      <c r="I66" s="64">
        <v>0</v>
      </c>
      <c r="J66" s="64">
        <v>1</v>
      </c>
      <c r="K66" t="s" s="62">
        <v>2219</v>
      </c>
      <c r="L66" s="61"/>
    </row>
    <row r="67" ht="14" customHeight="1">
      <c r="A67" t="s" s="62">
        <v>354</v>
      </c>
      <c r="B67" t="s" s="20">
        <v>2220</v>
      </c>
      <c r="C67" t="s" s="20">
        <v>2221</v>
      </c>
      <c r="D67" s="63">
        <v>42731</v>
      </c>
      <c r="E67" t="s" s="62">
        <v>791</v>
      </c>
      <c r="F67" t="s" s="62">
        <v>791</v>
      </c>
      <c r="G67" s="64">
        <v>81</v>
      </c>
      <c r="H67" s="64">
        <v>1</v>
      </c>
      <c r="I67" s="64">
        <v>0</v>
      </c>
      <c r="J67" s="64">
        <v>0</v>
      </c>
      <c r="K67" s="61"/>
      <c r="L67" s="61"/>
    </row>
    <row r="68" ht="14" customHeight="1">
      <c r="A68" t="s" s="62">
        <v>356</v>
      </c>
      <c r="B68" t="s" s="20">
        <v>2222</v>
      </c>
      <c r="C68" t="s" s="20">
        <v>2187</v>
      </c>
      <c r="D68" s="63">
        <v>42731</v>
      </c>
      <c r="E68" t="s" s="62">
        <v>791</v>
      </c>
      <c r="F68" t="s" s="62">
        <v>791</v>
      </c>
      <c r="G68" s="64">
        <v>1</v>
      </c>
      <c r="H68" s="64">
        <v>1</v>
      </c>
      <c r="I68" s="64">
        <v>0</v>
      </c>
      <c r="J68" s="64">
        <v>0</v>
      </c>
      <c r="K68" s="61"/>
      <c r="L68" s="61"/>
    </row>
    <row r="69" ht="14" customHeight="1">
      <c r="A69" t="s" s="62">
        <v>357</v>
      </c>
      <c r="B69" t="s" s="20">
        <v>2223</v>
      </c>
      <c r="C69" t="s" s="20">
        <v>2187</v>
      </c>
      <c r="D69" s="63">
        <v>42731</v>
      </c>
      <c r="E69" t="s" s="62">
        <v>791</v>
      </c>
      <c r="F69" t="s" s="62">
        <v>791</v>
      </c>
      <c r="G69" s="64">
        <v>1</v>
      </c>
      <c r="H69" s="64">
        <v>1</v>
      </c>
      <c r="I69" s="64">
        <v>0</v>
      </c>
      <c r="J69" s="64">
        <v>0</v>
      </c>
      <c r="K69" s="61"/>
      <c r="L69" s="61"/>
    </row>
    <row r="70" ht="14" customHeight="1">
      <c r="A70" t="s" s="62">
        <v>360</v>
      </c>
      <c r="B70" t="s" s="20">
        <v>2224</v>
      </c>
      <c r="C70" t="s" s="20">
        <v>2225</v>
      </c>
      <c r="D70" s="63">
        <v>42731</v>
      </c>
      <c r="E70" t="s" s="62">
        <v>791</v>
      </c>
      <c r="F70" t="s" s="62">
        <v>791</v>
      </c>
      <c r="G70" s="64">
        <v>2</v>
      </c>
      <c r="H70" s="64">
        <v>1</v>
      </c>
      <c r="I70" s="64">
        <v>0</v>
      </c>
      <c r="J70" s="64">
        <v>0</v>
      </c>
      <c r="K70" s="61"/>
      <c r="L70" s="61"/>
    </row>
    <row r="71" ht="14" customHeight="1">
      <c r="A71" t="s" s="62">
        <v>365</v>
      </c>
      <c r="B71" t="s" s="20">
        <v>2226</v>
      </c>
      <c r="C71" t="s" s="20">
        <v>2182</v>
      </c>
      <c r="D71" s="63">
        <v>42731</v>
      </c>
      <c r="E71" t="s" s="62">
        <v>791</v>
      </c>
      <c r="F71" t="s" s="62">
        <v>791</v>
      </c>
      <c r="G71" s="64">
        <v>59</v>
      </c>
      <c r="H71" s="64">
        <v>1</v>
      </c>
      <c r="I71" s="64">
        <v>0</v>
      </c>
      <c r="J71" s="64">
        <v>0</v>
      </c>
      <c r="K71" s="61"/>
      <c r="L71" s="61"/>
    </row>
    <row r="72" ht="14" customHeight="1">
      <c r="A72" t="s" s="62">
        <v>367</v>
      </c>
      <c r="B72" t="s" s="20">
        <v>2227</v>
      </c>
      <c r="C72" t="s" s="20">
        <v>2184</v>
      </c>
      <c r="D72" s="63">
        <v>42731</v>
      </c>
      <c r="E72" t="s" s="62">
        <v>791</v>
      </c>
      <c r="F72" t="s" s="62">
        <v>791</v>
      </c>
      <c r="G72" s="64">
        <v>27</v>
      </c>
      <c r="H72" s="64">
        <v>1</v>
      </c>
      <c r="I72" s="64">
        <v>0</v>
      </c>
      <c r="J72" s="64">
        <v>0</v>
      </c>
      <c r="K72" s="61"/>
      <c r="L72" s="61"/>
    </row>
    <row r="73" ht="14" customHeight="1">
      <c r="A73" t="s" s="62">
        <v>368</v>
      </c>
      <c r="B73" t="s" s="20">
        <v>2228</v>
      </c>
      <c r="C73" t="s" s="20">
        <v>2184</v>
      </c>
      <c r="D73" s="63">
        <v>42731</v>
      </c>
      <c r="E73" t="s" s="62">
        <v>791</v>
      </c>
      <c r="F73" t="s" s="62">
        <v>791</v>
      </c>
      <c r="G73" s="64">
        <v>27</v>
      </c>
      <c r="H73" s="64">
        <v>1</v>
      </c>
      <c r="I73" s="64">
        <v>0</v>
      </c>
      <c r="J73" s="64">
        <v>0</v>
      </c>
      <c r="K73" s="61"/>
      <c r="L73" s="61"/>
    </row>
    <row r="74" ht="14" customHeight="1">
      <c r="A74" t="s" s="62">
        <v>369</v>
      </c>
      <c r="B74" t="s" s="20">
        <v>2229</v>
      </c>
      <c r="C74" t="s" s="20">
        <v>2230</v>
      </c>
      <c r="D74" s="63">
        <v>42731</v>
      </c>
      <c r="E74" t="s" s="62">
        <v>791</v>
      </c>
      <c r="F74" t="s" s="62">
        <v>791</v>
      </c>
      <c r="G74" s="64">
        <v>171</v>
      </c>
      <c r="H74" s="64">
        <v>1</v>
      </c>
      <c r="I74" s="64">
        <v>0</v>
      </c>
      <c r="J74" s="64">
        <v>0</v>
      </c>
      <c r="K74" s="61"/>
      <c r="L74" s="61"/>
    </row>
    <row r="75" ht="14" customHeight="1">
      <c r="A75" t="s" s="62">
        <v>370</v>
      </c>
      <c r="B75" t="s" s="20">
        <v>2231</v>
      </c>
      <c r="C75" t="s" s="20">
        <v>2232</v>
      </c>
      <c r="D75" s="63">
        <v>42731</v>
      </c>
      <c r="E75" t="s" s="62">
        <v>791</v>
      </c>
      <c r="F75" t="s" s="62">
        <v>791</v>
      </c>
      <c r="G75" s="64">
        <v>68</v>
      </c>
      <c r="H75" s="64">
        <v>1</v>
      </c>
      <c r="I75" s="64">
        <v>0</v>
      </c>
      <c r="J75" s="64">
        <v>0</v>
      </c>
      <c r="K75" s="61"/>
      <c r="L75" s="61"/>
    </row>
    <row r="76" ht="14" customHeight="1">
      <c r="A76" t="s" s="62">
        <v>371</v>
      </c>
      <c r="B76" t="s" s="20">
        <v>2233</v>
      </c>
      <c r="C76" t="s" s="20">
        <v>2207</v>
      </c>
      <c r="D76" s="63">
        <v>42731</v>
      </c>
      <c r="E76" t="s" s="62">
        <v>791</v>
      </c>
      <c r="F76" t="s" s="62">
        <v>791</v>
      </c>
      <c r="G76" s="64">
        <v>6</v>
      </c>
      <c r="H76" s="64">
        <v>1</v>
      </c>
      <c r="I76" s="64">
        <v>0</v>
      </c>
      <c r="J76" s="64">
        <v>0</v>
      </c>
      <c r="K76" s="61"/>
      <c r="L76" s="61"/>
    </row>
    <row r="77" ht="14" customHeight="1">
      <c r="A77" t="s" s="62">
        <v>373</v>
      </c>
      <c r="B77" t="s" s="20">
        <v>2234</v>
      </c>
      <c r="C77" t="s" s="20">
        <v>2235</v>
      </c>
      <c r="D77" s="63">
        <v>42731</v>
      </c>
      <c r="E77" t="s" s="62">
        <v>791</v>
      </c>
      <c r="F77" t="s" s="62">
        <v>791</v>
      </c>
      <c r="G77" s="64">
        <v>171</v>
      </c>
      <c r="H77" s="64">
        <v>1</v>
      </c>
      <c r="I77" s="64">
        <v>0</v>
      </c>
      <c r="J77" s="64">
        <v>0</v>
      </c>
      <c r="K77" s="61"/>
      <c r="L77" s="61"/>
    </row>
    <row r="78" ht="14" customHeight="1">
      <c r="A78" t="s" s="62">
        <v>375</v>
      </c>
      <c r="B78" t="s" s="20">
        <v>2236</v>
      </c>
      <c r="C78" t="s" s="20">
        <v>2187</v>
      </c>
      <c r="D78" s="63">
        <v>42731</v>
      </c>
      <c r="E78" t="s" s="62">
        <v>791</v>
      </c>
      <c r="F78" t="s" s="62">
        <v>791</v>
      </c>
      <c r="G78" s="64">
        <v>1</v>
      </c>
      <c r="H78" s="64">
        <v>1</v>
      </c>
      <c r="I78" s="64">
        <v>0</v>
      </c>
      <c r="J78" s="64">
        <v>0</v>
      </c>
      <c r="K78" s="61"/>
      <c r="L78" s="61"/>
    </row>
    <row r="79" ht="14" customHeight="1">
      <c r="A79" t="s" s="62">
        <v>376</v>
      </c>
      <c r="B79" t="s" s="20">
        <v>2237</v>
      </c>
      <c r="C79" t="s" s="20">
        <v>2187</v>
      </c>
      <c r="D79" s="63">
        <v>42731</v>
      </c>
      <c r="E79" t="s" s="62">
        <v>791</v>
      </c>
      <c r="F79" t="s" s="62">
        <v>791</v>
      </c>
      <c r="G79" s="64">
        <v>1</v>
      </c>
      <c r="H79" s="64">
        <v>1</v>
      </c>
      <c r="I79" s="64">
        <v>0</v>
      </c>
      <c r="J79" s="64">
        <v>0</v>
      </c>
      <c r="K79" s="61"/>
      <c r="L79" s="61"/>
    </row>
    <row r="80" ht="14" customHeight="1">
      <c r="A80" t="s" s="62">
        <v>377</v>
      </c>
      <c r="B80" t="s" s="20">
        <v>2238</v>
      </c>
      <c r="C80" t="s" s="20">
        <v>2214</v>
      </c>
      <c r="D80" s="63">
        <v>42731</v>
      </c>
      <c r="E80" t="s" s="62">
        <v>791</v>
      </c>
      <c r="F80" t="s" s="62">
        <v>791</v>
      </c>
      <c r="G80" s="64">
        <v>36</v>
      </c>
      <c r="H80" s="64">
        <v>1</v>
      </c>
      <c r="I80" s="64">
        <v>0</v>
      </c>
      <c r="J80" s="64">
        <v>0</v>
      </c>
      <c r="K80" s="61"/>
      <c r="L80" s="61"/>
    </row>
    <row r="81" ht="14" customHeight="1">
      <c r="A81" t="s" s="62">
        <v>378</v>
      </c>
      <c r="B81" t="s" s="20">
        <v>2239</v>
      </c>
      <c r="C81" t="s" s="20">
        <v>2187</v>
      </c>
      <c r="D81" s="63">
        <v>42731</v>
      </c>
      <c r="E81" t="s" s="62">
        <v>791</v>
      </c>
      <c r="F81" t="s" s="62">
        <v>791</v>
      </c>
      <c r="G81" s="64">
        <v>1</v>
      </c>
      <c r="H81" s="64">
        <v>1</v>
      </c>
      <c r="I81" s="64">
        <v>0</v>
      </c>
      <c r="J81" s="64">
        <v>0</v>
      </c>
      <c r="K81" s="61"/>
      <c r="L81" s="61"/>
    </row>
    <row r="82" ht="14" customHeight="1">
      <c r="A82" t="s" s="62">
        <v>381</v>
      </c>
      <c r="B82" t="s" s="20">
        <v>2240</v>
      </c>
      <c r="C82" t="s" s="20">
        <v>2184</v>
      </c>
      <c r="D82" s="63">
        <v>42731</v>
      </c>
      <c r="E82" t="s" s="62">
        <v>791</v>
      </c>
      <c r="F82" t="s" s="62">
        <v>791</v>
      </c>
      <c r="G82" s="64">
        <v>27</v>
      </c>
      <c r="H82" s="64">
        <v>1</v>
      </c>
      <c r="I82" s="64">
        <v>0</v>
      </c>
      <c r="J82" s="64">
        <v>0</v>
      </c>
      <c r="K82" s="61"/>
      <c r="L82" s="61"/>
    </row>
    <row r="83" ht="14" customHeight="1">
      <c r="A83" t="s" s="62">
        <v>382</v>
      </c>
      <c r="B83" t="s" s="65">
        <v>2241</v>
      </c>
      <c r="C83" t="s" s="20">
        <v>2242</v>
      </c>
      <c r="D83" s="63">
        <v>42739</v>
      </c>
      <c r="E83" t="s" s="62">
        <v>791</v>
      </c>
      <c r="F83" t="s" s="62">
        <v>791</v>
      </c>
      <c r="G83" s="64">
        <v>46</v>
      </c>
      <c r="H83" s="64">
        <v>1</v>
      </c>
      <c r="I83" s="64">
        <v>0</v>
      </c>
      <c r="J83" s="64">
        <v>0</v>
      </c>
      <c r="K83" s="61"/>
      <c r="L83" s="61"/>
    </row>
    <row r="84" ht="14" customHeight="1">
      <c r="A84" t="s" s="62">
        <v>384</v>
      </c>
      <c r="B84" t="s" s="20">
        <v>2243</v>
      </c>
      <c r="C84" t="s" s="20">
        <v>2187</v>
      </c>
      <c r="D84" s="63">
        <v>42731</v>
      </c>
      <c r="E84" t="s" s="62">
        <v>791</v>
      </c>
      <c r="F84" t="s" s="62">
        <v>791</v>
      </c>
      <c r="G84" s="64">
        <v>1</v>
      </c>
      <c r="H84" s="64">
        <v>1</v>
      </c>
      <c r="I84" s="64">
        <v>0</v>
      </c>
      <c r="J84" s="64">
        <v>0</v>
      </c>
      <c r="K84" s="61"/>
      <c r="L84" s="61"/>
    </row>
    <row r="85" ht="14" customHeight="1">
      <c r="A85" t="s" s="62">
        <v>385</v>
      </c>
      <c r="B85" t="s" s="20">
        <v>2244</v>
      </c>
      <c r="C85" t="s" s="20">
        <v>2187</v>
      </c>
      <c r="D85" s="63">
        <v>42731</v>
      </c>
      <c r="E85" t="s" s="62">
        <v>791</v>
      </c>
      <c r="F85" t="s" s="62">
        <v>791</v>
      </c>
      <c r="G85" s="64">
        <v>1</v>
      </c>
      <c r="H85" s="64">
        <v>1</v>
      </c>
      <c r="I85" s="64">
        <v>0</v>
      </c>
      <c r="J85" s="64">
        <v>0</v>
      </c>
      <c r="K85" s="61"/>
      <c r="L85" s="61"/>
    </row>
    <row r="86" ht="14" customHeight="1">
      <c r="A86" t="s" s="62">
        <v>386</v>
      </c>
      <c r="B86" t="s" s="20">
        <v>2245</v>
      </c>
      <c r="C86" t="s" s="20">
        <v>2235</v>
      </c>
      <c r="D86" s="63">
        <v>42731</v>
      </c>
      <c r="E86" t="s" s="62">
        <v>791</v>
      </c>
      <c r="F86" t="s" s="62">
        <v>791</v>
      </c>
      <c r="G86" s="64">
        <v>171</v>
      </c>
      <c r="H86" s="64">
        <v>1</v>
      </c>
      <c r="I86" s="64">
        <v>0</v>
      </c>
      <c r="J86" s="64">
        <v>0</v>
      </c>
      <c r="K86" s="61"/>
      <c r="L86" s="61"/>
    </row>
    <row r="87" ht="14" customHeight="1">
      <c r="A87" t="s" s="62">
        <v>387</v>
      </c>
      <c r="B87" t="s" s="20">
        <v>2246</v>
      </c>
      <c r="C87" t="s" s="20">
        <v>2187</v>
      </c>
      <c r="D87" s="63">
        <v>42731</v>
      </c>
      <c r="E87" t="s" s="62">
        <v>791</v>
      </c>
      <c r="F87" t="s" s="62">
        <v>791</v>
      </c>
      <c r="G87" s="64">
        <v>1</v>
      </c>
      <c r="H87" s="64">
        <v>1</v>
      </c>
      <c r="I87" s="64">
        <v>0</v>
      </c>
      <c r="J87" s="64">
        <v>0</v>
      </c>
      <c r="K87" s="61"/>
      <c r="L87" s="61"/>
    </row>
    <row r="88" ht="14" customHeight="1">
      <c r="A88" t="s" s="62">
        <v>389</v>
      </c>
      <c r="B88" t="s" s="20">
        <v>2247</v>
      </c>
      <c r="C88" t="s" s="20">
        <v>2184</v>
      </c>
      <c r="D88" s="63">
        <v>42731</v>
      </c>
      <c r="E88" t="s" s="62">
        <v>791</v>
      </c>
      <c r="F88" t="s" s="62">
        <v>791</v>
      </c>
      <c r="G88" s="64">
        <v>27</v>
      </c>
      <c r="H88" s="64">
        <v>1</v>
      </c>
      <c r="I88" s="64">
        <v>0</v>
      </c>
      <c r="J88" s="64">
        <v>0</v>
      </c>
      <c r="K88" s="61"/>
      <c r="L88" s="61"/>
    </row>
    <row r="89" ht="14" customHeight="1">
      <c r="A89" t="s" s="62">
        <v>390</v>
      </c>
      <c r="B89" t="s" s="20">
        <v>2248</v>
      </c>
      <c r="C89" t="s" s="20">
        <v>2249</v>
      </c>
      <c r="D89" s="63">
        <v>42731</v>
      </c>
      <c r="E89" t="s" s="62">
        <v>791</v>
      </c>
      <c r="F89" t="s" s="62">
        <v>791</v>
      </c>
      <c r="G89" s="64">
        <v>103</v>
      </c>
      <c r="H89" s="64">
        <v>1</v>
      </c>
      <c r="I89" s="64">
        <v>0</v>
      </c>
      <c r="J89" s="64">
        <v>0</v>
      </c>
      <c r="K89" s="61"/>
      <c r="L89" s="61"/>
    </row>
    <row r="90" ht="14" customHeight="1">
      <c r="A90" t="s" s="62">
        <v>392</v>
      </c>
      <c r="B90" t="s" s="20">
        <v>2250</v>
      </c>
      <c r="C90" t="s" s="20">
        <v>2195</v>
      </c>
      <c r="D90" s="63">
        <v>42731</v>
      </c>
      <c r="E90" t="s" s="62">
        <v>791</v>
      </c>
      <c r="F90" t="s" s="62">
        <v>791</v>
      </c>
      <c r="G90" s="64">
        <v>38</v>
      </c>
      <c r="H90" s="64">
        <v>1</v>
      </c>
      <c r="I90" s="64">
        <v>0</v>
      </c>
      <c r="J90" s="64">
        <v>0</v>
      </c>
      <c r="K90" s="61"/>
      <c r="L90" s="61"/>
    </row>
    <row r="91" ht="14" customHeight="1">
      <c r="A91" t="s" s="62">
        <v>394</v>
      </c>
      <c r="B91" t="s" s="20">
        <v>2251</v>
      </c>
      <c r="C91" t="s" s="20">
        <v>2252</v>
      </c>
      <c r="D91" s="63">
        <v>42731</v>
      </c>
      <c r="E91" t="s" s="62">
        <v>791</v>
      </c>
      <c r="F91" t="s" s="62">
        <v>791</v>
      </c>
      <c r="G91" s="64">
        <v>162</v>
      </c>
      <c r="H91" s="64">
        <v>1</v>
      </c>
      <c r="I91" s="64">
        <v>0</v>
      </c>
      <c r="J91" s="64">
        <v>0</v>
      </c>
      <c r="K91" s="61"/>
      <c r="L91" s="61"/>
    </row>
    <row r="92" ht="14" customHeight="1">
      <c r="A92" t="s" s="62">
        <v>396</v>
      </c>
      <c r="B92" t="s" s="20">
        <v>2253</v>
      </c>
      <c r="C92" t="s" s="20">
        <v>2254</v>
      </c>
      <c r="D92" s="63">
        <v>42731</v>
      </c>
      <c r="E92" t="s" s="62">
        <v>791</v>
      </c>
      <c r="F92" t="s" s="62">
        <v>791</v>
      </c>
      <c r="G92" s="64">
        <v>26</v>
      </c>
      <c r="H92" s="64">
        <v>1</v>
      </c>
      <c r="I92" s="64">
        <v>0</v>
      </c>
      <c r="J92" s="64">
        <v>0</v>
      </c>
      <c r="K92" s="61"/>
      <c r="L92" s="61"/>
    </row>
    <row r="93" ht="14" customHeight="1">
      <c r="A93" t="s" s="62">
        <v>397</v>
      </c>
      <c r="B93" t="s" s="20">
        <v>2255</v>
      </c>
      <c r="C93" t="s" s="20">
        <v>2187</v>
      </c>
      <c r="D93" s="63">
        <v>42731</v>
      </c>
      <c r="E93" t="s" s="62">
        <v>791</v>
      </c>
      <c r="F93" t="s" s="62">
        <v>791</v>
      </c>
      <c r="G93" s="64">
        <v>1</v>
      </c>
      <c r="H93" s="64">
        <v>1</v>
      </c>
      <c r="I93" s="64">
        <v>0</v>
      </c>
      <c r="J93" s="64">
        <v>0</v>
      </c>
      <c r="K93" s="61"/>
      <c r="L93" s="61"/>
    </row>
    <row r="94" ht="14" customHeight="1">
      <c r="A94" t="s" s="62">
        <v>398</v>
      </c>
      <c r="B94" t="s" s="20">
        <v>2256</v>
      </c>
      <c r="C94" t="s" s="20">
        <v>2257</v>
      </c>
      <c r="D94" s="63">
        <v>42731</v>
      </c>
      <c r="E94" t="s" s="62">
        <v>791</v>
      </c>
      <c r="F94" t="s" s="62">
        <v>791</v>
      </c>
      <c r="G94" s="64">
        <v>35</v>
      </c>
      <c r="H94" s="64">
        <v>1</v>
      </c>
      <c r="I94" s="64">
        <v>0</v>
      </c>
      <c r="J94" s="64">
        <v>0</v>
      </c>
      <c r="K94" s="61"/>
      <c r="L94" s="61"/>
    </row>
    <row r="95" ht="14" customHeight="1">
      <c r="A95" t="s" s="62">
        <v>399</v>
      </c>
      <c r="B95" t="s" s="20">
        <v>2258</v>
      </c>
      <c r="C95" t="s" s="20">
        <v>2259</v>
      </c>
      <c r="D95" s="63">
        <v>42731</v>
      </c>
      <c r="E95" t="s" s="62">
        <v>791</v>
      </c>
      <c r="F95" t="s" s="62">
        <v>791</v>
      </c>
      <c r="G95" s="64">
        <v>132</v>
      </c>
      <c r="H95" s="64">
        <v>1</v>
      </c>
      <c r="I95" s="64">
        <v>0</v>
      </c>
      <c r="J95" s="64">
        <v>0</v>
      </c>
      <c r="K95" s="61"/>
      <c r="L95" s="61"/>
    </row>
    <row r="96" ht="14" customHeight="1">
      <c r="A96" t="s" s="62">
        <v>401</v>
      </c>
      <c r="B96" t="s" s="20">
        <v>2260</v>
      </c>
      <c r="C96" t="s" s="20">
        <v>2261</v>
      </c>
      <c r="D96" s="63">
        <v>42731</v>
      </c>
      <c r="E96" t="s" s="62">
        <v>791</v>
      </c>
      <c r="F96" t="s" s="62">
        <v>791</v>
      </c>
      <c r="G96" s="64">
        <v>1</v>
      </c>
      <c r="H96" s="64">
        <v>1</v>
      </c>
      <c r="I96" s="64">
        <v>0</v>
      </c>
      <c r="J96" s="64">
        <v>0</v>
      </c>
      <c r="K96" s="61"/>
      <c r="L96" s="61"/>
    </row>
    <row r="97" ht="14" customHeight="1">
      <c r="A97" t="s" s="62">
        <v>403</v>
      </c>
      <c r="B97" t="s" s="20">
        <v>2262</v>
      </c>
      <c r="C97" t="s" s="20">
        <v>160</v>
      </c>
      <c r="D97" s="63">
        <v>42731</v>
      </c>
      <c r="E97" t="s" s="62">
        <v>791</v>
      </c>
      <c r="F97" t="s" s="62">
        <v>791</v>
      </c>
      <c r="G97" t="s" s="62">
        <v>160</v>
      </c>
      <c r="H97" s="64">
        <v>1</v>
      </c>
      <c r="I97" s="64">
        <v>1</v>
      </c>
      <c r="J97" s="64">
        <v>0</v>
      </c>
      <c r="K97" s="61"/>
      <c r="L97" s="61"/>
    </row>
    <row r="98" ht="14" customHeight="1">
      <c r="A98" t="s" s="62">
        <v>404</v>
      </c>
      <c r="B98" t="s" s="20">
        <v>2263</v>
      </c>
      <c r="C98" t="s" s="20">
        <v>2187</v>
      </c>
      <c r="D98" s="63">
        <v>42731</v>
      </c>
      <c r="E98" t="s" s="62">
        <v>791</v>
      </c>
      <c r="F98" t="s" s="62">
        <v>791</v>
      </c>
      <c r="G98" s="64">
        <v>1</v>
      </c>
      <c r="H98" s="64">
        <v>1</v>
      </c>
      <c r="I98" s="64">
        <v>0</v>
      </c>
      <c r="J98" s="64">
        <v>0</v>
      </c>
      <c r="K98" s="61"/>
      <c r="L98" s="61"/>
    </row>
    <row r="99" ht="14" customHeight="1">
      <c r="A99" t="s" s="62">
        <v>405</v>
      </c>
      <c r="B99" t="s" s="20">
        <v>2264</v>
      </c>
      <c r="C99" t="s" s="20">
        <v>2187</v>
      </c>
      <c r="D99" s="63">
        <v>42731</v>
      </c>
      <c r="E99" t="s" s="62">
        <v>791</v>
      </c>
      <c r="F99" t="s" s="62">
        <v>791</v>
      </c>
      <c r="G99" s="64">
        <v>1</v>
      </c>
      <c r="H99" s="64">
        <v>1</v>
      </c>
      <c r="I99" s="64">
        <v>0</v>
      </c>
      <c r="J99" s="64">
        <v>0</v>
      </c>
      <c r="K99" s="61"/>
      <c r="L99" s="61"/>
    </row>
    <row r="100" ht="14" customHeight="1">
      <c r="A100" t="s" s="62">
        <v>406</v>
      </c>
      <c r="B100" t="s" s="20">
        <v>2265</v>
      </c>
      <c r="C100" t="s" s="20">
        <v>2266</v>
      </c>
      <c r="D100" s="63">
        <v>42731</v>
      </c>
      <c r="E100" t="s" s="62">
        <v>791</v>
      </c>
      <c r="F100" t="s" s="62">
        <v>791</v>
      </c>
      <c r="G100" t="s" s="62">
        <v>160</v>
      </c>
      <c r="H100" s="64">
        <v>1</v>
      </c>
      <c r="I100" s="64">
        <v>1</v>
      </c>
      <c r="J100" s="64">
        <v>0</v>
      </c>
      <c r="K100" s="61"/>
      <c r="L100" s="61"/>
    </row>
    <row r="101" ht="14" customHeight="1">
      <c r="A101" t="s" s="62">
        <v>407</v>
      </c>
      <c r="B101" t="s" s="20">
        <v>2267</v>
      </c>
      <c r="C101" t="s" s="20">
        <v>2187</v>
      </c>
      <c r="D101" s="63">
        <v>42731</v>
      </c>
      <c r="E101" t="s" s="62">
        <v>791</v>
      </c>
      <c r="F101" t="s" s="62">
        <v>791</v>
      </c>
      <c r="G101" s="64">
        <v>1</v>
      </c>
      <c r="H101" s="64">
        <v>1</v>
      </c>
      <c r="I101" s="64">
        <v>0</v>
      </c>
      <c r="J101" s="64">
        <v>0</v>
      </c>
      <c r="K101" s="61"/>
      <c r="L101" s="61"/>
    </row>
    <row r="102" ht="14" customHeight="1">
      <c r="A102" t="s" s="62">
        <v>409</v>
      </c>
      <c r="B102" t="s" s="20">
        <v>2268</v>
      </c>
      <c r="C102" t="s" s="20">
        <v>2269</v>
      </c>
      <c r="D102" s="63">
        <v>42731</v>
      </c>
      <c r="E102" t="s" s="62">
        <v>791</v>
      </c>
      <c r="F102" t="s" s="62">
        <v>791</v>
      </c>
      <c r="G102" t="s" s="62">
        <v>411</v>
      </c>
      <c r="H102" s="64">
        <v>1</v>
      </c>
      <c r="I102" s="64">
        <v>1</v>
      </c>
      <c r="J102" s="64">
        <v>0</v>
      </c>
      <c r="K102" s="61"/>
      <c r="L102" s="61"/>
    </row>
    <row r="103" ht="14" customHeight="1">
      <c r="A103" t="s" s="62">
        <v>412</v>
      </c>
      <c r="B103" t="s" s="20">
        <v>2270</v>
      </c>
      <c r="C103" t="s" s="20">
        <v>2189</v>
      </c>
      <c r="D103" s="63">
        <v>42731</v>
      </c>
      <c r="E103" t="s" s="62">
        <v>791</v>
      </c>
      <c r="F103" t="s" s="62">
        <v>791</v>
      </c>
      <c r="G103" s="64">
        <v>20</v>
      </c>
      <c r="H103" s="64">
        <v>1</v>
      </c>
      <c r="I103" s="64">
        <v>0</v>
      </c>
      <c r="J103" s="64">
        <v>0</v>
      </c>
      <c r="K103" s="61"/>
      <c r="L103" s="61"/>
    </row>
    <row r="104" ht="14" customHeight="1">
      <c r="A104" t="s" s="62">
        <v>415</v>
      </c>
      <c r="B104" t="s" s="20">
        <v>2271</v>
      </c>
      <c r="C104" t="s" s="20">
        <v>2272</v>
      </c>
      <c r="D104" s="63">
        <v>42731</v>
      </c>
      <c r="E104" t="s" s="62">
        <v>791</v>
      </c>
      <c r="F104" t="s" s="62">
        <v>791</v>
      </c>
      <c r="G104" s="64">
        <v>20</v>
      </c>
      <c r="H104" s="64">
        <v>1</v>
      </c>
      <c r="I104" s="64">
        <v>0</v>
      </c>
      <c r="J104" s="64">
        <v>0</v>
      </c>
      <c r="K104" s="61"/>
      <c r="L104" s="61"/>
    </row>
    <row r="105" ht="14" customHeight="1">
      <c r="A105" t="s" s="62">
        <v>416</v>
      </c>
      <c r="B105" t="s" s="20">
        <v>2273</v>
      </c>
      <c r="C105" t="s" s="20">
        <v>2187</v>
      </c>
      <c r="D105" s="63">
        <v>42731</v>
      </c>
      <c r="E105" t="s" s="62">
        <v>791</v>
      </c>
      <c r="F105" t="s" s="62">
        <v>791</v>
      </c>
      <c r="G105" s="64">
        <v>1</v>
      </c>
      <c r="H105" s="64">
        <v>1</v>
      </c>
      <c r="I105" s="64">
        <v>0</v>
      </c>
      <c r="J105" s="64">
        <v>0</v>
      </c>
      <c r="K105" s="61"/>
      <c r="L105" s="61"/>
    </row>
    <row r="106" ht="14" customHeight="1">
      <c r="A106" t="s" s="62">
        <v>417</v>
      </c>
      <c r="B106" t="s" s="20">
        <v>2274</v>
      </c>
      <c r="C106" t="s" s="20">
        <v>2187</v>
      </c>
      <c r="D106" s="63">
        <v>42731</v>
      </c>
      <c r="E106" t="s" s="62">
        <v>791</v>
      </c>
      <c r="F106" t="s" s="62">
        <v>791</v>
      </c>
      <c r="G106" s="64">
        <v>1</v>
      </c>
      <c r="H106" s="64">
        <v>1</v>
      </c>
      <c r="I106" s="64">
        <v>0</v>
      </c>
      <c r="J106" s="64">
        <v>0</v>
      </c>
      <c r="K106" s="61"/>
      <c r="L106" s="61"/>
    </row>
    <row r="107" ht="14" customHeight="1">
      <c r="A107" t="s" s="62">
        <v>420</v>
      </c>
      <c r="B107" t="s" s="20">
        <v>2275</v>
      </c>
      <c r="C107" t="s" s="20">
        <v>2276</v>
      </c>
      <c r="D107" s="63">
        <v>42731</v>
      </c>
      <c r="E107" t="s" s="62">
        <v>791</v>
      </c>
      <c r="F107" t="s" s="62">
        <v>791</v>
      </c>
      <c r="G107" s="64">
        <v>6</v>
      </c>
      <c r="H107" s="64">
        <v>1</v>
      </c>
      <c r="I107" s="64">
        <v>0</v>
      </c>
      <c r="J107" s="64">
        <v>0</v>
      </c>
      <c r="K107" s="61"/>
      <c r="L107" s="61"/>
    </row>
    <row r="108" ht="14" customHeight="1">
      <c r="A108" t="s" s="62">
        <v>421</v>
      </c>
      <c r="B108" t="s" s="20">
        <v>2277</v>
      </c>
      <c r="C108" t="s" s="20">
        <v>2207</v>
      </c>
      <c r="D108" s="63">
        <v>42731</v>
      </c>
      <c r="E108" t="s" s="62">
        <v>791</v>
      </c>
      <c r="F108" t="s" s="62">
        <v>791</v>
      </c>
      <c r="G108" s="64">
        <v>6</v>
      </c>
      <c r="H108" s="64">
        <v>1</v>
      </c>
      <c r="I108" s="64">
        <v>0</v>
      </c>
      <c r="J108" s="64">
        <v>0</v>
      </c>
      <c r="K108" s="61"/>
      <c r="L108" s="61"/>
    </row>
    <row r="109" ht="14" customHeight="1">
      <c r="A109" t="s" s="62">
        <v>422</v>
      </c>
      <c r="B109" t="s" s="20">
        <v>2278</v>
      </c>
      <c r="C109" t="s" s="20">
        <v>2187</v>
      </c>
      <c r="D109" s="63">
        <v>42731</v>
      </c>
      <c r="E109" t="s" s="62">
        <v>791</v>
      </c>
      <c r="F109" t="s" s="62">
        <v>791</v>
      </c>
      <c r="G109" s="64">
        <v>1</v>
      </c>
      <c r="H109" s="64">
        <v>1</v>
      </c>
      <c r="I109" s="64">
        <v>0</v>
      </c>
      <c r="J109" s="64">
        <v>0</v>
      </c>
      <c r="K109" s="61"/>
      <c r="L109" s="61"/>
    </row>
    <row r="110" ht="14" customHeight="1">
      <c r="A110" t="s" s="62">
        <v>423</v>
      </c>
      <c r="B110" t="s" s="20">
        <v>2279</v>
      </c>
      <c r="C110" t="s" s="20">
        <v>2280</v>
      </c>
      <c r="D110" s="63">
        <v>42731</v>
      </c>
      <c r="E110" t="s" s="62">
        <v>791</v>
      </c>
      <c r="F110" t="s" s="62">
        <v>791</v>
      </c>
      <c r="G110" s="64">
        <v>86</v>
      </c>
      <c r="H110" s="64">
        <v>1</v>
      </c>
      <c r="I110" s="64">
        <v>0</v>
      </c>
      <c r="J110" s="64">
        <v>0</v>
      </c>
      <c r="K110" s="61"/>
      <c r="L110" s="61"/>
    </row>
    <row r="111" ht="14" customHeight="1">
      <c r="A111" t="s" s="62">
        <v>424</v>
      </c>
      <c r="B111" t="s" s="20">
        <v>2281</v>
      </c>
      <c r="C111" t="s" s="20">
        <v>2187</v>
      </c>
      <c r="D111" s="63">
        <v>42731</v>
      </c>
      <c r="E111" t="s" s="62">
        <v>791</v>
      </c>
      <c r="F111" t="s" s="62">
        <v>791</v>
      </c>
      <c r="G111" s="64">
        <v>1</v>
      </c>
      <c r="H111" s="64">
        <v>1</v>
      </c>
      <c r="I111" s="64">
        <v>0</v>
      </c>
      <c r="J111" s="64">
        <v>0</v>
      </c>
      <c r="K111" s="61"/>
      <c r="L111" s="61"/>
    </row>
    <row r="112" ht="14" customHeight="1">
      <c r="A112" t="s" s="62">
        <v>425</v>
      </c>
      <c r="B112" t="s" s="20">
        <v>2282</v>
      </c>
      <c r="C112" t="s" s="20">
        <v>2283</v>
      </c>
      <c r="D112" s="63">
        <v>42731</v>
      </c>
      <c r="E112" t="s" s="62">
        <v>791</v>
      </c>
      <c r="F112" t="s" s="62">
        <v>791</v>
      </c>
      <c r="G112" t="s" s="62">
        <v>428</v>
      </c>
      <c r="H112" s="64">
        <v>1</v>
      </c>
      <c r="I112" s="64">
        <v>1</v>
      </c>
      <c r="J112" s="64">
        <v>1</v>
      </c>
      <c r="K112" s="61"/>
      <c r="L112" s="61"/>
    </row>
    <row r="113" ht="14" customHeight="1">
      <c r="A113" t="s" s="62">
        <v>429</v>
      </c>
      <c r="B113" t="s" s="20">
        <v>2284</v>
      </c>
      <c r="C113" t="s" s="20">
        <v>2285</v>
      </c>
      <c r="D113" s="63">
        <v>42731</v>
      </c>
      <c r="E113" t="s" s="62">
        <v>791</v>
      </c>
      <c r="F113" t="s" s="62">
        <v>791</v>
      </c>
      <c r="G113" t="s" s="62">
        <v>432</v>
      </c>
      <c r="H113" s="64">
        <v>1</v>
      </c>
      <c r="I113" s="64">
        <v>1</v>
      </c>
      <c r="J113" s="64">
        <v>1</v>
      </c>
      <c r="K113" t="s" s="62">
        <v>937</v>
      </c>
      <c r="L113" s="61"/>
    </row>
    <row r="114" ht="14" customHeight="1">
      <c r="A114" t="s" s="62">
        <v>433</v>
      </c>
      <c r="B114" t="s" s="20">
        <v>2286</v>
      </c>
      <c r="C114" t="s" s="20">
        <v>2287</v>
      </c>
      <c r="D114" s="63">
        <v>42731</v>
      </c>
      <c r="E114" t="s" s="62">
        <v>791</v>
      </c>
      <c r="F114" t="s" s="62">
        <v>791</v>
      </c>
      <c r="G114" t="s" s="62">
        <v>434</v>
      </c>
      <c r="H114" s="64">
        <v>1</v>
      </c>
      <c r="I114" s="64">
        <v>1</v>
      </c>
      <c r="J114" s="64">
        <v>1</v>
      </c>
      <c r="K114" s="61"/>
      <c r="L114" s="61"/>
    </row>
    <row r="115" ht="14" customHeight="1">
      <c r="A115" t="s" s="62">
        <v>435</v>
      </c>
      <c r="B115" t="s" s="20">
        <v>2288</v>
      </c>
      <c r="C115" t="s" s="20">
        <v>2189</v>
      </c>
      <c r="D115" s="63">
        <v>42731</v>
      </c>
      <c r="E115" t="s" s="62">
        <v>791</v>
      </c>
      <c r="F115" t="s" s="62">
        <v>791</v>
      </c>
      <c r="G115" s="64">
        <v>20</v>
      </c>
      <c r="H115" s="64">
        <v>1</v>
      </c>
      <c r="I115" s="64">
        <v>0</v>
      </c>
      <c r="J115" s="64">
        <v>0</v>
      </c>
      <c r="K115" s="61"/>
      <c r="L115" s="61"/>
    </row>
    <row r="116" ht="14" customHeight="1">
      <c r="A116" t="s" s="62">
        <v>438</v>
      </c>
      <c r="B116" t="s" s="20">
        <v>2289</v>
      </c>
      <c r="C116" t="s" s="20">
        <v>2184</v>
      </c>
      <c r="D116" s="63">
        <v>42731</v>
      </c>
      <c r="E116" t="s" s="62">
        <v>791</v>
      </c>
      <c r="F116" t="s" s="62">
        <v>791</v>
      </c>
      <c r="G116" s="64">
        <v>27</v>
      </c>
      <c r="H116" s="64">
        <v>1</v>
      </c>
      <c r="I116" s="64">
        <v>0</v>
      </c>
      <c r="J116" s="64">
        <v>0</v>
      </c>
      <c r="K116" s="61"/>
      <c r="L116" s="61"/>
    </row>
    <row r="117" ht="14" customHeight="1">
      <c r="A117" t="s" s="62">
        <v>441</v>
      </c>
      <c r="B117" t="s" s="20">
        <v>2290</v>
      </c>
      <c r="C117" t="s" s="20">
        <v>2187</v>
      </c>
      <c r="D117" s="63">
        <v>42731</v>
      </c>
      <c r="E117" t="s" s="62">
        <v>791</v>
      </c>
      <c r="F117" t="s" s="62">
        <v>791</v>
      </c>
      <c r="G117" s="64">
        <v>1</v>
      </c>
      <c r="H117" s="64">
        <v>1</v>
      </c>
      <c r="I117" s="64">
        <v>0</v>
      </c>
      <c r="J117" s="64">
        <v>0</v>
      </c>
      <c r="K117" s="61"/>
      <c r="L117" s="61"/>
    </row>
    <row r="118" ht="14" customHeight="1">
      <c r="A118" t="s" s="62">
        <v>443</v>
      </c>
      <c r="B118" t="s" s="20">
        <v>2291</v>
      </c>
      <c r="C118" t="s" s="20">
        <v>2292</v>
      </c>
      <c r="D118" s="63">
        <v>42731</v>
      </c>
      <c r="E118" t="s" s="62">
        <v>791</v>
      </c>
      <c r="F118" t="s" s="62">
        <v>791</v>
      </c>
      <c r="G118" s="64">
        <v>156</v>
      </c>
      <c r="H118" s="64">
        <v>1</v>
      </c>
      <c r="I118" s="64">
        <v>0</v>
      </c>
      <c r="J118" s="64">
        <v>0</v>
      </c>
      <c r="K118" s="61"/>
      <c r="L118" s="61"/>
    </row>
    <row r="119" ht="14" customHeight="1">
      <c r="A119" t="s" s="62">
        <v>444</v>
      </c>
      <c r="B119" t="s" s="20">
        <v>2293</v>
      </c>
      <c r="C119" t="s" s="20">
        <v>2189</v>
      </c>
      <c r="D119" s="63">
        <v>42731</v>
      </c>
      <c r="E119" t="s" s="62">
        <v>791</v>
      </c>
      <c r="F119" t="s" s="62">
        <v>791</v>
      </c>
      <c r="G119" s="64">
        <v>20</v>
      </c>
      <c r="H119" s="64">
        <v>1</v>
      </c>
      <c r="I119" s="64">
        <v>0</v>
      </c>
      <c r="J119" s="64">
        <v>0</v>
      </c>
      <c r="K119" s="61"/>
      <c r="L119" s="61"/>
    </row>
    <row r="120" ht="14" customHeight="1">
      <c r="A120" t="s" s="62">
        <v>445</v>
      </c>
      <c r="B120" t="s" s="20">
        <v>2294</v>
      </c>
      <c r="C120" t="s" s="20">
        <v>2187</v>
      </c>
      <c r="D120" s="63">
        <v>42731</v>
      </c>
      <c r="E120" t="s" s="62">
        <v>791</v>
      </c>
      <c r="F120" t="s" s="62">
        <v>791</v>
      </c>
      <c r="G120" s="64">
        <v>1</v>
      </c>
      <c r="H120" s="64">
        <v>1</v>
      </c>
      <c r="I120" s="64">
        <v>0</v>
      </c>
      <c r="J120" s="64">
        <v>0</v>
      </c>
      <c r="K120" s="61"/>
      <c r="L120" s="61"/>
    </row>
    <row r="121" ht="14" customHeight="1">
      <c r="A121" t="s" s="62">
        <v>446</v>
      </c>
      <c r="B121" t="s" s="20">
        <v>2295</v>
      </c>
      <c r="C121" t="s" s="20">
        <v>2191</v>
      </c>
      <c r="D121" s="63">
        <v>42731</v>
      </c>
      <c r="E121" t="s" s="62">
        <v>791</v>
      </c>
      <c r="F121" t="s" s="62">
        <v>791</v>
      </c>
      <c r="G121" s="64">
        <v>3</v>
      </c>
      <c r="H121" s="64">
        <v>1</v>
      </c>
      <c r="I121" s="64">
        <v>0</v>
      </c>
      <c r="J121" s="64">
        <v>0</v>
      </c>
      <c r="K121" s="61"/>
      <c r="L121" s="61"/>
    </row>
    <row r="122" ht="14" customHeight="1">
      <c r="A122" t="s" s="62">
        <v>447</v>
      </c>
      <c r="B122" t="s" s="20">
        <v>2296</v>
      </c>
      <c r="C122" t="s" s="20">
        <v>2187</v>
      </c>
      <c r="D122" s="63">
        <v>42731</v>
      </c>
      <c r="E122" t="s" s="62">
        <v>791</v>
      </c>
      <c r="F122" t="s" s="62">
        <v>791</v>
      </c>
      <c r="G122" s="64">
        <v>1</v>
      </c>
      <c r="H122" s="64">
        <v>1</v>
      </c>
      <c r="I122" s="64">
        <v>0</v>
      </c>
      <c r="J122" s="64">
        <v>0</v>
      </c>
      <c r="K122" s="61"/>
      <c r="L122" s="61"/>
    </row>
    <row r="123" ht="14" customHeight="1">
      <c r="A123" t="s" s="62">
        <v>449</v>
      </c>
      <c r="B123" t="s" s="20">
        <v>2297</v>
      </c>
      <c r="C123" t="s" s="20">
        <v>2207</v>
      </c>
      <c r="D123" s="63">
        <v>42731</v>
      </c>
      <c r="E123" t="s" s="62">
        <v>791</v>
      </c>
      <c r="F123" t="s" s="62">
        <v>791</v>
      </c>
      <c r="G123" s="64">
        <v>6</v>
      </c>
      <c r="H123" s="64">
        <v>1</v>
      </c>
      <c r="I123" s="64">
        <v>0</v>
      </c>
      <c r="J123" s="64">
        <v>0</v>
      </c>
      <c r="K123" s="61"/>
      <c r="L123" s="61"/>
    </row>
    <row r="124" ht="14" customHeight="1">
      <c r="A124" t="s" s="62">
        <v>452</v>
      </c>
      <c r="B124" t="s" s="20">
        <v>2298</v>
      </c>
      <c r="C124" t="s" s="20">
        <v>2299</v>
      </c>
      <c r="D124" s="63">
        <v>42731</v>
      </c>
      <c r="E124" t="s" s="62">
        <v>791</v>
      </c>
      <c r="F124" t="s" s="62">
        <v>791</v>
      </c>
      <c r="G124" s="64">
        <v>1</v>
      </c>
      <c r="H124" s="64">
        <v>1</v>
      </c>
      <c r="I124" s="64">
        <v>0</v>
      </c>
      <c r="J124" s="64">
        <v>0</v>
      </c>
      <c r="K124" s="61"/>
      <c r="L124" s="61"/>
    </row>
    <row r="125" ht="14" customHeight="1">
      <c r="A125" t="s" s="62">
        <v>453</v>
      </c>
      <c r="B125" t="s" s="20">
        <v>2300</v>
      </c>
      <c r="C125" t="s" s="20">
        <v>2301</v>
      </c>
      <c r="D125" s="63">
        <v>42731</v>
      </c>
      <c r="E125" t="s" s="62">
        <v>791</v>
      </c>
      <c r="F125" t="s" s="62">
        <v>791</v>
      </c>
      <c r="G125" s="64">
        <v>77</v>
      </c>
      <c r="H125" s="64">
        <v>1</v>
      </c>
      <c r="I125" s="64">
        <v>0</v>
      </c>
      <c r="J125" s="64">
        <v>0</v>
      </c>
      <c r="K125" s="61"/>
      <c r="L125" s="61"/>
    </row>
    <row r="126" ht="14" customHeight="1">
      <c r="A126" t="s" s="62">
        <v>454</v>
      </c>
      <c r="B126" t="s" s="20">
        <v>2302</v>
      </c>
      <c r="C126" t="s" s="20">
        <v>2187</v>
      </c>
      <c r="D126" s="63">
        <v>42731</v>
      </c>
      <c r="E126" t="s" s="62">
        <v>791</v>
      </c>
      <c r="F126" t="s" s="62">
        <v>791</v>
      </c>
      <c r="G126" s="64">
        <v>1</v>
      </c>
      <c r="H126" s="64">
        <v>1</v>
      </c>
      <c r="I126" s="64">
        <v>0</v>
      </c>
      <c r="J126" s="64">
        <v>0</v>
      </c>
      <c r="K126" s="61"/>
      <c r="L126" s="61"/>
    </row>
    <row r="127" ht="14" customHeight="1">
      <c r="A127" t="s" s="62">
        <v>456</v>
      </c>
      <c r="B127" t="s" s="20">
        <v>2303</v>
      </c>
      <c r="C127" t="s" s="20">
        <v>2191</v>
      </c>
      <c r="D127" s="63">
        <v>42731</v>
      </c>
      <c r="E127" t="s" s="62">
        <v>791</v>
      </c>
      <c r="F127" t="s" s="62">
        <v>791</v>
      </c>
      <c r="G127" s="64">
        <v>3</v>
      </c>
      <c r="H127" s="64">
        <v>1</v>
      </c>
      <c r="I127" s="64">
        <v>0</v>
      </c>
      <c r="J127" s="64">
        <v>0</v>
      </c>
      <c r="K127" s="61"/>
      <c r="L127" s="61"/>
    </row>
    <row r="128" ht="14" customHeight="1">
      <c r="A128" t="s" s="62">
        <v>457</v>
      </c>
      <c r="B128" t="s" s="65">
        <v>2304</v>
      </c>
      <c r="C128" t="s" s="20">
        <v>2305</v>
      </c>
      <c r="D128" s="63">
        <v>42739</v>
      </c>
      <c r="E128" t="s" s="62">
        <v>791</v>
      </c>
      <c r="F128" t="s" s="62">
        <v>791</v>
      </c>
      <c r="G128" s="64">
        <v>77</v>
      </c>
      <c r="H128" s="64">
        <v>1</v>
      </c>
      <c r="I128" s="64">
        <v>0</v>
      </c>
      <c r="J128" s="64">
        <v>0</v>
      </c>
      <c r="K128" s="61"/>
      <c r="L128" s="61"/>
    </row>
    <row r="129" ht="14" customHeight="1">
      <c r="A129" t="s" s="62">
        <v>458</v>
      </c>
      <c r="B129" t="s" s="20">
        <v>2306</v>
      </c>
      <c r="C129" t="s" s="20">
        <v>2305</v>
      </c>
      <c r="D129" s="63">
        <v>42731</v>
      </c>
      <c r="E129" t="s" s="62">
        <v>791</v>
      </c>
      <c r="F129" t="s" s="62">
        <v>791</v>
      </c>
      <c r="G129" s="64">
        <v>27</v>
      </c>
      <c r="H129" s="64">
        <v>1</v>
      </c>
      <c r="I129" s="64">
        <v>0</v>
      </c>
      <c r="J129" s="64">
        <v>0</v>
      </c>
      <c r="K129" s="61"/>
      <c r="L129" s="61"/>
    </row>
    <row r="130" ht="14" customHeight="1">
      <c r="A130" t="s" s="62">
        <v>459</v>
      </c>
      <c r="B130" t="s" s="20">
        <v>2307</v>
      </c>
      <c r="C130" t="s" s="20">
        <v>2308</v>
      </c>
      <c r="D130" s="63">
        <v>42731</v>
      </c>
      <c r="E130" t="s" s="62">
        <v>791</v>
      </c>
      <c r="F130" t="s" s="62">
        <v>791</v>
      </c>
      <c r="G130" s="64">
        <v>1</v>
      </c>
      <c r="H130" s="64">
        <v>1</v>
      </c>
      <c r="I130" s="64">
        <v>0</v>
      </c>
      <c r="J130" s="64">
        <v>0</v>
      </c>
      <c r="K130" s="61"/>
      <c r="L130" s="61"/>
    </row>
    <row r="131" ht="14" customHeight="1">
      <c r="A131" t="s" s="62">
        <v>460</v>
      </c>
      <c r="B131" t="s" s="20">
        <v>2309</v>
      </c>
      <c r="C131" t="s" s="20">
        <v>2187</v>
      </c>
      <c r="D131" s="63">
        <v>42731</v>
      </c>
      <c r="E131" t="s" s="62">
        <v>791</v>
      </c>
      <c r="F131" t="s" s="62">
        <v>791</v>
      </c>
      <c r="G131" s="64">
        <v>1</v>
      </c>
      <c r="H131" s="64">
        <v>1</v>
      </c>
      <c r="I131" s="64">
        <v>0</v>
      </c>
      <c r="J131" s="64">
        <v>0</v>
      </c>
      <c r="K131" s="61"/>
      <c r="L131" s="61"/>
    </row>
    <row r="132" ht="14" customHeight="1">
      <c r="A132" t="s" s="62">
        <v>462</v>
      </c>
      <c r="B132" t="s" s="20">
        <v>2310</v>
      </c>
      <c r="C132" t="s" s="20">
        <v>2311</v>
      </c>
      <c r="D132" s="63">
        <v>42731</v>
      </c>
      <c r="E132" t="s" s="62">
        <v>791</v>
      </c>
      <c r="F132" t="s" s="62">
        <v>791</v>
      </c>
      <c r="G132" s="64">
        <v>80</v>
      </c>
      <c r="H132" s="64">
        <v>1</v>
      </c>
      <c r="I132" s="64">
        <v>0</v>
      </c>
      <c r="J132" s="64">
        <v>0</v>
      </c>
      <c r="K132" s="61"/>
      <c r="L132" s="61"/>
    </row>
    <row r="133" ht="14" customHeight="1">
      <c r="A133" t="s" s="62">
        <v>463</v>
      </c>
      <c r="B133" t="s" s="20">
        <v>2312</v>
      </c>
      <c r="C133" t="s" s="20">
        <v>2187</v>
      </c>
      <c r="D133" s="63">
        <v>42731</v>
      </c>
      <c r="E133" t="s" s="62">
        <v>791</v>
      </c>
      <c r="F133" t="s" s="62">
        <v>791</v>
      </c>
      <c r="G133" s="64">
        <v>1</v>
      </c>
      <c r="H133" s="64">
        <v>1</v>
      </c>
      <c r="I133" s="64">
        <v>0</v>
      </c>
      <c r="J133" s="64">
        <v>0</v>
      </c>
      <c r="K133" s="61"/>
      <c r="L133" s="61"/>
    </row>
    <row r="134" ht="14" customHeight="1">
      <c r="A134" t="s" s="62">
        <v>464</v>
      </c>
      <c r="B134" t="s" s="20">
        <v>2313</v>
      </c>
      <c r="C134" t="s" s="20">
        <v>2187</v>
      </c>
      <c r="D134" s="63">
        <v>42731</v>
      </c>
      <c r="E134" t="s" s="62">
        <v>791</v>
      </c>
      <c r="F134" t="s" s="62">
        <v>791</v>
      </c>
      <c r="G134" s="64">
        <v>1</v>
      </c>
      <c r="H134" s="64">
        <v>1</v>
      </c>
      <c r="I134" s="64">
        <v>0</v>
      </c>
      <c r="J134" s="64">
        <v>0</v>
      </c>
      <c r="K134" s="61"/>
      <c r="L134" s="61"/>
    </row>
  </sheetData>
  <conditionalFormatting sqref="A1:L2 A3:C82 E3:L83 A83:A84 C83 B84:C84 E84:L127 A85:C127 A128:A129 C128 E128:L134 B129:C129 A130:C134">
    <cfRule type="cellIs" dxfId="25" priority="1" operator="equal" stopIfTrue="1">
      <formula>0</formula>
    </cfRule>
  </conditionalFormatting>
  <conditionalFormatting sqref="D3:D134">
    <cfRule type="expression" dxfId="26" priority="1" stopIfTrue="1">
      <formula>AND(YEAR(DATE(1899,12,31)+TIME(0,0,0))=YEAR(D3),MONTH(DATE(1899,12,31)+TIME(0,0,0))=MONTH(D3),DAY(DATE(1899,12,31)+TIME(0,0,0))=DAY(D3))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O378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66" customWidth="1"/>
    <col min="2" max="2" width="24.8125" style="66" customWidth="1"/>
    <col min="3" max="3" width="20.4219" style="66" customWidth="1"/>
    <col min="4" max="4" width="11.2109" style="66" customWidth="1"/>
    <col min="5" max="5" width="9.21094" style="66" customWidth="1"/>
    <col min="6" max="6" width="10" style="66" customWidth="1"/>
    <col min="7" max="7" width="9.8125" style="66" customWidth="1"/>
    <col min="8" max="8" width="5.42188" style="66" customWidth="1"/>
    <col min="9" max="9" width="7.8125" style="66" customWidth="1"/>
    <col min="10" max="10" width="4.21094" style="66" customWidth="1"/>
    <col min="11" max="11" width="11.2109" style="66" customWidth="1"/>
    <col min="12" max="12" width="23" style="66" customWidth="1"/>
    <col min="13" max="13" width="9.21094" style="66" customWidth="1"/>
    <col min="14" max="14" width="9.21094" style="66" customWidth="1"/>
    <col min="15" max="15" width="9.21094" style="66" customWidth="1"/>
    <col min="16" max="256" width="9" style="66" customWidth="1"/>
  </cols>
  <sheetData>
    <row r="1" ht="60" customHeight="1">
      <c r="A1" t="s" s="2">
        <v>0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42">
        <v>784</v>
      </c>
      <c r="J1" t="s" s="2">
        <v>785</v>
      </c>
      <c r="K1" t="s" s="2">
        <v>786</v>
      </c>
      <c r="L1" t="s" s="20">
        <v>787</v>
      </c>
      <c r="M1" t="s" s="20">
        <v>788</v>
      </c>
      <c r="N1" t="s" s="2">
        <v>789</v>
      </c>
      <c r="O1" t="s" s="20">
        <v>2314</v>
      </c>
    </row>
    <row r="2" ht="14" customHeight="1">
      <c r="A2" s="21">
        <v>1</v>
      </c>
      <c r="B2" s="21">
        <f>A2+1</f>
        <v>2</v>
      </c>
      <c r="C2" s="21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  <c r="M2" s="21">
        <f>L2+1</f>
        <v>13</v>
      </c>
      <c r="N2" s="44">
        <f>M2+1</f>
        <v>14</v>
      </c>
      <c r="O2" s="19"/>
    </row>
    <row r="3" ht="14" customHeight="1">
      <c r="A3" t="s" s="20">
        <v>195</v>
      </c>
      <c r="B3" t="s" s="20">
        <v>2315</v>
      </c>
      <c r="C3" t="s" s="20">
        <v>2316</v>
      </c>
      <c r="D3" s="23">
        <v>42803</v>
      </c>
      <c r="E3" t="s" s="20">
        <v>797</v>
      </c>
      <c r="F3" t="s" s="20">
        <v>798</v>
      </c>
      <c r="G3" s="23">
        <v>0</v>
      </c>
      <c r="H3" s="23">
        <v>1</v>
      </c>
      <c r="I3" s="23">
        <v>0</v>
      </c>
      <c r="J3" s="23">
        <v>1</v>
      </c>
      <c r="K3" t="s" s="20">
        <v>2317</v>
      </c>
      <c r="L3" t="s" s="20">
        <v>2318</v>
      </c>
      <c r="M3" s="23">
        <v>1</v>
      </c>
      <c r="N3" s="67">
        <v>0</v>
      </c>
      <c r="O3" s="23">
        <v>1</v>
      </c>
    </row>
    <row r="4" ht="14" customHeight="1">
      <c r="A4" t="s" s="20">
        <v>221</v>
      </c>
      <c r="B4" t="s" s="20">
        <v>2319</v>
      </c>
      <c r="C4" t="s" s="20">
        <v>2320</v>
      </c>
      <c r="D4" s="23">
        <v>42803</v>
      </c>
      <c r="E4" t="s" s="20">
        <v>797</v>
      </c>
      <c r="F4" t="s" s="20">
        <v>798</v>
      </c>
      <c r="G4" s="23">
        <v>0</v>
      </c>
      <c r="H4" s="23">
        <v>1</v>
      </c>
      <c r="I4" s="23">
        <v>0</v>
      </c>
      <c r="J4" s="23">
        <v>1</v>
      </c>
      <c r="K4" t="s" s="20">
        <v>2321</v>
      </c>
      <c r="L4" t="s" s="20">
        <v>2318</v>
      </c>
      <c r="M4" s="23">
        <v>1</v>
      </c>
      <c r="N4" s="67">
        <v>0</v>
      </c>
      <c r="O4" s="23">
        <v>1</v>
      </c>
    </row>
    <row r="5" ht="14" customHeight="1">
      <c r="A5" t="s" s="20">
        <v>231</v>
      </c>
      <c r="B5" t="s" s="20">
        <v>2322</v>
      </c>
      <c r="C5" t="s" s="20">
        <v>2323</v>
      </c>
      <c r="D5" s="23">
        <v>42803</v>
      </c>
      <c r="E5" t="s" s="20">
        <v>797</v>
      </c>
      <c r="F5" t="s" s="20">
        <v>798</v>
      </c>
      <c r="G5" s="23">
        <v>0</v>
      </c>
      <c r="H5" s="23">
        <v>1</v>
      </c>
      <c r="I5" s="23">
        <v>0</v>
      </c>
      <c r="J5" s="23">
        <v>1</v>
      </c>
      <c r="K5" t="s" s="20">
        <v>2321</v>
      </c>
      <c r="L5" t="s" s="20">
        <v>2318</v>
      </c>
      <c r="M5" s="23">
        <v>1</v>
      </c>
      <c r="N5" s="67">
        <v>0</v>
      </c>
      <c r="O5" s="23">
        <v>1</v>
      </c>
    </row>
    <row r="6" ht="14" customHeight="1">
      <c r="A6" t="s" s="20">
        <v>295</v>
      </c>
      <c r="B6" t="s" s="20">
        <v>2324</v>
      </c>
      <c r="C6" t="s" s="20">
        <v>2325</v>
      </c>
      <c r="D6" s="23">
        <v>42803</v>
      </c>
      <c r="E6" t="s" s="20">
        <v>797</v>
      </c>
      <c r="F6" t="s" s="20">
        <v>798</v>
      </c>
      <c r="G6" s="23">
        <v>0</v>
      </c>
      <c r="H6" s="23">
        <v>1</v>
      </c>
      <c r="I6" s="23">
        <v>0</v>
      </c>
      <c r="J6" s="23">
        <v>1</v>
      </c>
      <c r="K6" t="s" s="20">
        <v>2326</v>
      </c>
      <c r="L6" t="s" s="20">
        <v>2318</v>
      </c>
      <c r="M6" s="23">
        <v>1</v>
      </c>
      <c r="N6" s="67">
        <v>0</v>
      </c>
      <c r="O6" s="23">
        <v>0</v>
      </c>
    </row>
    <row r="7" ht="14" customHeight="1">
      <c r="A7" t="s" s="20">
        <v>369</v>
      </c>
      <c r="B7" t="s" s="20">
        <v>2327</v>
      </c>
      <c r="C7" t="s" s="20">
        <v>2328</v>
      </c>
      <c r="D7" s="23">
        <v>42803</v>
      </c>
      <c r="E7" t="s" s="20">
        <v>797</v>
      </c>
      <c r="F7" t="s" s="20">
        <v>798</v>
      </c>
      <c r="G7" s="23">
        <v>0</v>
      </c>
      <c r="H7" s="23">
        <v>1</v>
      </c>
      <c r="I7" s="23">
        <v>0</v>
      </c>
      <c r="J7" s="23">
        <v>1</v>
      </c>
      <c r="K7" t="s" s="20">
        <v>2329</v>
      </c>
      <c r="L7" t="s" s="20">
        <v>2318</v>
      </c>
      <c r="M7" s="23">
        <v>1</v>
      </c>
      <c r="N7" s="67">
        <v>0</v>
      </c>
      <c r="O7" s="23">
        <v>0</v>
      </c>
    </row>
    <row r="8" ht="14" customHeight="1">
      <c r="A8" t="s" s="20">
        <v>409</v>
      </c>
      <c r="B8" t="s" s="20">
        <v>2330</v>
      </c>
      <c r="C8" t="s" s="20">
        <v>2325</v>
      </c>
      <c r="D8" s="23">
        <v>42803</v>
      </c>
      <c r="E8" t="s" s="20">
        <v>797</v>
      </c>
      <c r="F8" t="s" s="20">
        <v>798</v>
      </c>
      <c r="G8" s="23">
        <v>0</v>
      </c>
      <c r="H8" s="23">
        <v>1</v>
      </c>
      <c r="I8" s="23">
        <v>0</v>
      </c>
      <c r="J8" s="23">
        <v>1</v>
      </c>
      <c r="K8" t="s" s="20">
        <v>2326</v>
      </c>
      <c r="L8" t="s" s="20">
        <v>2318</v>
      </c>
      <c r="M8" s="23">
        <v>1</v>
      </c>
      <c r="N8" s="67">
        <v>0</v>
      </c>
      <c r="O8" s="23">
        <v>0</v>
      </c>
    </row>
    <row r="9" ht="14" customHeight="1">
      <c r="A9" t="s" s="20">
        <v>433</v>
      </c>
      <c r="B9" t="s" s="20">
        <v>2331</v>
      </c>
      <c r="C9" t="s" s="20">
        <v>2328</v>
      </c>
      <c r="D9" s="23">
        <v>42803</v>
      </c>
      <c r="E9" t="s" s="20">
        <v>797</v>
      </c>
      <c r="F9" t="s" s="20">
        <v>798</v>
      </c>
      <c r="G9" s="23">
        <v>0</v>
      </c>
      <c r="H9" s="23">
        <v>1</v>
      </c>
      <c r="I9" s="23">
        <v>0</v>
      </c>
      <c r="J9" s="23">
        <v>1</v>
      </c>
      <c r="K9" t="s" s="20">
        <v>2326</v>
      </c>
      <c r="L9" t="s" s="20">
        <v>2318</v>
      </c>
      <c r="M9" s="23">
        <v>1</v>
      </c>
      <c r="N9" s="67">
        <v>0</v>
      </c>
      <c r="O9" s="23">
        <v>0</v>
      </c>
    </row>
    <row r="10" ht="14" customHeight="1">
      <c r="A10" t="s" s="20">
        <v>538</v>
      </c>
      <c r="B10" t="s" s="20">
        <v>2332</v>
      </c>
      <c r="C10" t="s" s="20">
        <v>2333</v>
      </c>
      <c r="D10" s="23">
        <v>42803</v>
      </c>
      <c r="E10" t="s" s="20">
        <v>797</v>
      </c>
      <c r="F10" t="s" s="20">
        <v>798</v>
      </c>
      <c r="G10" s="23">
        <v>0</v>
      </c>
      <c r="H10" s="23">
        <v>1</v>
      </c>
      <c r="I10" s="23">
        <v>0</v>
      </c>
      <c r="J10" s="23">
        <v>1</v>
      </c>
      <c r="K10" t="s" s="20">
        <v>799</v>
      </c>
      <c r="L10" t="s" s="20">
        <v>2318</v>
      </c>
      <c r="M10" s="23">
        <v>1</v>
      </c>
      <c r="N10" s="67">
        <v>0</v>
      </c>
      <c r="O10" s="23">
        <v>0</v>
      </c>
    </row>
    <row r="11" ht="14" customHeight="1">
      <c r="A11" t="s" s="20">
        <v>678</v>
      </c>
      <c r="B11" t="s" s="20">
        <v>2334</v>
      </c>
      <c r="C11" t="s" s="20">
        <v>2335</v>
      </c>
      <c r="D11" s="23">
        <v>42803</v>
      </c>
      <c r="E11" t="s" s="20">
        <v>797</v>
      </c>
      <c r="F11" t="s" s="20">
        <v>798</v>
      </c>
      <c r="G11" s="23">
        <v>0</v>
      </c>
      <c r="H11" s="23">
        <v>1</v>
      </c>
      <c r="I11" s="23">
        <v>0</v>
      </c>
      <c r="J11" s="23">
        <v>1</v>
      </c>
      <c r="K11" t="s" s="20">
        <v>2336</v>
      </c>
      <c r="L11" t="s" s="20">
        <v>2337</v>
      </c>
      <c r="M11" s="23">
        <v>1</v>
      </c>
      <c r="N11" s="67">
        <v>0</v>
      </c>
      <c r="O11" s="23">
        <v>0</v>
      </c>
    </row>
    <row r="12" ht="14" customHeight="1">
      <c r="A12" t="s" s="20">
        <v>691</v>
      </c>
      <c r="B12" t="s" s="20">
        <v>2338</v>
      </c>
      <c r="C12" t="s" s="20">
        <v>2339</v>
      </c>
      <c r="D12" s="23">
        <v>42803</v>
      </c>
      <c r="E12" t="s" s="20">
        <v>797</v>
      </c>
      <c r="F12" t="s" s="20">
        <v>798</v>
      </c>
      <c r="G12" s="23">
        <v>0</v>
      </c>
      <c r="H12" s="23">
        <v>1</v>
      </c>
      <c r="I12" s="23">
        <v>0</v>
      </c>
      <c r="J12" s="23">
        <v>1</v>
      </c>
      <c r="K12" t="s" s="20">
        <v>2329</v>
      </c>
      <c r="L12" t="s" s="20">
        <v>2318</v>
      </c>
      <c r="M12" s="23">
        <v>1</v>
      </c>
      <c r="N12" s="67">
        <v>0</v>
      </c>
      <c r="O12" s="23">
        <v>0</v>
      </c>
    </row>
    <row r="13" ht="14" customHeight="1">
      <c r="A13" t="s" s="20">
        <v>703</v>
      </c>
      <c r="B13" t="s" s="20">
        <v>2340</v>
      </c>
      <c r="C13" t="s" s="20">
        <v>2333</v>
      </c>
      <c r="D13" s="23">
        <v>42803</v>
      </c>
      <c r="E13" t="s" s="20">
        <v>797</v>
      </c>
      <c r="F13" t="s" s="20">
        <v>798</v>
      </c>
      <c r="G13" s="23">
        <v>0</v>
      </c>
      <c r="H13" s="23">
        <v>1</v>
      </c>
      <c r="I13" s="23">
        <v>0</v>
      </c>
      <c r="J13" s="23">
        <v>1</v>
      </c>
      <c r="K13" t="s" s="20">
        <v>2341</v>
      </c>
      <c r="L13" t="s" s="20">
        <v>2318</v>
      </c>
      <c r="M13" s="23">
        <v>1</v>
      </c>
      <c r="N13" s="67">
        <v>0</v>
      </c>
      <c r="O13" s="23">
        <v>1</v>
      </c>
    </row>
    <row r="14" ht="14" customHeight="1">
      <c r="A14" t="s" s="20">
        <v>714</v>
      </c>
      <c r="B14" t="s" s="20">
        <v>2342</v>
      </c>
      <c r="C14" t="s" s="20">
        <v>2328</v>
      </c>
      <c r="D14" s="23">
        <v>42803</v>
      </c>
      <c r="E14" t="s" s="20">
        <v>797</v>
      </c>
      <c r="F14" t="s" s="20">
        <v>798</v>
      </c>
      <c r="G14" s="23">
        <v>0</v>
      </c>
      <c r="H14" s="23">
        <v>1</v>
      </c>
      <c r="I14" s="23">
        <v>0</v>
      </c>
      <c r="J14" s="23">
        <v>1</v>
      </c>
      <c r="K14" t="s" s="20">
        <v>2329</v>
      </c>
      <c r="L14" t="s" s="20">
        <v>2318</v>
      </c>
      <c r="M14" s="23">
        <v>1</v>
      </c>
      <c r="N14" s="67">
        <v>0</v>
      </c>
      <c r="O14" s="23">
        <v>0</v>
      </c>
    </row>
    <row r="15" ht="14" customHeight="1">
      <c r="A15" t="s" s="20">
        <v>720</v>
      </c>
      <c r="B15" t="s" s="20">
        <v>2343</v>
      </c>
      <c r="C15" t="s" s="20">
        <v>2344</v>
      </c>
      <c r="D15" s="23">
        <v>42803</v>
      </c>
      <c r="E15" t="s" s="20">
        <v>797</v>
      </c>
      <c r="F15" t="s" s="20">
        <v>798</v>
      </c>
      <c r="G15" s="23">
        <v>0</v>
      </c>
      <c r="H15" s="23">
        <v>1</v>
      </c>
      <c r="I15" s="23">
        <v>0</v>
      </c>
      <c r="J15" s="23">
        <v>1</v>
      </c>
      <c r="K15" t="s" s="20">
        <v>2329</v>
      </c>
      <c r="L15" t="s" s="20">
        <v>2318</v>
      </c>
      <c r="M15" s="23">
        <v>1</v>
      </c>
      <c r="N15" s="67">
        <v>0</v>
      </c>
      <c r="O15" s="23">
        <v>0</v>
      </c>
    </row>
    <row r="16" ht="14" customHeight="1">
      <c r="A16" t="s" s="20">
        <v>771</v>
      </c>
      <c r="B16" t="s" s="20">
        <v>2345</v>
      </c>
      <c r="C16" t="s" s="20">
        <v>2328</v>
      </c>
      <c r="D16" s="23">
        <v>42803</v>
      </c>
      <c r="E16" t="s" s="20">
        <v>797</v>
      </c>
      <c r="F16" t="s" s="20">
        <v>798</v>
      </c>
      <c r="G16" s="23">
        <v>0</v>
      </c>
      <c r="H16" s="23">
        <v>1</v>
      </c>
      <c r="I16" s="23">
        <v>0</v>
      </c>
      <c r="J16" s="23">
        <v>1</v>
      </c>
      <c r="K16" t="s" s="20">
        <v>2329</v>
      </c>
      <c r="L16" t="s" s="20">
        <v>2318</v>
      </c>
      <c r="M16" s="23">
        <v>1</v>
      </c>
      <c r="N16" s="67">
        <v>0</v>
      </c>
      <c r="O16" s="23">
        <v>0</v>
      </c>
    </row>
    <row r="17" ht="14" customHeight="1">
      <c r="A17" t="s" s="20">
        <v>159</v>
      </c>
      <c r="B17" t="s" s="20">
        <v>2346</v>
      </c>
      <c r="C17" t="s" s="20">
        <v>26</v>
      </c>
      <c r="D17" s="47">
        <v>42691</v>
      </c>
      <c r="E17" t="s" s="20">
        <v>791</v>
      </c>
      <c r="F17" t="s" s="20">
        <v>791</v>
      </c>
      <c r="G17" s="23">
        <v>1</v>
      </c>
      <c r="H17" s="23">
        <v>1</v>
      </c>
      <c r="I17" s="23">
        <v>0</v>
      </c>
      <c r="J17" s="23">
        <v>0</v>
      </c>
      <c r="K17" t="s" s="20">
        <v>2347</v>
      </c>
      <c r="L17" s="19"/>
      <c r="M17" s="23">
        <v>0</v>
      </c>
      <c r="N17" s="67">
        <v>0</v>
      </c>
      <c r="O17" s="23">
        <v>1</v>
      </c>
    </row>
    <row r="18" ht="14" customHeight="1">
      <c r="A18" t="s" s="20">
        <v>178</v>
      </c>
      <c r="B18" t="s" s="20">
        <v>2348</v>
      </c>
      <c r="C18" t="s" s="20">
        <v>26</v>
      </c>
      <c r="D18" s="47">
        <v>42691</v>
      </c>
      <c r="E18" t="s" s="20">
        <v>791</v>
      </c>
      <c r="F18" t="s" s="20">
        <v>791</v>
      </c>
      <c r="G18" s="23">
        <v>1</v>
      </c>
      <c r="H18" s="23">
        <v>1</v>
      </c>
      <c r="I18" s="23">
        <v>0</v>
      </c>
      <c r="J18" s="23">
        <v>0</v>
      </c>
      <c r="K18" t="s" s="20">
        <v>2347</v>
      </c>
      <c r="L18" s="19"/>
      <c r="M18" s="23">
        <v>0</v>
      </c>
      <c r="N18" s="67">
        <v>0</v>
      </c>
      <c r="O18" s="23">
        <v>0</v>
      </c>
    </row>
    <row r="19" ht="14" customHeight="1">
      <c r="A19" t="s" s="20">
        <v>198</v>
      </c>
      <c r="B19" t="s" s="20">
        <v>2349</v>
      </c>
      <c r="C19" t="s" s="20">
        <v>26</v>
      </c>
      <c r="D19" s="47">
        <v>42691</v>
      </c>
      <c r="E19" t="s" s="20">
        <v>791</v>
      </c>
      <c r="F19" t="s" s="20">
        <v>791</v>
      </c>
      <c r="G19" s="23">
        <v>1</v>
      </c>
      <c r="H19" s="23">
        <v>1</v>
      </c>
      <c r="I19" s="23">
        <v>0</v>
      </c>
      <c r="J19" s="23">
        <v>0</v>
      </c>
      <c r="K19" t="s" s="20">
        <v>2347</v>
      </c>
      <c r="L19" s="19"/>
      <c r="M19" s="23">
        <v>0</v>
      </c>
      <c r="N19" s="67">
        <v>0</v>
      </c>
      <c r="O19" s="23">
        <v>0</v>
      </c>
    </row>
    <row r="20" ht="14" customHeight="1">
      <c r="A20" t="s" s="20">
        <v>203</v>
      </c>
      <c r="B20" t="s" s="20">
        <v>2350</v>
      </c>
      <c r="C20" t="s" s="20">
        <v>26</v>
      </c>
      <c r="D20" s="47">
        <v>42691</v>
      </c>
      <c r="E20" t="s" s="20">
        <v>791</v>
      </c>
      <c r="F20" t="s" s="20">
        <v>791</v>
      </c>
      <c r="G20" s="23">
        <v>1</v>
      </c>
      <c r="H20" s="23">
        <v>1</v>
      </c>
      <c r="I20" s="23">
        <v>0</v>
      </c>
      <c r="J20" s="23">
        <v>0</v>
      </c>
      <c r="K20" t="s" s="20">
        <v>2347</v>
      </c>
      <c r="L20" s="19"/>
      <c r="M20" s="23">
        <v>0</v>
      </c>
      <c r="N20" s="67">
        <v>0</v>
      </c>
      <c r="O20" s="23">
        <v>1</v>
      </c>
    </row>
    <row r="21" ht="14" customHeight="1">
      <c r="A21" t="s" s="20">
        <v>212</v>
      </c>
      <c r="B21" t="s" s="20">
        <v>2351</v>
      </c>
      <c r="C21" t="s" s="20">
        <v>26</v>
      </c>
      <c r="D21" s="47">
        <v>42691</v>
      </c>
      <c r="E21" t="s" s="20">
        <v>791</v>
      </c>
      <c r="F21" t="s" s="20">
        <v>791</v>
      </c>
      <c r="G21" s="23">
        <v>1</v>
      </c>
      <c r="H21" s="23">
        <v>1</v>
      </c>
      <c r="I21" s="23">
        <v>0</v>
      </c>
      <c r="J21" s="23">
        <v>0</v>
      </c>
      <c r="K21" t="s" s="20">
        <v>2347</v>
      </c>
      <c r="L21" s="19"/>
      <c r="M21" s="23">
        <v>0</v>
      </c>
      <c r="N21" s="67">
        <v>0</v>
      </c>
      <c r="O21" s="23">
        <v>1</v>
      </c>
    </row>
    <row r="22" ht="14" customHeight="1">
      <c r="A22" t="s" s="20">
        <v>219</v>
      </c>
      <c r="B22" t="s" s="20">
        <v>2352</v>
      </c>
      <c r="C22" t="s" s="20">
        <v>26</v>
      </c>
      <c r="D22" s="47">
        <v>42691</v>
      </c>
      <c r="E22" t="s" s="20">
        <v>791</v>
      </c>
      <c r="F22" t="s" s="20">
        <v>791</v>
      </c>
      <c r="G22" s="23">
        <v>1</v>
      </c>
      <c r="H22" s="23">
        <v>1</v>
      </c>
      <c r="I22" s="23">
        <v>0</v>
      </c>
      <c r="J22" s="23">
        <v>0</v>
      </c>
      <c r="K22" t="s" s="20">
        <v>2347</v>
      </c>
      <c r="L22" s="19"/>
      <c r="M22" s="23">
        <v>0</v>
      </c>
      <c r="N22" s="67">
        <v>0</v>
      </c>
      <c r="O22" s="23">
        <v>1</v>
      </c>
    </row>
    <row r="23" ht="14" customHeight="1">
      <c r="A23" t="s" s="20">
        <v>246</v>
      </c>
      <c r="B23" t="s" s="20">
        <v>2353</v>
      </c>
      <c r="C23" t="s" s="20">
        <v>2354</v>
      </c>
      <c r="D23" s="47">
        <v>42775</v>
      </c>
      <c r="E23" t="s" s="20">
        <v>791</v>
      </c>
      <c r="F23" t="s" s="20">
        <v>791</v>
      </c>
      <c r="G23" s="23">
        <v>1</v>
      </c>
      <c r="H23" s="23">
        <v>1</v>
      </c>
      <c r="I23" s="23">
        <v>0</v>
      </c>
      <c r="J23" s="23">
        <v>0</v>
      </c>
      <c r="K23" t="s" s="20">
        <v>2347</v>
      </c>
      <c r="L23" s="19"/>
      <c r="M23" s="23">
        <v>0</v>
      </c>
      <c r="N23" s="67">
        <v>0</v>
      </c>
      <c r="O23" s="23">
        <v>1</v>
      </c>
    </row>
    <row r="24" ht="14" customHeight="1">
      <c r="A24" t="s" s="20">
        <v>252</v>
      </c>
      <c r="B24" t="s" s="20">
        <v>2355</v>
      </c>
      <c r="C24" t="s" s="20">
        <v>26</v>
      </c>
      <c r="D24" s="47">
        <v>42691</v>
      </c>
      <c r="E24" t="s" s="20">
        <v>791</v>
      </c>
      <c r="F24" t="s" s="20">
        <v>791</v>
      </c>
      <c r="G24" s="23">
        <v>1</v>
      </c>
      <c r="H24" s="23">
        <v>1</v>
      </c>
      <c r="I24" s="23">
        <v>0</v>
      </c>
      <c r="J24" s="23">
        <v>0</v>
      </c>
      <c r="K24" t="s" s="20">
        <v>2347</v>
      </c>
      <c r="L24" s="19"/>
      <c r="M24" s="23">
        <v>0</v>
      </c>
      <c r="N24" s="67">
        <v>0</v>
      </c>
      <c r="O24" s="23">
        <v>0</v>
      </c>
    </row>
    <row r="25" ht="14" customHeight="1">
      <c r="A25" t="s" s="20">
        <v>271</v>
      </c>
      <c r="B25" t="s" s="20">
        <v>2356</v>
      </c>
      <c r="C25" t="s" s="20">
        <v>26</v>
      </c>
      <c r="D25" s="47">
        <v>42691</v>
      </c>
      <c r="E25" t="s" s="20">
        <v>791</v>
      </c>
      <c r="F25" t="s" s="20">
        <v>791</v>
      </c>
      <c r="G25" s="23">
        <v>1</v>
      </c>
      <c r="H25" s="23">
        <v>1</v>
      </c>
      <c r="I25" s="23">
        <v>0</v>
      </c>
      <c r="J25" s="23">
        <v>0</v>
      </c>
      <c r="K25" t="s" s="20">
        <v>2347</v>
      </c>
      <c r="L25" s="19"/>
      <c r="M25" s="23">
        <v>0</v>
      </c>
      <c r="N25" s="67">
        <v>0</v>
      </c>
      <c r="O25" s="23">
        <v>1</v>
      </c>
    </row>
    <row r="26" ht="14" customHeight="1">
      <c r="A26" t="s" s="20">
        <v>291</v>
      </c>
      <c r="B26" t="s" s="20">
        <v>2357</v>
      </c>
      <c r="C26" t="s" s="20">
        <v>2354</v>
      </c>
      <c r="D26" s="47">
        <v>42775</v>
      </c>
      <c r="E26" t="s" s="20">
        <v>791</v>
      </c>
      <c r="F26" t="s" s="20">
        <v>791</v>
      </c>
      <c r="G26" s="23">
        <v>1</v>
      </c>
      <c r="H26" s="23">
        <v>1</v>
      </c>
      <c r="I26" s="23">
        <v>0</v>
      </c>
      <c r="J26" s="23">
        <v>0</v>
      </c>
      <c r="K26" t="s" s="20">
        <v>2347</v>
      </c>
      <c r="L26" s="19"/>
      <c r="M26" s="23">
        <v>0</v>
      </c>
      <c r="N26" s="67">
        <v>0</v>
      </c>
      <c r="O26" s="23">
        <v>1</v>
      </c>
    </row>
    <row r="27" ht="14" customHeight="1">
      <c r="A27" t="s" s="20">
        <v>310</v>
      </c>
      <c r="B27" t="s" s="20">
        <v>2358</v>
      </c>
      <c r="C27" t="s" s="20">
        <v>2359</v>
      </c>
      <c r="D27" s="47">
        <v>42731</v>
      </c>
      <c r="E27" t="s" s="20">
        <v>791</v>
      </c>
      <c r="F27" t="s" s="20">
        <v>791</v>
      </c>
      <c r="G27" s="23">
        <v>1</v>
      </c>
      <c r="H27" s="23">
        <v>1</v>
      </c>
      <c r="I27" s="23">
        <v>0</v>
      </c>
      <c r="J27" s="23">
        <v>0</v>
      </c>
      <c r="K27" t="s" s="20">
        <v>2347</v>
      </c>
      <c r="L27" s="19"/>
      <c r="M27" s="23">
        <v>0</v>
      </c>
      <c r="N27" s="67">
        <v>0</v>
      </c>
      <c r="O27" s="23">
        <v>0</v>
      </c>
    </row>
    <row r="28" ht="14" customHeight="1">
      <c r="A28" t="s" s="20">
        <v>312</v>
      </c>
      <c r="B28" t="s" s="20">
        <v>2360</v>
      </c>
      <c r="C28" t="s" s="20">
        <v>2359</v>
      </c>
      <c r="D28" s="47">
        <v>42731</v>
      </c>
      <c r="E28" t="s" s="20">
        <v>791</v>
      </c>
      <c r="F28" t="s" s="20">
        <v>791</v>
      </c>
      <c r="G28" s="23">
        <v>1</v>
      </c>
      <c r="H28" s="23">
        <v>1</v>
      </c>
      <c r="I28" s="23">
        <v>0</v>
      </c>
      <c r="J28" s="23">
        <v>0</v>
      </c>
      <c r="K28" t="s" s="20">
        <v>2347</v>
      </c>
      <c r="L28" s="19"/>
      <c r="M28" s="23">
        <v>0</v>
      </c>
      <c r="N28" s="67">
        <v>0</v>
      </c>
      <c r="O28" s="23">
        <v>0</v>
      </c>
    </row>
    <row r="29" ht="14" customHeight="1">
      <c r="A29" t="s" s="20">
        <v>342</v>
      </c>
      <c r="B29" t="s" s="20">
        <v>2361</v>
      </c>
      <c r="C29" t="s" s="20">
        <v>2359</v>
      </c>
      <c r="D29" s="47">
        <v>42731</v>
      </c>
      <c r="E29" t="s" s="20">
        <v>791</v>
      </c>
      <c r="F29" t="s" s="20">
        <v>791</v>
      </c>
      <c r="G29" s="23">
        <v>1</v>
      </c>
      <c r="H29" s="23">
        <v>1</v>
      </c>
      <c r="I29" s="23">
        <v>0</v>
      </c>
      <c r="J29" s="23">
        <v>0</v>
      </c>
      <c r="K29" t="s" s="20">
        <v>2347</v>
      </c>
      <c r="L29" s="19"/>
      <c r="M29" s="23">
        <v>0</v>
      </c>
      <c r="N29" s="67">
        <v>0</v>
      </c>
      <c r="O29" s="23">
        <v>0</v>
      </c>
    </row>
    <row r="30" ht="14" customHeight="1">
      <c r="A30" t="s" s="20">
        <v>346</v>
      </c>
      <c r="B30" t="s" s="20">
        <v>2362</v>
      </c>
      <c r="C30" t="s" s="20">
        <v>2359</v>
      </c>
      <c r="D30" s="47">
        <v>42731</v>
      </c>
      <c r="E30" t="s" s="20">
        <v>791</v>
      </c>
      <c r="F30" t="s" s="20">
        <v>791</v>
      </c>
      <c r="G30" s="23">
        <v>1</v>
      </c>
      <c r="H30" s="23">
        <v>1</v>
      </c>
      <c r="I30" s="23">
        <v>0</v>
      </c>
      <c r="J30" s="23">
        <v>0</v>
      </c>
      <c r="K30" t="s" s="20">
        <v>2347</v>
      </c>
      <c r="L30" s="19"/>
      <c r="M30" s="23">
        <v>0</v>
      </c>
      <c r="N30" s="67">
        <v>0</v>
      </c>
      <c r="O30" s="23">
        <v>0</v>
      </c>
    </row>
    <row r="31" ht="14" customHeight="1">
      <c r="A31" t="s" s="20">
        <v>376</v>
      </c>
      <c r="B31" t="s" s="20">
        <v>2363</v>
      </c>
      <c r="C31" t="s" s="20">
        <v>2359</v>
      </c>
      <c r="D31" s="47">
        <v>42731</v>
      </c>
      <c r="E31" t="s" s="20">
        <v>791</v>
      </c>
      <c r="F31" t="s" s="20">
        <v>791</v>
      </c>
      <c r="G31" s="23">
        <v>1</v>
      </c>
      <c r="H31" s="23">
        <v>1</v>
      </c>
      <c r="I31" s="23">
        <v>0</v>
      </c>
      <c r="J31" s="23">
        <v>0</v>
      </c>
      <c r="K31" t="s" s="20">
        <v>2347</v>
      </c>
      <c r="L31" s="19"/>
      <c r="M31" s="23">
        <v>0</v>
      </c>
      <c r="N31" s="67">
        <v>0</v>
      </c>
      <c r="O31" s="23">
        <v>0</v>
      </c>
    </row>
    <row r="32" ht="14" customHeight="1">
      <c r="A32" t="s" s="20">
        <v>406</v>
      </c>
      <c r="B32" t="s" s="20">
        <v>2364</v>
      </c>
      <c r="C32" t="s" s="20">
        <v>2359</v>
      </c>
      <c r="D32" s="47">
        <v>42731</v>
      </c>
      <c r="E32" t="s" s="20">
        <v>791</v>
      </c>
      <c r="F32" t="s" s="20">
        <v>791</v>
      </c>
      <c r="G32" s="23">
        <v>1</v>
      </c>
      <c r="H32" s="23">
        <v>1</v>
      </c>
      <c r="I32" s="23">
        <v>0</v>
      </c>
      <c r="J32" s="23">
        <v>0</v>
      </c>
      <c r="K32" t="s" s="20">
        <v>2347</v>
      </c>
      <c r="L32" s="19"/>
      <c r="M32" s="23">
        <v>0</v>
      </c>
      <c r="N32" s="67">
        <v>0</v>
      </c>
      <c r="O32" s="23">
        <v>0</v>
      </c>
    </row>
    <row r="33" ht="14" customHeight="1">
      <c r="A33" t="s" s="20">
        <v>441</v>
      </c>
      <c r="B33" t="s" s="20">
        <v>2365</v>
      </c>
      <c r="C33" t="s" s="20">
        <v>2359</v>
      </c>
      <c r="D33" s="47">
        <v>42731</v>
      </c>
      <c r="E33" t="s" s="20">
        <v>791</v>
      </c>
      <c r="F33" t="s" s="20">
        <v>791</v>
      </c>
      <c r="G33" s="23">
        <v>1</v>
      </c>
      <c r="H33" s="23">
        <v>1</v>
      </c>
      <c r="I33" s="23">
        <v>0</v>
      </c>
      <c r="J33" s="23">
        <v>0</v>
      </c>
      <c r="K33" t="s" s="20">
        <v>2347</v>
      </c>
      <c r="L33" s="19"/>
      <c r="M33" s="23">
        <v>0</v>
      </c>
      <c r="N33" s="67">
        <v>0</v>
      </c>
      <c r="O33" s="23">
        <v>0</v>
      </c>
    </row>
    <row r="34" ht="14" customHeight="1">
      <c r="A34" t="s" s="20">
        <v>460</v>
      </c>
      <c r="B34" t="s" s="20">
        <v>2366</v>
      </c>
      <c r="C34" t="s" s="20">
        <v>2359</v>
      </c>
      <c r="D34" s="47">
        <v>42731</v>
      </c>
      <c r="E34" t="s" s="20">
        <v>791</v>
      </c>
      <c r="F34" t="s" s="20">
        <v>791</v>
      </c>
      <c r="G34" s="23">
        <v>1</v>
      </c>
      <c r="H34" s="23">
        <v>1</v>
      </c>
      <c r="I34" s="23">
        <v>0</v>
      </c>
      <c r="J34" s="23">
        <v>0</v>
      </c>
      <c r="K34" t="s" s="20">
        <v>2347</v>
      </c>
      <c r="L34" s="19"/>
      <c r="M34" s="23">
        <v>0</v>
      </c>
      <c r="N34" s="67">
        <v>0</v>
      </c>
      <c r="O34" s="23">
        <v>0</v>
      </c>
    </row>
    <row r="35" ht="14" customHeight="1">
      <c r="A35" t="s" s="20">
        <v>470</v>
      </c>
      <c r="B35" t="s" s="20">
        <v>2367</v>
      </c>
      <c r="C35" t="s" s="20">
        <v>2359</v>
      </c>
      <c r="D35" s="47">
        <v>42748</v>
      </c>
      <c r="E35" t="s" s="20">
        <v>791</v>
      </c>
      <c r="F35" t="s" s="20">
        <v>791</v>
      </c>
      <c r="G35" s="23">
        <v>1</v>
      </c>
      <c r="H35" s="23">
        <v>1</v>
      </c>
      <c r="I35" s="23">
        <v>0</v>
      </c>
      <c r="J35" s="23">
        <v>0</v>
      </c>
      <c r="K35" t="s" s="20">
        <v>2347</v>
      </c>
      <c r="L35" s="19"/>
      <c r="M35" s="23">
        <v>0</v>
      </c>
      <c r="N35" s="67">
        <v>0</v>
      </c>
      <c r="O35" s="23">
        <v>0</v>
      </c>
    </row>
    <row r="36" ht="14" customHeight="1">
      <c r="A36" t="s" s="20">
        <v>483</v>
      </c>
      <c r="B36" t="s" s="20">
        <v>2368</v>
      </c>
      <c r="C36" t="s" s="20">
        <v>2359</v>
      </c>
      <c r="D36" s="47">
        <v>42748</v>
      </c>
      <c r="E36" t="s" s="20">
        <v>791</v>
      </c>
      <c r="F36" t="s" s="20">
        <v>791</v>
      </c>
      <c r="G36" s="23">
        <v>1</v>
      </c>
      <c r="H36" s="23">
        <v>1</v>
      </c>
      <c r="I36" s="23">
        <v>0</v>
      </c>
      <c r="J36" s="23">
        <v>0</v>
      </c>
      <c r="K36" t="s" s="20">
        <v>2347</v>
      </c>
      <c r="L36" s="19"/>
      <c r="M36" s="23">
        <v>0</v>
      </c>
      <c r="N36" s="67">
        <v>0</v>
      </c>
      <c r="O36" s="23">
        <v>0</v>
      </c>
    </row>
    <row r="37" ht="14" customHeight="1">
      <c r="A37" t="s" s="20">
        <v>499</v>
      </c>
      <c r="B37" t="s" s="20">
        <v>2369</v>
      </c>
      <c r="C37" t="s" s="20">
        <v>2359</v>
      </c>
      <c r="D37" s="47">
        <v>42748</v>
      </c>
      <c r="E37" t="s" s="20">
        <v>791</v>
      </c>
      <c r="F37" t="s" s="20">
        <v>791</v>
      </c>
      <c r="G37" s="23">
        <v>1</v>
      </c>
      <c r="H37" s="23">
        <v>1</v>
      </c>
      <c r="I37" s="23">
        <v>0</v>
      </c>
      <c r="J37" s="23">
        <v>0</v>
      </c>
      <c r="K37" t="s" s="20">
        <v>2347</v>
      </c>
      <c r="L37" s="19"/>
      <c r="M37" s="23">
        <v>0</v>
      </c>
      <c r="N37" s="67">
        <v>0</v>
      </c>
      <c r="O37" s="23">
        <v>0</v>
      </c>
    </row>
    <row r="38" ht="14" customHeight="1">
      <c r="A38" t="s" s="20">
        <v>508</v>
      </c>
      <c r="B38" t="s" s="20">
        <v>2370</v>
      </c>
      <c r="C38" t="s" s="20">
        <v>2359</v>
      </c>
      <c r="D38" s="47">
        <v>42748</v>
      </c>
      <c r="E38" t="s" s="20">
        <v>791</v>
      </c>
      <c r="F38" t="s" s="20">
        <v>791</v>
      </c>
      <c r="G38" s="23">
        <v>1</v>
      </c>
      <c r="H38" s="23">
        <v>1</v>
      </c>
      <c r="I38" s="23">
        <v>0</v>
      </c>
      <c r="J38" s="23">
        <v>0</v>
      </c>
      <c r="K38" t="s" s="20">
        <v>2347</v>
      </c>
      <c r="L38" s="19"/>
      <c r="M38" s="23">
        <v>0</v>
      </c>
      <c r="N38" s="67">
        <v>0</v>
      </c>
      <c r="O38" s="23">
        <v>0</v>
      </c>
    </row>
    <row r="39" ht="14" customHeight="1">
      <c r="A39" t="s" s="20">
        <v>536</v>
      </c>
      <c r="B39" t="s" s="20">
        <v>2371</v>
      </c>
      <c r="C39" t="s" s="20">
        <v>2359</v>
      </c>
      <c r="D39" s="47">
        <v>42765</v>
      </c>
      <c r="E39" t="s" s="20">
        <v>791</v>
      </c>
      <c r="F39" t="s" s="20">
        <v>791</v>
      </c>
      <c r="G39" s="23">
        <v>1</v>
      </c>
      <c r="H39" s="23">
        <v>1</v>
      </c>
      <c r="I39" s="23">
        <v>0</v>
      </c>
      <c r="J39" s="23">
        <v>0</v>
      </c>
      <c r="K39" t="s" s="20">
        <v>2347</v>
      </c>
      <c r="L39" s="19"/>
      <c r="M39" s="23">
        <v>0</v>
      </c>
      <c r="N39" s="67">
        <v>0</v>
      </c>
      <c r="O39" s="23">
        <v>0</v>
      </c>
    </row>
    <row r="40" ht="14" customHeight="1">
      <c r="A40" t="s" s="20">
        <v>613</v>
      </c>
      <c r="B40" t="s" s="20">
        <v>2372</v>
      </c>
      <c r="C40" t="s" s="20">
        <v>2359</v>
      </c>
      <c r="D40" s="47">
        <v>42765</v>
      </c>
      <c r="E40" t="s" s="20">
        <v>791</v>
      </c>
      <c r="F40" t="s" s="20">
        <v>791</v>
      </c>
      <c r="G40" s="23">
        <v>1</v>
      </c>
      <c r="H40" s="23">
        <v>1</v>
      </c>
      <c r="I40" s="23">
        <v>0</v>
      </c>
      <c r="J40" s="23">
        <v>0</v>
      </c>
      <c r="K40" t="s" s="20">
        <v>2347</v>
      </c>
      <c r="L40" s="19"/>
      <c r="M40" s="23">
        <v>0</v>
      </c>
      <c r="N40" s="67">
        <v>0</v>
      </c>
      <c r="O40" s="23">
        <v>0</v>
      </c>
    </row>
    <row r="41" ht="14" customHeight="1">
      <c r="A41" t="s" s="20">
        <v>656</v>
      </c>
      <c r="B41" t="s" s="20">
        <v>2373</v>
      </c>
      <c r="C41" t="s" s="20">
        <v>2359</v>
      </c>
      <c r="D41" s="23">
        <v>42803</v>
      </c>
      <c r="E41" t="s" s="20">
        <v>797</v>
      </c>
      <c r="F41" t="s" s="20">
        <v>798</v>
      </c>
      <c r="G41" s="23">
        <v>1</v>
      </c>
      <c r="H41" s="23">
        <v>1</v>
      </c>
      <c r="I41" s="23">
        <v>0</v>
      </c>
      <c r="J41" s="23">
        <v>0</v>
      </c>
      <c r="K41" s="19"/>
      <c r="L41" s="19"/>
      <c r="M41" s="23">
        <v>0</v>
      </c>
      <c r="N41" s="67">
        <v>0</v>
      </c>
      <c r="O41" s="23">
        <v>0</v>
      </c>
    </row>
    <row r="42" ht="14" customHeight="1">
      <c r="A42" t="s" s="20">
        <v>671</v>
      </c>
      <c r="B42" t="s" s="20">
        <v>2374</v>
      </c>
      <c r="C42" t="s" s="20">
        <v>2359</v>
      </c>
      <c r="D42" s="47">
        <v>42765</v>
      </c>
      <c r="E42" t="s" s="20">
        <v>791</v>
      </c>
      <c r="F42" t="s" s="20">
        <v>791</v>
      </c>
      <c r="G42" s="23">
        <v>1</v>
      </c>
      <c r="H42" s="23">
        <v>1</v>
      </c>
      <c r="I42" s="23">
        <v>0</v>
      </c>
      <c r="J42" s="23">
        <v>0</v>
      </c>
      <c r="K42" t="s" s="20">
        <v>2347</v>
      </c>
      <c r="L42" s="19"/>
      <c r="M42" s="23">
        <v>0</v>
      </c>
      <c r="N42" s="67">
        <v>0</v>
      </c>
      <c r="O42" s="23">
        <v>0</v>
      </c>
    </row>
    <row r="43" ht="14" customHeight="1">
      <c r="A43" t="s" s="20">
        <v>673</v>
      </c>
      <c r="B43" t="s" s="20">
        <v>2375</v>
      </c>
      <c r="C43" t="s" s="20">
        <v>2359</v>
      </c>
      <c r="D43" s="47">
        <v>42765</v>
      </c>
      <c r="E43" t="s" s="20">
        <v>791</v>
      </c>
      <c r="F43" t="s" s="20">
        <v>791</v>
      </c>
      <c r="G43" s="23">
        <v>1</v>
      </c>
      <c r="H43" s="23">
        <v>1</v>
      </c>
      <c r="I43" s="23">
        <v>0</v>
      </c>
      <c r="J43" s="23">
        <v>0</v>
      </c>
      <c r="K43" t="s" s="20">
        <v>2347</v>
      </c>
      <c r="L43" s="19"/>
      <c r="M43" s="23">
        <v>0</v>
      </c>
      <c r="N43" s="67">
        <v>0</v>
      </c>
      <c r="O43" s="23">
        <v>0</v>
      </c>
    </row>
    <row r="44" ht="14" customHeight="1">
      <c r="A44" t="s" s="20">
        <v>693</v>
      </c>
      <c r="B44" t="s" s="20">
        <v>2376</v>
      </c>
      <c r="C44" t="s" s="20">
        <v>2377</v>
      </c>
      <c r="D44" s="47">
        <v>42775</v>
      </c>
      <c r="E44" t="s" s="20">
        <v>791</v>
      </c>
      <c r="F44" t="s" s="20">
        <v>791</v>
      </c>
      <c r="G44" s="23">
        <v>1</v>
      </c>
      <c r="H44" s="23">
        <v>1</v>
      </c>
      <c r="I44" s="23">
        <v>0</v>
      </c>
      <c r="J44" s="23">
        <v>0</v>
      </c>
      <c r="K44" t="s" s="20">
        <v>2347</v>
      </c>
      <c r="L44" s="19"/>
      <c r="M44" s="23">
        <v>0</v>
      </c>
      <c r="N44" s="67">
        <v>0</v>
      </c>
      <c r="O44" s="23">
        <v>0</v>
      </c>
    </row>
    <row r="45" ht="14" customHeight="1">
      <c r="A45" t="s" s="20">
        <v>694</v>
      </c>
      <c r="B45" t="s" s="20">
        <v>2378</v>
      </c>
      <c r="C45" t="s" s="20">
        <v>2377</v>
      </c>
      <c r="D45" s="47">
        <v>42775</v>
      </c>
      <c r="E45" t="s" s="20">
        <v>791</v>
      </c>
      <c r="F45" t="s" s="20">
        <v>791</v>
      </c>
      <c r="G45" s="23">
        <v>1</v>
      </c>
      <c r="H45" s="23">
        <v>1</v>
      </c>
      <c r="I45" s="23">
        <v>0</v>
      </c>
      <c r="J45" s="23">
        <v>0</v>
      </c>
      <c r="K45" t="s" s="20">
        <v>2347</v>
      </c>
      <c r="L45" s="19"/>
      <c r="M45" s="23">
        <v>0</v>
      </c>
      <c r="N45" s="67">
        <v>0</v>
      </c>
      <c r="O45" s="23">
        <v>0</v>
      </c>
    </row>
    <row r="46" ht="14" customHeight="1">
      <c r="A46" t="s" s="20">
        <v>698</v>
      </c>
      <c r="B46" t="s" s="20">
        <v>2379</v>
      </c>
      <c r="C46" t="s" s="20">
        <v>2377</v>
      </c>
      <c r="D46" s="47">
        <v>42775</v>
      </c>
      <c r="E46" t="s" s="20">
        <v>791</v>
      </c>
      <c r="F46" t="s" s="20">
        <v>791</v>
      </c>
      <c r="G46" s="23">
        <v>1</v>
      </c>
      <c r="H46" s="23">
        <v>1</v>
      </c>
      <c r="I46" s="23">
        <v>0</v>
      </c>
      <c r="J46" s="23">
        <v>0</v>
      </c>
      <c r="K46" t="s" s="20">
        <v>2347</v>
      </c>
      <c r="L46" s="19"/>
      <c r="M46" s="23">
        <v>0</v>
      </c>
      <c r="N46" s="67">
        <v>0</v>
      </c>
      <c r="O46" s="23">
        <v>0</v>
      </c>
    </row>
    <row r="47" ht="14" customHeight="1">
      <c r="A47" t="s" s="20">
        <v>699</v>
      </c>
      <c r="B47" t="s" s="20">
        <v>2380</v>
      </c>
      <c r="C47" t="s" s="20">
        <v>2377</v>
      </c>
      <c r="D47" s="47">
        <v>42775</v>
      </c>
      <c r="E47" t="s" s="20">
        <v>791</v>
      </c>
      <c r="F47" t="s" s="20">
        <v>791</v>
      </c>
      <c r="G47" s="23">
        <v>1</v>
      </c>
      <c r="H47" s="23">
        <v>1</v>
      </c>
      <c r="I47" s="23">
        <v>0</v>
      </c>
      <c r="J47" s="23">
        <v>0</v>
      </c>
      <c r="K47" t="s" s="20">
        <v>2347</v>
      </c>
      <c r="L47" s="19"/>
      <c r="M47" s="23">
        <v>0</v>
      </c>
      <c r="N47" s="67">
        <v>0</v>
      </c>
      <c r="O47" s="23">
        <v>0</v>
      </c>
    </row>
    <row r="48" ht="14" customHeight="1">
      <c r="A48" t="s" s="20">
        <v>729</v>
      </c>
      <c r="B48" t="s" s="20">
        <v>2381</v>
      </c>
      <c r="C48" t="s" s="20">
        <v>2377</v>
      </c>
      <c r="D48" s="47">
        <v>42775</v>
      </c>
      <c r="E48" t="s" s="20">
        <v>791</v>
      </c>
      <c r="F48" t="s" s="20">
        <v>791</v>
      </c>
      <c r="G48" s="23">
        <v>1</v>
      </c>
      <c r="H48" s="23">
        <v>1</v>
      </c>
      <c r="I48" s="23">
        <v>0</v>
      </c>
      <c r="J48" s="23">
        <v>0</v>
      </c>
      <c r="K48" t="s" s="20">
        <v>2347</v>
      </c>
      <c r="L48" s="19"/>
      <c r="M48" s="23">
        <v>0</v>
      </c>
      <c r="N48" s="67">
        <v>0</v>
      </c>
      <c r="O48" s="23">
        <v>0</v>
      </c>
    </row>
    <row r="49" ht="14" customHeight="1">
      <c r="A49" t="s" s="20">
        <v>730</v>
      </c>
      <c r="B49" t="s" s="20">
        <v>2382</v>
      </c>
      <c r="C49" t="s" s="20">
        <v>2377</v>
      </c>
      <c r="D49" s="47">
        <v>42775</v>
      </c>
      <c r="E49" t="s" s="20">
        <v>791</v>
      </c>
      <c r="F49" t="s" s="20">
        <v>791</v>
      </c>
      <c r="G49" s="23">
        <v>1</v>
      </c>
      <c r="H49" s="23">
        <v>1</v>
      </c>
      <c r="I49" s="23">
        <v>0</v>
      </c>
      <c r="J49" s="23">
        <v>0</v>
      </c>
      <c r="K49" t="s" s="20">
        <v>2347</v>
      </c>
      <c r="L49" s="19"/>
      <c r="M49" s="23">
        <v>0</v>
      </c>
      <c r="N49" s="67">
        <v>0</v>
      </c>
      <c r="O49" s="23">
        <v>0</v>
      </c>
    </row>
    <row r="50" ht="14" customHeight="1">
      <c r="A50" t="s" s="20">
        <v>734</v>
      </c>
      <c r="B50" t="s" s="20">
        <v>2383</v>
      </c>
      <c r="C50" t="s" s="20">
        <v>2377</v>
      </c>
      <c r="D50" s="47">
        <v>42775</v>
      </c>
      <c r="E50" t="s" s="20">
        <v>791</v>
      </c>
      <c r="F50" t="s" s="20">
        <v>791</v>
      </c>
      <c r="G50" s="23">
        <v>1</v>
      </c>
      <c r="H50" s="23">
        <v>1</v>
      </c>
      <c r="I50" s="23">
        <v>0</v>
      </c>
      <c r="J50" s="23">
        <v>0</v>
      </c>
      <c r="K50" t="s" s="20">
        <v>2347</v>
      </c>
      <c r="L50" s="19"/>
      <c r="M50" s="23">
        <v>0</v>
      </c>
      <c r="N50" s="67">
        <v>0</v>
      </c>
      <c r="O50" s="23">
        <v>0</v>
      </c>
    </row>
    <row r="51" ht="14" customHeight="1">
      <c r="A51" t="s" s="20">
        <v>737</v>
      </c>
      <c r="B51" t="s" s="20">
        <v>2384</v>
      </c>
      <c r="C51" t="s" s="20">
        <v>2377</v>
      </c>
      <c r="D51" s="47">
        <v>42775</v>
      </c>
      <c r="E51" t="s" s="20">
        <v>791</v>
      </c>
      <c r="F51" t="s" s="20">
        <v>791</v>
      </c>
      <c r="G51" s="23">
        <v>1</v>
      </c>
      <c r="H51" s="23">
        <v>1</v>
      </c>
      <c r="I51" s="23">
        <v>0</v>
      </c>
      <c r="J51" s="23">
        <v>0</v>
      </c>
      <c r="K51" t="s" s="20">
        <v>2347</v>
      </c>
      <c r="L51" s="19"/>
      <c r="M51" s="23">
        <v>0</v>
      </c>
      <c r="N51" s="67">
        <v>0</v>
      </c>
      <c r="O51" s="23">
        <v>0</v>
      </c>
    </row>
    <row r="52" ht="14" customHeight="1">
      <c r="A52" t="s" s="20">
        <v>738</v>
      </c>
      <c r="B52" t="s" s="20">
        <v>2385</v>
      </c>
      <c r="C52" t="s" s="20">
        <v>2377</v>
      </c>
      <c r="D52" s="47">
        <v>42775</v>
      </c>
      <c r="E52" t="s" s="20">
        <v>791</v>
      </c>
      <c r="F52" t="s" s="20">
        <v>791</v>
      </c>
      <c r="G52" s="23">
        <v>1</v>
      </c>
      <c r="H52" s="23">
        <v>1</v>
      </c>
      <c r="I52" s="23">
        <v>0</v>
      </c>
      <c r="J52" s="23">
        <v>0</v>
      </c>
      <c r="K52" t="s" s="20">
        <v>2347</v>
      </c>
      <c r="L52" s="19"/>
      <c r="M52" s="23">
        <v>0</v>
      </c>
      <c r="N52" s="67">
        <v>0</v>
      </c>
      <c r="O52" s="23">
        <v>0</v>
      </c>
    </row>
    <row r="53" ht="14" customHeight="1">
      <c r="A53" t="s" s="20">
        <v>743</v>
      </c>
      <c r="B53" t="s" s="20">
        <v>2386</v>
      </c>
      <c r="C53" t="s" s="20">
        <v>2377</v>
      </c>
      <c r="D53" s="47">
        <v>42775</v>
      </c>
      <c r="E53" t="s" s="20">
        <v>791</v>
      </c>
      <c r="F53" t="s" s="20">
        <v>791</v>
      </c>
      <c r="G53" s="23">
        <v>1</v>
      </c>
      <c r="H53" s="23">
        <v>1</v>
      </c>
      <c r="I53" s="23">
        <v>0</v>
      </c>
      <c r="J53" s="23">
        <v>0</v>
      </c>
      <c r="K53" t="s" s="20">
        <v>2347</v>
      </c>
      <c r="L53" s="19"/>
      <c r="M53" s="23">
        <v>0</v>
      </c>
      <c r="N53" s="67">
        <v>0</v>
      </c>
      <c r="O53" s="23">
        <v>0</v>
      </c>
    </row>
    <row r="54" ht="14" customHeight="1">
      <c r="A54" t="s" s="20">
        <v>748</v>
      </c>
      <c r="B54" t="s" s="20">
        <v>2387</v>
      </c>
      <c r="C54" t="s" s="20">
        <v>2377</v>
      </c>
      <c r="D54" s="47">
        <v>42775</v>
      </c>
      <c r="E54" t="s" s="20">
        <v>791</v>
      </c>
      <c r="F54" t="s" s="20">
        <v>791</v>
      </c>
      <c r="G54" s="23">
        <v>1</v>
      </c>
      <c r="H54" s="23">
        <v>1</v>
      </c>
      <c r="I54" s="23">
        <v>0</v>
      </c>
      <c r="J54" s="23">
        <v>0</v>
      </c>
      <c r="K54" t="s" s="20">
        <v>2347</v>
      </c>
      <c r="L54" s="19"/>
      <c r="M54" s="23">
        <v>0</v>
      </c>
      <c r="N54" s="67">
        <v>0</v>
      </c>
      <c r="O54" s="23">
        <v>0</v>
      </c>
    </row>
    <row r="55" ht="14" customHeight="1">
      <c r="A55" t="s" s="20">
        <v>760</v>
      </c>
      <c r="B55" t="s" s="20">
        <v>2388</v>
      </c>
      <c r="C55" t="s" s="20">
        <v>2377</v>
      </c>
      <c r="D55" s="47">
        <v>42775</v>
      </c>
      <c r="E55" t="s" s="20">
        <v>791</v>
      </c>
      <c r="F55" t="s" s="20">
        <v>791</v>
      </c>
      <c r="G55" s="23">
        <v>1</v>
      </c>
      <c r="H55" s="23">
        <v>1</v>
      </c>
      <c r="I55" s="23">
        <v>0</v>
      </c>
      <c r="J55" s="23">
        <v>0</v>
      </c>
      <c r="K55" t="s" s="20">
        <v>2347</v>
      </c>
      <c r="L55" s="19"/>
      <c r="M55" s="23">
        <v>0</v>
      </c>
      <c r="N55" s="67">
        <v>0</v>
      </c>
      <c r="O55" s="23">
        <v>0</v>
      </c>
    </row>
    <row r="56" ht="14" customHeight="1">
      <c r="A56" t="s" s="20">
        <v>226</v>
      </c>
      <c r="B56" t="s" s="20">
        <v>2389</v>
      </c>
      <c r="C56" t="s" s="20">
        <v>2390</v>
      </c>
      <c r="D56" s="47">
        <v>42775</v>
      </c>
      <c r="E56" t="s" s="20">
        <v>791</v>
      </c>
      <c r="F56" t="s" s="20">
        <v>791</v>
      </c>
      <c r="G56" s="23">
        <v>2</v>
      </c>
      <c r="H56" s="23">
        <v>1</v>
      </c>
      <c r="I56" s="23">
        <v>0</v>
      </c>
      <c r="J56" s="23">
        <v>0</v>
      </c>
      <c r="K56" t="s" s="20">
        <v>2347</v>
      </c>
      <c r="L56" s="19"/>
      <c r="M56" s="23">
        <v>0</v>
      </c>
      <c r="N56" s="67">
        <v>0</v>
      </c>
      <c r="O56" s="23">
        <v>1</v>
      </c>
    </row>
    <row r="57" ht="14" customHeight="1">
      <c r="A57" t="s" s="20">
        <v>556</v>
      </c>
      <c r="B57" t="s" s="20">
        <v>2391</v>
      </c>
      <c r="C57" t="s" s="20">
        <v>2392</v>
      </c>
      <c r="D57" s="47">
        <v>42765</v>
      </c>
      <c r="E57" t="s" s="20">
        <v>791</v>
      </c>
      <c r="F57" t="s" s="20">
        <v>791</v>
      </c>
      <c r="G57" s="23">
        <v>2</v>
      </c>
      <c r="H57" s="23">
        <v>1</v>
      </c>
      <c r="I57" s="23">
        <v>0</v>
      </c>
      <c r="J57" s="23">
        <v>0</v>
      </c>
      <c r="K57" t="s" s="20">
        <v>2347</v>
      </c>
      <c r="L57" s="19"/>
      <c r="M57" s="23">
        <v>0</v>
      </c>
      <c r="N57" s="67">
        <v>0</v>
      </c>
      <c r="O57" s="23">
        <v>0</v>
      </c>
    </row>
    <row r="58" ht="14" customHeight="1">
      <c r="A58" t="s" s="20">
        <v>277</v>
      </c>
      <c r="B58" t="s" s="20">
        <v>2393</v>
      </c>
      <c r="C58" t="s" s="20">
        <v>2394</v>
      </c>
      <c r="D58" s="47">
        <v>42775</v>
      </c>
      <c r="E58" t="s" s="20">
        <v>791</v>
      </c>
      <c r="F58" t="s" s="20">
        <v>791</v>
      </c>
      <c r="G58" s="23">
        <v>3</v>
      </c>
      <c r="H58" s="23">
        <v>1</v>
      </c>
      <c r="I58" s="23">
        <v>0</v>
      </c>
      <c r="J58" s="23">
        <v>0</v>
      </c>
      <c r="K58" t="s" s="20">
        <v>2347</v>
      </c>
      <c r="L58" s="19"/>
      <c r="M58" s="23">
        <v>0</v>
      </c>
      <c r="N58" s="67">
        <v>0</v>
      </c>
      <c r="O58" s="23">
        <v>1</v>
      </c>
    </row>
    <row r="59" ht="14" customHeight="1">
      <c r="A59" t="s" s="20">
        <v>467</v>
      </c>
      <c r="B59" t="s" s="65">
        <v>2395</v>
      </c>
      <c r="C59" t="s" s="20">
        <v>2396</v>
      </c>
      <c r="D59" s="47">
        <v>42745</v>
      </c>
      <c r="E59" t="s" s="20">
        <v>791</v>
      </c>
      <c r="F59" t="s" s="20">
        <v>791</v>
      </c>
      <c r="G59" s="23">
        <v>3</v>
      </c>
      <c r="H59" s="23">
        <v>1</v>
      </c>
      <c r="I59" s="23">
        <v>0</v>
      </c>
      <c r="J59" s="23">
        <v>0</v>
      </c>
      <c r="K59" t="s" s="20">
        <v>2347</v>
      </c>
      <c r="L59" s="19"/>
      <c r="M59" s="23">
        <v>0</v>
      </c>
      <c r="N59" s="67">
        <v>0</v>
      </c>
      <c r="O59" s="23">
        <v>0</v>
      </c>
    </row>
    <row r="60" ht="14" customHeight="1">
      <c r="A60" t="s" s="20">
        <v>631</v>
      </c>
      <c r="B60" t="s" s="20">
        <v>2397</v>
      </c>
      <c r="C60" t="s" s="20">
        <v>2398</v>
      </c>
      <c r="D60" s="47">
        <v>42765</v>
      </c>
      <c r="E60" t="s" s="20">
        <v>791</v>
      </c>
      <c r="F60" t="s" s="20">
        <v>791</v>
      </c>
      <c r="G60" s="23">
        <v>3</v>
      </c>
      <c r="H60" s="23">
        <v>1</v>
      </c>
      <c r="I60" s="23">
        <v>0</v>
      </c>
      <c r="J60" s="23">
        <v>0</v>
      </c>
      <c r="K60" t="s" s="20">
        <v>2347</v>
      </c>
      <c r="L60" s="19"/>
      <c r="M60" s="23">
        <v>0</v>
      </c>
      <c r="N60" s="67">
        <v>0</v>
      </c>
      <c r="O60" s="23">
        <v>0</v>
      </c>
    </row>
    <row r="61" ht="14" customHeight="1">
      <c r="A61" t="s" s="20">
        <v>260</v>
      </c>
      <c r="B61" t="s" s="20">
        <v>2399</v>
      </c>
      <c r="C61" t="s" s="20">
        <v>2400</v>
      </c>
      <c r="D61" s="47">
        <v>42775</v>
      </c>
      <c r="E61" t="s" s="20">
        <v>791</v>
      </c>
      <c r="F61" t="s" s="20">
        <v>791</v>
      </c>
      <c r="G61" s="23">
        <v>4</v>
      </c>
      <c r="H61" s="23">
        <v>1</v>
      </c>
      <c r="I61" s="23">
        <v>0</v>
      </c>
      <c r="J61" s="23">
        <v>0</v>
      </c>
      <c r="K61" t="s" s="20">
        <v>2347</v>
      </c>
      <c r="L61" s="19"/>
      <c r="M61" s="23">
        <v>0</v>
      </c>
      <c r="N61" s="67">
        <v>0</v>
      </c>
      <c r="O61" s="23">
        <v>1</v>
      </c>
    </row>
    <row r="62" ht="14" customHeight="1">
      <c r="A62" t="s" s="20">
        <v>350</v>
      </c>
      <c r="B62" t="s" s="20">
        <v>2401</v>
      </c>
      <c r="C62" t="s" s="20">
        <v>2402</v>
      </c>
      <c r="D62" s="47">
        <v>42731</v>
      </c>
      <c r="E62" t="s" s="20">
        <v>791</v>
      </c>
      <c r="F62" t="s" s="20">
        <v>791</v>
      </c>
      <c r="G62" s="23">
        <v>4</v>
      </c>
      <c r="H62" s="23">
        <v>1</v>
      </c>
      <c r="I62" s="23">
        <v>0</v>
      </c>
      <c r="J62" s="23">
        <v>0</v>
      </c>
      <c r="K62" t="s" s="20">
        <v>2347</v>
      </c>
      <c r="L62" s="19"/>
      <c r="M62" s="23">
        <v>0</v>
      </c>
      <c r="N62" s="67">
        <v>0</v>
      </c>
      <c r="O62" s="23">
        <v>1</v>
      </c>
    </row>
    <row r="63" ht="14" customHeight="1">
      <c r="A63" t="s" s="20">
        <v>370</v>
      </c>
      <c r="B63" t="s" s="20">
        <v>2403</v>
      </c>
      <c r="C63" t="s" s="20">
        <v>2402</v>
      </c>
      <c r="D63" s="47">
        <v>42731</v>
      </c>
      <c r="E63" t="s" s="20">
        <v>791</v>
      </c>
      <c r="F63" t="s" s="20">
        <v>791</v>
      </c>
      <c r="G63" s="23">
        <v>4</v>
      </c>
      <c r="H63" s="23">
        <v>1</v>
      </c>
      <c r="I63" s="23">
        <v>0</v>
      </c>
      <c r="J63" s="23">
        <v>0</v>
      </c>
      <c r="K63" t="s" s="20">
        <v>2347</v>
      </c>
      <c r="L63" s="19"/>
      <c r="M63" s="23">
        <v>0</v>
      </c>
      <c r="N63" s="67">
        <v>0</v>
      </c>
      <c r="O63" s="23">
        <v>0</v>
      </c>
    </row>
    <row r="64" ht="14" customHeight="1">
      <c r="A64" t="s" s="20">
        <v>405</v>
      </c>
      <c r="B64" t="s" s="20">
        <v>2404</v>
      </c>
      <c r="C64" t="s" s="20">
        <v>2402</v>
      </c>
      <c r="D64" s="47">
        <v>42731</v>
      </c>
      <c r="E64" t="s" s="20">
        <v>791</v>
      </c>
      <c r="F64" t="s" s="20">
        <v>791</v>
      </c>
      <c r="G64" s="23">
        <v>4</v>
      </c>
      <c r="H64" s="23">
        <v>1</v>
      </c>
      <c r="I64" s="23">
        <v>0</v>
      </c>
      <c r="J64" s="23">
        <v>0</v>
      </c>
      <c r="K64" t="s" s="20">
        <v>2347</v>
      </c>
      <c r="L64" s="19"/>
      <c r="M64" s="23">
        <v>0</v>
      </c>
      <c r="N64" s="67">
        <v>0</v>
      </c>
      <c r="O64" s="23">
        <v>0</v>
      </c>
    </row>
    <row r="65" ht="14" customHeight="1">
      <c r="A65" t="s" s="20">
        <v>416</v>
      </c>
      <c r="B65" t="s" s="20">
        <v>2405</v>
      </c>
      <c r="C65" t="s" s="20">
        <v>2402</v>
      </c>
      <c r="D65" s="47">
        <v>42731</v>
      </c>
      <c r="E65" t="s" s="20">
        <v>791</v>
      </c>
      <c r="F65" t="s" s="20">
        <v>791</v>
      </c>
      <c r="G65" s="23">
        <v>4</v>
      </c>
      <c r="H65" s="23">
        <v>1</v>
      </c>
      <c r="I65" s="23">
        <v>0</v>
      </c>
      <c r="J65" s="23">
        <v>0</v>
      </c>
      <c r="K65" t="s" s="20">
        <v>2347</v>
      </c>
      <c r="L65" s="19"/>
      <c r="M65" s="23">
        <v>0</v>
      </c>
      <c r="N65" s="67">
        <v>0</v>
      </c>
      <c r="O65" s="23">
        <v>0</v>
      </c>
    </row>
    <row r="66" ht="14" customHeight="1">
      <c r="A66" t="s" s="20">
        <v>417</v>
      </c>
      <c r="B66" t="s" s="20">
        <v>2406</v>
      </c>
      <c r="C66" t="s" s="20">
        <v>2402</v>
      </c>
      <c r="D66" s="47">
        <v>42731</v>
      </c>
      <c r="E66" t="s" s="20">
        <v>791</v>
      </c>
      <c r="F66" t="s" s="20">
        <v>791</v>
      </c>
      <c r="G66" s="23">
        <v>4</v>
      </c>
      <c r="H66" s="23">
        <v>1</v>
      </c>
      <c r="I66" s="23">
        <v>0</v>
      </c>
      <c r="J66" s="23">
        <v>0</v>
      </c>
      <c r="K66" t="s" s="20">
        <v>2347</v>
      </c>
      <c r="L66" s="19"/>
      <c r="M66" s="23">
        <v>0</v>
      </c>
      <c r="N66" s="67">
        <v>0</v>
      </c>
      <c r="O66" s="23">
        <v>0</v>
      </c>
    </row>
    <row r="67" ht="14" customHeight="1">
      <c r="A67" t="s" s="20">
        <v>446</v>
      </c>
      <c r="B67" t="s" s="20">
        <v>2407</v>
      </c>
      <c r="C67" t="s" s="20">
        <v>2402</v>
      </c>
      <c r="D67" s="47">
        <v>42731</v>
      </c>
      <c r="E67" t="s" s="20">
        <v>791</v>
      </c>
      <c r="F67" t="s" s="20">
        <v>791</v>
      </c>
      <c r="G67" s="23">
        <v>4</v>
      </c>
      <c r="H67" s="23">
        <v>1</v>
      </c>
      <c r="I67" s="23">
        <v>0</v>
      </c>
      <c r="J67" s="23">
        <v>0</v>
      </c>
      <c r="K67" t="s" s="20">
        <v>2347</v>
      </c>
      <c r="L67" s="19"/>
      <c r="M67" s="23">
        <v>0</v>
      </c>
      <c r="N67" s="67">
        <v>0</v>
      </c>
      <c r="O67" s="23">
        <v>0</v>
      </c>
    </row>
    <row r="68" ht="14" customHeight="1">
      <c r="A68" t="s" s="20">
        <v>456</v>
      </c>
      <c r="B68" t="s" s="20">
        <v>2408</v>
      </c>
      <c r="C68" t="s" s="20">
        <v>2402</v>
      </c>
      <c r="D68" s="47">
        <v>42731</v>
      </c>
      <c r="E68" t="s" s="20">
        <v>791</v>
      </c>
      <c r="F68" t="s" s="20">
        <v>791</v>
      </c>
      <c r="G68" s="23">
        <v>4</v>
      </c>
      <c r="H68" s="23">
        <v>1</v>
      </c>
      <c r="I68" s="23">
        <v>0</v>
      </c>
      <c r="J68" s="23">
        <v>0</v>
      </c>
      <c r="K68" t="s" s="20">
        <v>2347</v>
      </c>
      <c r="L68" s="19"/>
      <c r="M68" s="23">
        <v>0</v>
      </c>
      <c r="N68" s="67">
        <v>0</v>
      </c>
      <c r="O68" s="23">
        <v>0</v>
      </c>
    </row>
    <row r="69" ht="14" customHeight="1">
      <c r="A69" t="s" s="20">
        <v>544</v>
      </c>
      <c r="B69" t="s" s="20">
        <v>2409</v>
      </c>
      <c r="C69" t="s" s="20">
        <v>2402</v>
      </c>
      <c r="D69" s="47">
        <v>42765</v>
      </c>
      <c r="E69" t="s" s="20">
        <v>791</v>
      </c>
      <c r="F69" t="s" s="20">
        <v>791</v>
      </c>
      <c r="G69" s="23">
        <v>4</v>
      </c>
      <c r="H69" s="23">
        <v>1</v>
      </c>
      <c r="I69" s="23">
        <v>0</v>
      </c>
      <c r="J69" s="23">
        <v>0</v>
      </c>
      <c r="K69" t="s" s="20">
        <v>2347</v>
      </c>
      <c r="L69" s="19"/>
      <c r="M69" s="23">
        <v>0</v>
      </c>
      <c r="N69" s="67">
        <v>0</v>
      </c>
      <c r="O69" s="23">
        <v>1</v>
      </c>
    </row>
    <row r="70" ht="14" customHeight="1">
      <c r="A70" t="s" s="20">
        <v>551</v>
      </c>
      <c r="B70" t="s" s="20">
        <v>2410</v>
      </c>
      <c r="C70" t="s" s="20">
        <v>2402</v>
      </c>
      <c r="D70" s="47">
        <v>42765</v>
      </c>
      <c r="E70" t="s" s="20">
        <v>791</v>
      </c>
      <c r="F70" t="s" s="20">
        <v>791</v>
      </c>
      <c r="G70" s="23">
        <v>4</v>
      </c>
      <c r="H70" s="23">
        <v>1</v>
      </c>
      <c r="I70" s="23">
        <v>0</v>
      </c>
      <c r="J70" s="23">
        <v>0</v>
      </c>
      <c r="K70" t="s" s="20">
        <v>2347</v>
      </c>
      <c r="L70" s="19"/>
      <c r="M70" s="23">
        <v>0</v>
      </c>
      <c r="N70" s="67">
        <v>0</v>
      </c>
      <c r="O70" s="23">
        <v>0</v>
      </c>
    </row>
    <row r="71" ht="14" customHeight="1">
      <c r="A71" t="s" s="20">
        <v>581</v>
      </c>
      <c r="B71" t="s" s="20">
        <v>2411</v>
      </c>
      <c r="C71" t="s" s="20">
        <v>2402</v>
      </c>
      <c r="D71" s="47">
        <v>42765</v>
      </c>
      <c r="E71" t="s" s="20">
        <v>791</v>
      </c>
      <c r="F71" t="s" s="20">
        <v>791</v>
      </c>
      <c r="G71" s="23">
        <v>4</v>
      </c>
      <c r="H71" s="23">
        <v>1</v>
      </c>
      <c r="I71" s="23">
        <v>0</v>
      </c>
      <c r="J71" s="23">
        <v>0</v>
      </c>
      <c r="K71" t="s" s="20">
        <v>2347</v>
      </c>
      <c r="L71" s="19"/>
      <c r="M71" s="23">
        <v>0</v>
      </c>
      <c r="N71" s="67">
        <v>0</v>
      </c>
      <c r="O71" s="23">
        <v>0</v>
      </c>
    </row>
    <row r="72" ht="14" customHeight="1">
      <c r="A72" t="s" s="20">
        <v>582</v>
      </c>
      <c r="B72" t="s" s="20">
        <v>2412</v>
      </c>
      <c r="C72" t="s" s="20">
        <v>2402</v>
      </c>
      <c r="D72" s="23">
        <v>42803</v>
      </c>
      <c r="E72" t="s" s="20">
        <v>797</v>
      </c>
      <c r="F72" t="s" s="20">
        <v>798</v>
      </c>
      <c r="G72" s="23">
        <v>4</v>
      </c>
      <c r="H72" s="23">
        <v>1</v>
      </c>
      <c r="I72" s="23">
        <v>0</v>
      </c>
      <c r="J72" s="23">
        <v>0</v>
      </c>
      <c r="K72" s="19"/>
      <c r="L72" s="19"/>
      <c r="M72" s="23">
        <v>0</v>
      </c>
      <c r="N72" s="67">
        <v>0</v>
      </c>
      <c r="O72" s="23">
        <v>0</v>
      </c>
    </row>
    <row r="73" ht="14" customHeight="1">
      <c r="A73" t="s" s="20">
        <v>674</v>
      </c>
      <c r="B73" t="s" s="20">
        <v>2413</v>
      </c>
      <c r="C73" t="s" s="20">
        <v>2402</v>
      </c>
      <c r="D73" s="23">
        <v>42803</v>
      </c>
      <c r="E73" t="s" s="20">
        <v>797</v>
      </c>
      <c r="F73" t="s" s="20">
        <v>798</v>
      </c>
      <c r="G73" s="23">
        <v>4</v>
      </c>
      <c r="H73" s="23">
        <v>1</v>
      </c>
      <c r="I73" s="23">
        <v>0</v>
      </c>
      <c r="J73" s="23">
        <v>0</v>
      </c>
      <c r="K73" s="19"/>
      <c r="L73" s="19"/>
      <c r="M73" s="23">
        <v>0</v>
      </c>
      <c r="N73" s="67">
        <v>0</v>
      </c>
      <c r="O73" s="23">
        <v>0</v>
      </c>
    </row>
    <row r="74" ht="14" customHeight="1">
      <c r="A74" t="s" s="20">
        <v>675</v>
      </c>
      <c r="B74" t="s" s="20">
        <v>2414</v>
      </c>
      <c r="C74" t="s" s="20">
        <v>2402</v>
      </c>
      <c r="D74" s="47">
        <v>42765</v>
      </c>
      <c r="E74" t="s" s="20">
        <v>791</v>
      </c>
      <c r="F74" t="s" s="20">
        <v>791</v>
      </c>
      <c r="G74" s="23">
        <v>4</v>
      </c>
      <c r="H74" s="23">
        <v>1</v>
      </c>
      <c r="I74" s="23">
        <v>0</v>
      </c>
      <c r="J74" s="23">
        <v>0</v>
      </c>
      <c r="K74" t="s" s="20">
        <v>2347</v>
      </c>
      <c r="L74" s="19"/>
      <c r="M74" s="23">
        <v>0</v>
      </c>
      <c r="N74" s="67">
        <v>0</v>
      </c>
      <c r="O74" s="23">
        <v>0</v>
      </c>
    </row>
    <row r="75" ht="14" customHeight="1">
      <c r="A75" t="s" s="20">
        <v>750</v>
      </c>
      <c r="B75" t="s" s="20">
        <v>2415</v>
      </c>
      <c r="C75" t="s" s="20">
        <v>2416</v>
      </c>
      <c r="D75" s="47">
        <v>42775</v>
      </c>
      <c r="E75" t="s" s="20">
        <v>791</v>
      </c>
      <c r="F75" t="s" s="20">
        <v>791</v>
      </c>
      <c r="G75" s="23">
        <v>4</v>
      </c>
      <c r="H75" s="23">
        <v>1</v>
      </c>
      <c r="I75" s="23">
        <v>0</v>
      </c>
      <c r="J75" s="23">
        <v>0</v>
      </c>
      <c r="K75" t="s" s="20">
        <v>2347</v>
      </c>
      <c r="L75" s="19"/>
      <c r="M75" s="23">
        <v>0</v>
      </c>
      <c r="N75" s="67">
        <v>0</v>
      </c>
      <c r="O75" s="23">
        <v>0</v>
      </c>
    </row>
    <row r="76" ht="14" customHeight="1">
      <c r="A76" t="s" s="20">
        <v>753</v>
      </c>
      <c r="B76" t="s" s="20">
        <v>2417</v>
      </c>
      <c r="C76" t="s" s="20">
        <v>2416</v>
      </c>
      <c r="D76" s="47">
        <v>42775</v>
      </c>
      <c r="E76" t="s" s="20">
        <v>791</v>
      </c>
      <c r="F76" t="s" s="20">
        <v>791</v>
      </c>
      <c r="G76" s="23">
        <v>4</v>
      </c>
      <c r="H76" s="23">
        <v>1</v>
      </c>
      <c r="I76" s="23">
        <v>0</v>
      </c>
      <c r="J76" s="23">
        <v>0</v>
      </c>
      <c r="K76" t="s" s="20">
        <v>2347</v>
      </c>
      <c r="L76" s="19"/>
      <c r="M76" s="23">
        <v>0</v>
      </c>
      <c r="N76" s="67">
        <v>0</v>
      </c>
      <c r="O76" s="23">
        <v>0</v>
      </c>
    </row>
    <row r="77" ht="14" customHeight="1">
      <c r="A77" t="s" s="20">
        <v>754</v>
      </c>
      <c r="B77" t="s" s="20">
        <v>2418</v>
      </c>
      <c r="C77" t="s" s="20">
        <v>2416</v>
      </c>
      <c r="D77" s="47">
        <v>42775</v>
      </c>
      <c r="E77" t="s" s="20">
        <v>791</v>
      </c>
      <c r="F77" t="s" s="20">
        <v>791</v>
      </c>
      <c r="G77" s="23">
        <v>4</v>
      </c>
      <c r="H77" s="23">
        <v>1</v>
      </c>
      <c r="I77" s="23">
        <v>0</v>
      </c>
      <c r="J77" s="23">
        <v>0</v>
      </c>
      <c r="K77" t="s" s="20">
        <v>2347</v>
      </c>
      <c r="L77" s="19"/>
      <c r="M77" s="23">
        <v>0</v>
      </c>
      <c r="N77" s="67">
        <v>0</v>
      </c>
      <c r="O77" s="23">
        <v>0</v>
      </c>
    </row>
    <row r="78" ht="14" customHeight="1">
      <c r="A78" t="s" s="20">
        <v>650</v>
      </c>
      <c r="B78" t="s" s="20">
        <v>2419</v>
      </c>
      <c r="C78" t="s" s="20">
        <v>2420</v>
      </c>
      <c r="D78" s="23">
        <v>42803</v>
      </c>
      <c r="E78" t="s" s="20">
        <v>797</v>
      </c>
      <c r="F78" t="s" s="20">
        <v>798</v>
      </c>
      <c r="G78" s="23">
        <v>5</v>
      </c>
      <c r="H78" s="23">
        <v>1</v>
      </c>
      <c r="I78" s="23">
        <v>0</v>
      </c>
      <c r="J78" s="23">
        <v>0</v>
      </c>
      <c r="K78" s="19"/>
      <c r="L78" s="19"/>
      <c r="M78" s="23">
        <v>0</v>
      </c>
      <c r="N78" s="67">
        <v>0</v>
      </c>
      <c r="O78" s="23">
        <v>1</v>
      </c>
    </row>
    <row r="79" ht="14" customHeight="1">
      <c r="A79" t="s" s="20">
        <v>745</v>
      </c>
      <c r="B79" t="s" s="20">
        <v>2421</v>
      </c>
      <c r="C79" t="s" s="20">
        <v>2422</v>
      </c>
      <c r="D79" s="47">
        <v>42775</v>
      </c>
      <c r="E79" t="s" s="20">
        <v>791</v>
      </c>
      <c r="F79" t="s" s="20">
        <v>791</v>
      </c>
      <c r="G79" s="23">
        <v>5</v>
      </c>
      <c r="H79" s="23">
        <v>1</v>
      </c>
      <c r="I79" s="23">
        <v>0</v>
      </c>
      <c r="J79" s="23">
        <v>0</v>
      </c>
      <c r="K79" t="s" s="20">
        <v>2347</v>
      </c>
      <c r="L79" s="19"/>
      <c r="M79" s="23">
        <v>0</v>
      </c>
      <c r="N79" s="67">
        <v>0</v>
      </c>
      <c r="O79" s="23">
        <v>1</v>
      </c>
    </row>
    <row r="80" ht="14" customHeight="1">
      <c r="A80" t="s" s="20">
        <v>761</v>
      </c>
      <c r="B80" t="s" s="20">
        <v>2423</v>
      </c>
      <c r="C80" t="s" s="20">
        <v>2422</v>
      </c>
      <c r="D80" s="47">
        <v>42775</v>
      </c>
      <c r="E80" t="s" s="20">
        <v>791</v>
      </c>
      <c r="F80" t="s" s="20">
        <v>791</v>
      </c>
      <c r="G80" s="23">
        <v>5</v>
      </c>
      <c r="H80" s="23">
        <v>1</v>
      </c>
      <c r="I80" s="23">
        <v>0</v>
      </c>
      <c r="J80" s="23">
        <v>0</v>
      </c>
      <c r="K80" t="s" s="20">
        <v>2347</v>
      </c>
      <c r="L80" s="19"/>
      <c r="M80" s="23">
        <v>0</v>
      </c>
      <c r="N80" s="67">
        <v>0</v>
      </c>
      <c r="O80" s="23">
        <v>0</v>
      </c>
    </row>
    <row r="81" ht="14" customHeight="1">
      <c r="A81" t="s" s="20">
        <v>326</v>
      </c>
      <c r="B81" t="s" s="20">
        <v>2424</v>
      </c>
      <c r="C81" t="s" s="20">
        <v>2425</v>
      </c>
      <c r="D81" s="47">
        <v>42731</v>
      </c>
      <c r="E81" t="s" s="20">
        <v>791</v>
      </c>
      <c r="F81" t="s" s="20">
        <v>791</v>
      </c>
      <c r="G81" s="23">
        <v>7</v>
      </c>
      <c r="H81" s="23">
        <v>1</v>
      </c>
      <c r="I81" s="23">
        <v>0</v>
      </c>
      <c r="J81" s="23">
        <v>0</v>
      </c>
      <c r="K81" t="s" s="20">
        <v>2347</v>
      </c>
      <c r="L81" s="19"/>
      <c r="M81" s="23">
        <v>0</v>
      </c>
      <c r="N81" s="67">
        <v>0</v>
      </c>
      <c r="O81" s="23">
        <v>0</v>
      </c>
    </row>
    <row r="82" ht="14" customHeight="1">
      <c r="A82" t="s" s="20">
        <v>340</v>
      </c>
      <c r="B82" t="s" s="20">
        <v>2426</v>
      </c>
      <c r="C82" t="s" s="20">
        <v>2425</v>
      </c>
      <c r="D82" s="47">
        <v>42731</v>
      </c>
      <c r="E82" t="s" s="20">
        <v>791</v>
      </c>
      <c r="F82" t="s" s="20">
        <v>791</v>
      </c>
      <c r="G82" s="23">
        <v>7</v>
      </c>
      <c r="H82" s="23">
        <v>1</v>
      </c>
      <c r="I82" s="23">
        <v>0</v>
      </c>
      <c r="J82" s="23">
        <v>0</v>
      </c>
      <c r="K82" t="s" s="20">
        <v>2347</v>
      </c>
      <c r="L82" s="19"/>
      <c r="M82" s="23">
        <v>0</v>
      </c>
      <c r="N82" s="67">
        <v>0</v>
      </c>
      <c r="O82" s="23">
        <v>1</v>
      </c>
    </row>
    <row r="83" ht="14" customHeight="1">
      <c r="A83" t="s" s="20">
        <v>344</v>
      </c>
      <c r="B83" t="s" s="20">
        <v>2427</v>
      </c>
      <c r="C83" t="s" s="20">
        <v>2425</v>
      </c>
      <c r="D83" s="47">
        <v>42731</v>
      </c>
      <c r="E83" t="s" s="20">
        <v>791</v>
      </c>
      <c r="F83" t="s" s="20">
        <v>791</v>
      </c>
      <c r="G83" s="23">
        <v>7</v>
      </c>
      <c r="H83" s="23">
        <v>1</v>
      </c>
      <c r="I83" s="23">
        <v>0</v>
      </c>
      <c r="J83" s="23">
        <v>0</v>
      </c>
      <c r="K83" t="s" s="20">
        <v>2347</v>
      </c>
      <c r="L83" s="19"/>
      <c r="M83" s="23">
        <v>0</v>
      </c>
      <c r="N83" s="67">
        <v>0</v>
      </c>
      <c r="O83" s="23">
        <v>0</v>
      </c>
    </row>
    <row r="84" ht="14" customHeight="1">
      <c r="A84" t="s" s="20">
        <v>371</v>
      </c>
      <c r="B84" t="s" s="20">
        <v>2428</v>
      </c>
      <c r="C84" t="s" s="20">
        <v>2425</v>
      </c>
      <c r="D84" s="47">
        <v>42731</v>
      </c>
      <c r="E84" t="s" s="20">
        <v>791</v>
      </c>
      <c r="F84" t="s" s="20">
        <v>791</v>
      </c>
      <c r="G84" s="23">
        <v>7</v>
      </c>
      <c r="H84" s="23">
        <v>1</v>
      </c>
      <c r="I84" s="23">
        <v>0</v>
      </c>
      <c r="J84" s="23">
        <v>0</v>
      </c>
      <c r="K84" t="s" s="20">
        <v>2347</v>
      </c>
      <c r="L84" s="19"/>
      <c r="M84" s="23">
        <v>0</v>
      </c>
      <c r="N84" s="67">
        <v>0</v>
      </c>
      <c r="O84" s="23">
        <v>0</v>
      </c>
    </row>
    <row r="85" ht="14" customHeight="1">
      <c r="A85" t="s" s="20">
        <v>378</v>
      </c>
      <c r="B85" t="s" s="20">
        <v>2429</v>
      </c>
      <c r="C85" t="s" s="20">
        <v>2425</v>
      </c>
      <c r="D85" s="47">
        <v>42731</v>
      </c>
      <c r="E85" t="s" s="20">
        <v>791</v>
      </c>
      <c r="F85" t="s" s="20">
        <v>791</v>
      </c>
      <c r="G85" s="23">
        <v>7</v>
      </c>
      <c r="H85" s="23">
        <v>1</v>
      </c>
      <c r="I85" s="23">
        <v>0</v>
      </c>
      <c r="J85" s="23">
        <v>0</v>
      </c>
      <c r="K85" t="s" s="20">
        <v>2347</v>
      </c>
      <c r="L85" s="19"/>
      <c r="M85" s="23">
        <v>0</v>
      </c>
      <c r="N85" s="67">
        <v>0</v>
      </c>
      <c r="O85" s="23">
        <v>1</v>
      </c>
    </row>
    <row r="86" ht="14" customHeight="1">
      <c r="A86" t="s" s="20">
        <v>398</v>
      </c>
      <c r="B86" t="s" s="20">
        <v>2430</v>
      </c>
      <c r="C86" t="s" s="20">
        <v>2425</v>
      </c>
      <c r="D86" s="47">
        <v>42731</v>
      </c>
      <c r="E86" t="s" s="20">
        <v>791</v>
      </c>
      <c r="F86" t="s" s="20">
        <v>791</v>
      </c>
      <c r="G86" s="23">
        <v>7</v>
      </c>
      <c r="H86" s="23">
        <v>1</v>
      </c>
      <c r="I86" s="23">
        <v>0</v>
      </c>
      <c r="J86" s="23">
        <v>0</v>
      </c>
      <c r="K86" t="s" s="20">
        <v>2347</v>
      </c>
      <c r="L86" s="19"/>
      <c r="M86" s="23">
        <v>0</v>
      </c>
      <c r="N86" s="67">
        <v>0</v>
      </c>
      <c r="O86" s="23">
        <v>1</v>
      </c>
    </row>
    <row r="87" ht="14" customHeight="1">
      <c r="A87" t="s" s="20">
        <v>407</v>
      </c>
      <c r="B87" t="s" s="20">
        <v>2431</v>
      </c>
      <c r="C87" t="s" s="20">
        <v>2425</v>
      </c>
      <c r="D87" s="47">
        <v>42731</v>
      </c>
      <c r="E87" t="s" s="20">
        <v>791</v>
      </c>
      <c r="F87" t="s" s="20">
        <v>791</v>
      </c>
      <c r="G87" s="23">
        <v>7</v>
      </c>
      <c r="H87" s="23">
        <v>1</v>
      </c>
      <c r="I87" s="23">
        <v>0</v>
      </c>
      <c r="J87" s="23">
        <v>0</v>
      </c>
      <c r="K87" t="s" s="20">
        <v>2347</v>
      </c>
      <c r="L87" s="19"/>
      <c r="M87" s="23">
        <v>0</v>
      </c>
      <c r="N87" s="67">
        <v>0</v>
      </c>
      <c r="O87" s="23">
        <v>1</v>
      </c>
    </row>
    <row r="88" ht="14" customHeight="1">
      <c r="A88" t="s" s="20">
        <v>420</v>
      </c>
      <c r="B88" t="s" s="20">
        <v>2432</v>
      </c>
      <c r="C88" t="s" s="20">
        <v>2425</v>
      </c>
      <c r="D88" s="47">
        <v>42731</v>
      </c>
      <c r="E88" t="s" s="20">
        <v>791</v>
      </c>
      <c r="F88" t="s" s="20">
        <v>791</v>
      </c>
      <c r="G88" s="23">
        <v>7</v>
      </c>
      <c r="H88" s="23">
        <v>1</v>
      </c>
      <c r="I88" s="23">
        <v>0</v>
      </c>
      <c r="J88" s="23">
        <v>0</v>
      </c>
      <c r="K88" t="s" s="20">
        <v>2347</v>
      </c>
      <c r="L88" s="19"/>
      <c r="M88" s="23">
        <v>0</v>
      </c>
      <c r="N88" s="67">
        <v>0</v>
      </c>
      <c r="O88" s="23">
        <v>0</v>
      </c>
    </row>
    <row r="89" ht="14" customHeight="1">
      <c r="A89" t="s" s="20">
        <v>421</v>
      </c>
      <c r="B89" t="s" s="20">
        <v>2433</v>
      </c>
      <c r="C89" t="s" s="20">
        <v>2425</v>
      </c>
      <c r="D89" s="47">
        <v>42731</v>
      </c>
      <c r="E89" t="s" s="20">
        <v>791</v>
      </c>
      <c r="F89" t="s" s="20">
        <v>791</v>
      </c>
      <c r="G89" s="23">
        <v>7</v>
      </c>
      <c r="H89" s="23">
        <v>1</v>
      </c>
      <c r="I89" s="23">
        <v>0</v>
      </c>
      <c r="J89" s="23">
        <v>0</v>
      </c>
      <c r="K89" t="s" s="20">
        <v>2347</v>
      </c>
      <c r="L89" s="19"/>
      <c r="M89" s="23">
        <v>0</v>
      </c>
      <c r="N89" s="67">
        <v>0</v>
      </c>
      <c r="O89" s="23">
        <v>0</v>
      </c>
    </row>
    <row r="90" ht="14" customHeight="1">
      <c r="A90" t="s" s="20">
        <v>454</v>
      </c>
      <c r="B90" t="s" s="20">
        <v>2434</v>
      </c>
      <c r="C90" t="s" s="20">
        <v>2425</v>
      </c>
      <c r="D90" s="47">
        <v>42745</v>
      </c>
      <c r="E90" t="s" s="20">
        <v>791</v>
      </c>
      <c r="F90" t="s" s="20">
        <v>791</v>
      </c>
      <c r="G90" s="23">
        <v>7</v>
      </c>
      <c r="H90" s="23">
        <v>1</v>
      </c>
      <c r="I90" s="23">
        <v>0</v>
      </c>
      <c r="J90" s="23">
        <v>0</v>
      </c>
      <c r="K90" t="s" s="20">
        <v>2347</v>
      </c>
      <c r="L90" s="19"/>
      <c r="M90" s="23">
        <v>0</v>
      </c>
      <c r="N90" s="67">
        <v>0</v>
      </c>
      <c r="O90" s="23">
        <v>0</v>
      </c>
    </row>
    <row r="91" ht="14" customHeight="1">
      <c r="A91" t="s" s="20">
        <v>465</v>
      </c>
      <c r="B91" t="s" s="65">
        <v>2435</v>
      </c>
      <c r="C91" t="s" s="20">
        <v>2398</v>
      </c>
      <c r="D91" s="47">
        <v>42745</v>
      </c>
      <c r="E91" t="s" s="20">
        <v>791</v>
      </c>
      <c r="F91" t="s" s="20">
        <v>791</v>
      </c>
      <c r="G91" s="23">
        <v>7</v>
      </c>
      <c r="H91" s="23">
        <v>1</v>
      </c>
      <c r="I91" s="23">
        <v>0</v>
      </c>
      <c r="J91" s="23">
        <v>0</v>
      </c>
      <c r="K91" t="s" s="20">
        <v>2347</v>
      </c>
      <c r="L91" s="19"/>
      <c r="M91" s="23">
        <v>0</v>
      </c>
      <c r="N91" s="67">
        <v>0</v>
      </c>
      <c r="O91" s="23">
        <v>0</v>
      </c>
    </row>
    <row r="92" ht="14" customHeight="1">
      <c r="A92" t="s" s="20">
        <v>471</v>
      </c>
      <c r="B92" t="s" s="20">
        <v>2436</v>
      </c>
      <c r="C92" t="s" s="20">
        <v>2425</v>
      </c>
      <c r="D92" s="47">
        <v>42748</v>
      </c>
      <c r="E92" t="s" s="20">
        <v>791</v>
      </c>
      <c r="F92" t="s" s="20">
        <v>791</v>
      </c>
      <c r="G92" s="23">
        <v>7</v>
      </c>
      <c r="H92" s="23">
        <v>1</v>
      </c>
      <c r="I92" s="23">
        <v>0</v>
      </c>
      <c r="J92" s="23">
        <v>0</v>
      </c>
      <c r="K92" t="s" s="20">
        <v>2347</v>
      </c>
      <c r="L92" s="19"/>
      <c r="M92" s="23">
        <v>0</v>
      </c>
      <c r="N92" s="67">
        <v>0</v>
      </c>
      <c r="O92" s="23">
        <v>0</v>
      </c>
    </row>
    <row r="93" ht="14" customHeight="1">
      <c r="A93" t="s" s="20">
        <v>476</v>
      </c>
      <c r="B93" t="s" s="20">
        <v>2437</v>
      </c>
      <c r="C93" t="s" s="20">
        <v>2425</v>
      </c>
      <c r="D93" s="47">
        <v>42748</v>
      </c>
      <c r="E93" t="s" s="20">
        <v>791</v>
      </c>
      <c r="F93" t="s" s="20">
        <v>791</v>
      </c>
      <c r="G93" s="23">
        <v>7</v>
      </c>
      <c r="H93" s="23">
        <v>1</v>
      </c>
      <c r="I93" s="23">
        <v>0</v>
      </c>
      <c r="J93" s="23">
        <v>0</v>
      </c>
      <c r="K93" t="s" s="20">
        <v>2347</v>
      </c>
      <c r="L93" s="19"/>
      <c r="M93" s="23">
        <v>0</v>
      </c>
      <c r="N93" s="67">
        <v>0</v>
      </c>
      <c r="O93" s="23">
        <v>0</v>
      </c>
    </row>
    <row r="94" ht="14" customHeight="1">
      <c r="A94" t="s" s="20">
        <v>477</v>
      </c>
      <c r="B94" t="s" s="20">
        <v>2438</v>
      </c>
      <c r="C94" t="s" s="20">
        <v>2425</v>
      </c>
      <c r="D94" s="47">
        <v>42748</v>
      </c>
      <c r="E94" t="s" s="20">
        <v>791</v>
      </c>
      <c r="F94" t="s" s="20">
        <v>791</v>
      </c>
      <c r="G94" s="23">
        <v>7</v>
      </c>
      <c r="H94" s="23">
        <v>1</v>
      </c>
      <c r="I94" s="23">
        <v>0</v>
      </c>
      <c r="J94" s="23">
        <v>0</v>
      </c>
      <c r="K94" t="s" s="20">
        <v>2347</v>
      </c>
      <c r="L94" s="19"/>
      <c r="M94" s="23">
        <v>0</v>
      </c>
      <c r="N94" s="67">
        <v>0</v>
      </c>
      <c r="O94" s="23">
        <v>0</v>
      </c>
    </row>
    <row r="95" ht="14" customHeight="1">
      <c r="A95" t="s" s="20">
        <v>479</v>
      </c>
      <c r="B95" t="s" s="20">
        <v>2439</v>
      </c>
      <c r="C95" t="s" s="20">
        <v>2425</v>
      </c>
      <c r="D95" s="47">
        <v>42748</v>
      </c>
      <c r="E95" t="s" s="20">
        <v>791</v>
      </c>
      <c r="F95" t="s" s="20">
        <v>791</v>
      </c>
      <c r="G95" s="23">
        <v>7</v>
      </c>
      <c r="H95" s="23">
        <v>1</v>
      </c>
      <c r="I95" s="23">
        <v>0</v>
      </c>
      <c r="J95" s="23">
        <v>0</v>
      </c>
      <c r="K95" t="s" s="20">
        <v>2347</v>
      </c>
      <c r="L95" s="19"/>
      <c r="M95" s="23">
        <v>0</v>
      </c>
      <c r="N95" s="67">
        <v>0</v>
      </c>
      <c r="O95" s="23">
        <v>0</v>
      </c>
    </row>
    <row r="96" ht="14" customHeight="1">
      <c r="A96" t="s" s="20">
        <v>485</v>
      </c>
      <c r="B96" t="s" s="20">
        <v>2440</v>
      </c>
      <c r="C96" t="s" s="20">
        <v>2425</v>
      </c>
      <c r="D96" s="47">
        <v>42748</v>
      </c>
      <c r="E96" t="s" s="20">
        <v>791</v>
      </c>
      <c r="F96" t="s" s="20">
        <v>791</v>
      </c>
      <c r="G96" s="23">
        <v>7</v>
      </c>
      <c r="H96" s="23">
        <v>1</v>
      </c>
      <c r="I96" s="23">
        <v>0</v>
      </c>
      <c r="J96" s="23">
        <v>0</v>
      </c>
      <c r="K96" t="s" s="20">
        <v>2347</v>
      </c>
      <c r="L96" s="19"/>
      <c r="M96" s="23">
        <v>0</v>
      </c>
      <c r="N96" s="67">
        <v>0</v>
      </c>
      <c r="O96" s="23">
        <v>0</v>
      </c>
    </row>
    <row r="97" ht="14" customHeight="1">
      <c r="A97" t="s" s="20">
        <v>500</v>
      </c>
      <c r="B97" t="s" s="20">
        <v>2441</v>
      </c>
      <c r="C97" t="s" s="20">
        <v>2425</v>
      </c>
      <c r="D97" s="23">
        <v>42803</v>
      </c>
      <c r="E97" t="s" s="20">
        <v>797</v>
      </c>
      <c r="F97" t="s" s="20">
        <v>798</v>
      </c>
      <c r="G97" s="23">
        <v>7</v>
      </c>
      <c r="H97" s="23">
        <v>1</v>
      </c>
      <c r="I97" s="23">
        <v>0</v>
      </c>
      <c r="J97" s="23">
        <v>0</v>
      </c>
      <c r="K97" s="19"/>
      <c r="L97" s="19"/>
      <c r="M97" s="23">
        <v>0</v>
      </c>
      <c r="N97" s="67">
        <v>0</v>
      </c>
      <c r="O97" s="23">
        <v>0</v>
      </c>
    </row>
    <row r="98" ht="14" customHeight="1">
      <c r="A98" t="s" s="20">
        <v>512</v>
      </c>
      <c r="B98" t="s" s="20">
        <v>2442</v>
      </c>
      <c r="C98" t="s" s="20">
        <v>2425</v>
      </c>
      <c r="D98" s="47">
        <v>42748</v>
      </c>
      <c r="E98" t="s" s="20">
        <v>791</v>
      </c>
      <c r="F98" t="s" s="20">
        <v>791</v>
      </c>
      <c r="G98" s="23">
        <v>7</v>
      </c>
      <c r="H98" s="23">
        <v>1</v>
      </c>
      <c r="I98" s="23">
        <v>0</v>
      </c>
      <c r="J98" s="23">
        <v>0</v>
      </c>
      <c r="K98" t="s" s="20">
        <v>2347</v>
      </c>
      <c r="L98" s="19"/>
      <c r="M98" s="23">
        <v>0</v>
      </c>
      <c r="N98" s="67">
        <v>0</v>
      </c>
      <c r="O98" s="23">
        <v>0</v>
      </c>
    </row>
    <row r="99" ht="14" customHeight="1">
      <c r="A99" t="s" s="20">
        <v>533</v>
      </c>
      <c r="B99" t="s" s="20">
        <v>2443</v>
      </c>
      <c r="C99" t="s" s="20">
        <v>2425</v>
      </c>
      <c r="D99" s="47">
        <v>42748</v>
      </c>
      <c r="E99" t="s" s="20">
        <v>791</v>
      </c>
      <c r="F99" t="s" s="20">
        <v>791</v>
      </c>
      <c r="G99" s="23">
        <v>7</v>
      </c>
      <c r="H99" s="23">
        <v>1</v>
      </c>
      <c r="I99" s="23">
        <v>1</v>
      </c>
      <c r="J99" s="23">
        <v>0</v>
      </c>
      <c r="K99" t="s" s="20">
        <v>2347</v>
      </c>
      <c r="L99" s="19"/>
      <c r="M99" s="23">
        <v>0</v>
      </c>
      <c r="N99" s="67">
        <v>0</v>
      </c>
      <c r="O99" s="23">
        <v>0</v>
      </c>
    </row>
    <row r="100" ht="14" customHeight="1">
      <c r="A100" t="s" s="20">
        <v>534</v>
      </c>
      <c r="B100" t="s" s="20">
        <v>2444</v>
      </c>
      <c r="C100" t="s" s="20">
        <v>2425</v>
      </c>
      <c r="D100" s="47">
        <v>42748</v>
      </c>
      <c r="E100" t="s" s="20">
        <v>791</v>
      </c>
      <c r="F100" t="s" s="20">
        <v>791</v>
      </c>
      <c r="G100" s="23">
        <v>7</v>
      </c>
      <c r="H100" s="23">
        <v>1</v>
      </c>
      <c r="I100" s="23">
        <v>1</v>
      </c>
      <c r="J100" s="23">
        <v>0</v>
      </c>
      <c r="K100" t="s" s="20">
        <v>2347</v>
      </c>
      <c r="L100" s="19"/>
      <c r="M100" s="23">
        <v>0</v>
      </c>
      <c r="N100" s="67">
        <v>0</v>
      </c>
      <c r="O100" s="23">
        <v>0</v>
      </c>
    </row>
    <row r="101" ht="14" customHeight="1">
      <c r="A101" t="s" s="20">
        <v>545</v>
      </c>
      <c r="B101" t="s" s="20">
        <v>2445</v>
      </c>
      <c r="C101" t="s" s="20">
        <v>2425</v>
      </c>
      <c r="D101" s="47">
        <v>42765</v>
      </c>
      <c r="E101" t="s" s="20">
        <v>791</v>
      </c>
      <c r="F101" t="s" s="20">
        <v>791</v>
      </c>
      <c r="G101" s="23">
        <v>7</v>
      </c>
      <c r="H101" s="23">
        <v>1</v>
      </c>
      <c r="I101" s="23">
        <v>0</v>
      </c>
      <c r="J101" s="23">
        <v>0</v>
      </c>
      <c r="K101" t="s" s="20">
        <v>2347</v>
      </c>
      <c r="L101" s="19"/>
      <c r="M101" s="23">
        <v>0</v>
      </c>
      <c r="N101" s="67">
        <v>0</v>
      </c>
      <c r="O101" s="23">
        <v>0</v>
      </c>
    </row>
    <row r="102" ht="14" customHeight="1">
      <c r="A102" t="s" s="20">
        <v>550</v>
      </c>
      <c r="B102" t="s" s="20">
        <v>2446</v>
      </c>
      <c r="C102" t="s" s="20">
        <v>2425</v>
      </c>
      <c r="D102" s="47">
        <v>42765</v>
      </c>
      <c r="E102" t="s" s="20">
        <v>791</v>
      </c>
      <c r="F102" t="s" s="20">
        <v>791</v>
      </c>
      <c r="G102" s="23">
        <v>7</v>
      </c>
      <c r="H102" s="23">
        <v>1</v>
      </c>
      <c r="I102" s="23">
        <v>0</v>
      </c>
      <c r="J102" s="23">
        <v>0</v>
      </c>
      <c r="K102" t="s" s="20">
        <v>2347</v>
      </c>
      <c r="L102" s="19"/>
      <c r="M102" s="23">
        <v>0</v>
      </c>
      <c r="N102" s="67">
        <v>0</v>
      </c>
      <c r="O102" s="23">
        <v>0</v>
      </c>
    </row>
    <row r="103" ht="14" customHeight="1">
      <c r="A103" t="s" s="20">
        <v>558</v>
      </c>
      <c r="B103" t="s" s="20">
        <v>2447</v>
      </c>
      <c r="C103" t="s" s="20">
        <v>2425</v>
      </c>
      <c r="D103" s="47">
        <v>42765</v>
      </c>
      <c r="E103" t="s" s="20">
        <v>791</v>
      </c>
      <c r="F103" t="s" s="20">
        <v>791</v>
      </c>
      <c r="G103" s="23">
        <v>7</v>
      </c>
      <c r="H103" s="23">
        <v>1</v>
      </c>
      <c r="I103" s="23">
        <v>0</v>
      </c>
      <c r="J103" s="23">
        <v>0</v>
      </c>
      <c r="K103" t="s" s="20">
        <v>2347</v>
      </c>
      <c r="L103" s="19"/>
      <c r="M103" s="23">
        <v>0</v>
      </c>
      <c r="N103" s="67">
        <v>0</v>
      </c>
      <c r="O103" s="23">
        <v>0</v>
      </c>
    </row>
    <row r="104" ht="14" customHeight="1">
      <c r="A104" t="s" s="20">
        <v>569</v>
      </c>
      <c r="B104" t="s" s="20">
        <v>2448</v>
      </c>
      <c r="C104" t="s" s="20">
        <v>2425</v>
      </c>
      <c r="D104" s="47">
        <v>42765</v>
      </c>
      <c r="E104" t="s" s="20">
        <v>791</v>
      </c>
      <c r="F104" t="s" s="20">
        <v>791</v>
      </c>
      <c r="G104" s="23">
        <v>7</v>
      </c>
      <c r="H104" s="23">
        <v>1</v>
      </c>
      <c r="I104" s="23">
        <v>0</v>
      </c>
      <c r="J104" s="23">
        <v>0</v>
      </c>
      <c r="K104" t="s" s="20">
        <v>2347</v>
      </c>
      <c r="L104" s="19"/>
      <c r="M104" s="23">
        <v>0</v>
      </c>
      <c r="N104" s="67">
        <v>0</v>
      </c>
      <c r="O104" s="23">
        <v>0</v>
      </c>
    </row>
    <row r="105" ht="14" customHeight="1">
      <c r="A105" t="s" s="20">
        <v>593</v>
      </c>
      <c r="B105" t="s" s="20">
        <v>2449</v>
      </c>
      <c r="C105" t="s" s="20">
        <v>2425</v>
      </c>
      <c r="D105" s="47">
        <v>42765</v>
      </c>
      <c r="E105" t="s" s="20">
        <v>791</v>
      </c>
      <c r="F105" t="s" s="20">
        <v>791</v>
      </c>
      <c r="G105" s="23">
        <v>7</v>
      </c>
      <c r="H105" s="23">
        <v>1</v>
      </c>
      <c r="I105" s="23">
        <v>0</v>
      </c>
      <c r="J105" s="23">
        <v>0</v>
      </c>
      <c r="K105" t="s" s="20">
        <v>2347</v>
      </c>
      <c r="L105" s="19"/>
      <c r="M105" s="23">
        <v>0</v>
      </c>
      <c r="N105" s="67">
        <v>0</v>
      </c>
      <c r="O105" s="23">
        <v>0</v>
      </c>
    </row>
    <row r="106" ht="14" customHeight="1">
      <c r="A106" t="s" s="20">
        <v>610</v>
      </c>
      <c r="B106" t="s" s="20">
        <v>2450</v>
      </c>
      <c r="C106" t="s" s="20">
        <v>2425</v>
      </c>
      <c r="D106" s="47">
        <v>42765</v>
      </c>
      <c r="E106" t="s" s="20">
        <v>791</v>
      </c>
      <c r="F106" t="s" s="20">
        <v>791</v>
      </c>
      <c r="G106" s="23">
        <v>7</v>
      </c>
      <c r="H106" s="23">
        <v>1</v>
      </c>
      <c r="I106" s="23">
        <v>0</v>
      </c>
      <c r="J106" s="23">
        <v>0</v>
      </c>
      <c r="K106" t="s" s="20">
        <v>2347</v>
      </c>
      <c r="L106" s="19"/>
      <c r="M106" s="23">
        <v>0</v>
      </c>
      <c r="N106" s="67">
        <v>0</v>
      </c>
      <c r="O106" s="23">
        <v>0</v>
      </c>
    </row>
    <row r="107" ht="14" customHeight="1">
      <c r="A107" t="s" s="20">
        <v>618</v>
      </c>
      <c r="B107" t="s" s="20">
        <v>2451</v>
      </c>
      <c r="C107" t="s" s="20">
        <v>2425</v>
      </c>
      <c r="D107" s="47">
        <v>42765</v>
      </c>
      <c r="E107" t="s" s="20">
        <v>791</v>
      </c>
      <c r="F107" t="s" s="20">
        <v>791</v>
      </c>
      <c r="G107" s="23">
        <v>7</v>
      </c>
      <c r="H107" s="23">
        <v>1</v>
      </c>
      <c r="I107" s="23">
        <v>0</v>
      </c>
      <c r="J107" s="23">
        <v>0</v>
      </c>
      <c r="K107" t="s" s="20">
        <v>2347</v>
      </c>
      <c r="L107" s="19"/>
      <c r="M107" s="23">
        <v>0</v>
      </c>
      <c r="N107" s="67">
        <v>0</v>
      </c>
      <c r="O107" s="23">
        <v>0</v>
      </c>
    </row>
    <row r="108" ht="14" customHeight="1">
      <c r="A108" t="s" s="20">
        <v>624</v>
      </c>
      <c r="B108" t="s" s="20">
        <v>2452</v>
      </c>
      <c r="C108" t="s" s="20">
        <v>2425</v>
      </c>
      <c r="D108" s="47">
        <v>42765</v>
      </c>
      <c r="E108" t="s" s="20">
        <v>791</v>
      </c>
      <c r="F108" t="s" s="20">
        <v>791</v>
      </c>
      <c r="G108" s="23">
        <v>7</v>
      </c>
      <c r="H108" s="23">
        <v>1</v>
      </c>
      <c r="I108" s="23">
        <v>0</v>
      </c>
      <c r="J108" s="23">
        <v>0</v>
      </c>
      <c r="K108" t="s" s="20">
        <v>2347</v>
      </c>
      <c r="L108" s="19"/>
      <c r="M108" s="23">
        <v>0</v>
      </c>
      <c r="N108" s="67">
        <v>0</v>
      </c>
      <c r="O108" s="23">
        <v>0</v>
      </c>
    </row>
    <row r="109" ht="14" customHeight="1">
      <c r="A109" t="s" s="20">
        <v>625</v>
      </c>
      <c r="B109" t="s" s="20">
        <v>2453</v>
      </c>
      <c r="C109" t="s" s="20">
        <v>2425</v>
      </c>
      <c r="D109" s="47">
        <v>42765</v>
      </c>
      <c r="E109" t="s" s="20">
        <v>791</v>
      </c>
      <c r="F109" t="s" s="20">
        <v>791</v>
      </c>
      <c r="G109" s="23">
        <v>7</v>
      </c>
      <c r="H109" s="23">
        <v>1</v>
      </c>
      <c r="I109" s="23">
        <v>0</v>
      </c>
      <c r="J109" s="23">
        <v>0</v>
      </c>
      <c r="K109" t="s" s="20">
        <v>2347</v>
      </c>
      <c r="L109" s="19"/>
      <c r="M109" s="23">
        <v>0</v>
      </c>
      <c r="N109" s="67">
        <v>0</v>
      </c>
      <c r="O109" s="23">
        <v>0</v>
      </c>
    </row>
    <row r="110" ht="14" customHeight="1">
      <c r="A110" t="s" s="20">
        <v>632</v>
      </c>
      <c r="B110" t="s" s="20">
        <v>2454</v>
      </c>
      <c r="C110" t="s" s="20">
        <v>2425</v>
      </c>
      <c r="D110" s="47">
        <v>42765</v>
      </c>
      <c r="E110" t="s" s="20">
        <v>791</v>
      </c>
      <c r="F110" t="s" s="20">
        <v>791</v>
      </c>
      <c r="G110" s="23">
        <v>7</v>
      </c>
      <c r="H110" s="23">
        <v>1</v>
      </c>
      <c r="I110" s="23">
        <v>0</v>
      </c>
      <c r="J110" s="23">
        <v>0</v>
      </c>
      <c r="K110" t="s" s="20">
        <v>2347</v>
      </c>
      <c r="L110" s="19"/>
      <c r="M110" s="23">
        <v>0</v>
      </c>
      <c r="N110" s="67">
        <v>0</v>
      </c>
      <c r="O110" s="23">
        <v>0</v>
      </c>
    </row>
    <row r="111" ht="14" customHeight="1">
      <c r="A111" t="s" s="20">
        <v>635</v>
      </c>
      <c r="B111" t="s" s="20">
        <v>2455</v>
      </c>
      <c r="C111" t="s" s="20">
        <v>2425</v>
      </c>
      <c r="D111" s="47">
        <v>42765</v>
      </c>
      <c r="E111" t="s" s="20">
        <v>791</v>
      </c>
      <c r="F111" t="s" s="20">
        <v>791</v>
      </c>
      <c r="G111" s="23">
        <v>7</v>
      </c>
      <c r="H111" s="23">
        <v>1</v>
      </c>
      <c r="I111" s="23">
        <v>0</v>
      </c>
      <c r="J111" s="23">
        <v>0</v>
      </c>
      <c r="K111" t="s" s="20">
        <v>2347</v>
      </c>
      <c r="L111" s="19"/>
      <c r="M111" s="23">
        <v>0</v>
      </c>
      <c r="N111" s="67">
        <v>0</v>
      </c>
      <c r="O111" s="23">
        <v>0</v>
      </c>
    </row>
    <row r="112" ht="14" customHeight="1">
      <c r="A112" t="s" s="20">
        <v>692</v>
      </c>
      <c r="B112" t="s" s="20">
        <v>2456</v>
      </c>
      <c r="C112" t="s" s="20">
        <v>2457</v>
      </c>
      <c r="D112" s="47">
        <v>42775</v>
      </c>
      <c r="E112" t="s" s="20">
        <v>791</v>
      </c>
      <c r="F112" t="s" s="20">
        <v>791</v>
      </c>
      <c r="G112" s="23">
        <v>7</v>
      </c>
      <c r="H112" s="23">
        <v>1</v>
      </c>
      <c r="I112" s="23">
        <v>0</v>
      </c>
      <c r="J112" s="23">
        <v>0</v>
      </c>
      <c r="K112" t="s" s="20">
        <v>2347</v>
      </c>
      <c r="L112" s="19"/>
      <c r="M112" s="23">
        <v>0</v>
      </c>
      <c r="N112" s="67">
        <v>0</v>
      </c>
      <c r="O112" s="23">
        <v>0</v>
      </c>
    </row>
    <row r="113" ht="14" customHeight="1">
      <c r="A113" t="s" s="20">
        <v>731</v>
      </c>
      <c r="B113" t="s" s="20">
        <v>2458</v>
      </c>
      <c r="C113" t="s" s="20">
        <v>2457</v>
      </c>
      <c r="D113" s="47">
        <v>42775</v>
      </c>
      <c r="E113" t="s" s="20">
        <v>791</v>
      </c>
      <c r="F113" t="s" s="20">
        <v>791</v>
      </c>
      <c r="G113" s="23">
        <v>7</v>
      </c>
      <c r="H113" s="23">
        <v>1</v>
      </c>
      <c r="I113" s="23">
        <v>0</v>
      </c>
      <c r="J113" s="23">
        <v>0</v>
      </c>
      <c r="K113" t="s" s="20">
        <v>2347</v>
      </c>
      <c r="L113" s="19"/>
      <c r="M113" s="23">
        <v>0</v>
      </c>
      <c r="N113" s="67">
        <v>0</v>
      </c>
      <c r="O113" s="23">
        <v>0</v>
      </c>
    </row>
    <row r="114" ht="14" customHeight="1">
      <c r="A114" t="s" s="20">
        <v>755</v>
      </c>
      <c r="B114" t="s" s="20">
        <v>2459</v>
      </c>
      <c r="C114" t="s" s="20">
        <v>2457</v>
      </c>
      <c r="D114" s="47">
        <v>42775</v>
      </c>
      <c r="E114" t="s" s="20">
        <v>791</v>
      </c>
      <c r="F114" t="s" s="20">
        <v>791</v>
      </c>
      <c r="G114" s="23">
        <v>7</v>
      </c>
      <c r="H114" s="23">
        <v>1</v>
      </c>
      <c r="I114" s="23">
        <v>0</v>
      </c>
      <c r="J114" s="23">
        <v>0</v>
      </c>
      <c r="K114" t="s" s="20">
        <v>2347</v>
      </c>
      <c r="L114" s="19"/>
      <c r="M114" s="23">
        <v>0</v>
      </c>
      <c r="N114" s="67">
        <v>0</v>
      </c>
      <c r="O114" s="23">
        <v>0</v>
      </c>
    </row>
    <row r="115" ht="14" customHeight="1">
      <c r="A115" t="s" s="20">
        <v>758</v>
      </c>
      <c r="B115" t="s" s="20">
        <v>2460</v>
      </c>
      <c r="C115" t="s" s="20">
        <v>2457</v>
      </c>
      <c r="D115" s="47">
        <v>42775</v>
      </c>
      <c r="E115" t="s" s="20">
        <v>791</v>
      </c>
      <c r="F115" t="s" s="20">
        <v>791</v>
      </c>
      <c r="G115" s="23">
        <v>7</v>
      </c>
      <c r="H115" s="23">
        <v>1</v>
      </c>
      <c r="I115" s="23">
        <v>0</v>
      </c>
      <c r="J115" s="23">
        <v>0</v>
      </c>
      <c r="K115" t="s" s="20">
        <v>2347</v>
      </c>
      <c r="L115" s="19"/>
      <c r="M115" s="23">
        <v>0</v>
      </c>
      <c r="N115" s="67">
        <v>0</v>
      </c>
      <c r="O115" s="23">
        <v>0</v>
      </c>
    </row>
    <row r="116" ht="14" customHeight="1">
      <c r="A116" t="s" s="20">
        <v>759</v>
      </c>
      <c r="B116" t="s" s="20">
        <v>2461</v>
      </c>
      <c r="C116" t="s" s="20">
        <v>2457</v>
      </c>
      <c r="D116" s="47">
        <v>42775</v>
      </c>
      <c r="E116" t="s" s="20">
        <v>791</v>
      </c>
      <c r="F116" t="s" s="20">
        <v>791</v>
      </c>
      <c r="G116" s="23">
        <v>7</v>
      </c>
      <c r="H116" s="23">
        <v>1</v>
      </c>
      <c r="I116" s="23">
        <v>0</v>
      </c>
      <c r="J116" s="23">
        <v>0</v>
      </c>
      <c r="K116" t="s" s="20">
        <v>2347</v>
      </c>
      <c r="L116" s="19"/>
      <c r="M116" s="23">
        <v>0</v>
      </c>
      <c r="N116" s="67">
        <v>0</v>
      </c>
      <c r="O116" s="23">
        <v>0</v>
      </c>
    </row>
    <row r="117" ht="14" customHeight="1">
      <c r="A117" t="s" s="20">
        <v>314</v>
      </c>
      <c r="B117" t="s" s="20">
        <v>2462</v>
      </c>
      <c r="C117" t="s" s="20">
        <v>2463</v>
      </c>
      <c r="D117" s="47">
        <v>42731</v>
      </c>
      <c r="E117" t="s" s="20">
        <v>791</v>
      </c>
      <c r="F117" t="s" s="20">
        <v>791</v>
      </c>
      <c r="G117" s="23">
        <v>8</v>
      </c>
      <c r="H117" s="23">
        <v>1</v>
      </c>
      <c r="I117" s="23">
        <v>0</v>
      </c>
      <c r="J117" s="23">
        <v>0</v>
      </c>
      <c r="K117" t="s" s="20">
        <v>2347</v>
      </c>
      <c r="L117" s="19"/>
      <c r="M117" s="23">
        <v>0</v>
      </c>
      <c r="N117" s="67">
        <v>0</v>
      </c>
      <c r="O117" s="23">
        <v>1</v>
      </c>
    </row>
    <row r="118" ht="14" customHeight="1">
      <c r="A118" t="s" s="20">
        <v>396</v>
      </c>
      <c r="B118" t="s" s="20">
        <v>2464</v>
      </c>
      <c r="C118" t="s" s="20">
        <v>2463</v>
      </c>
      <c r="D118" s="47">
        <v>42731</v>
      </c>
      <c r="E118" t="s" s="20">
        <v>791</v>
      </c>
      <c r="F118" t="s" s="20">
        <v>791</v>
      </c>
      <c r="G118" s="23">
        <v>8</v>
      </c>
      <c r="H118" s="23">
        <v>1</v>
      </c>
      <c r="I118" s="23">
        <v>0</v>
      </c>
      <c r="J118" s="23">
        <v>0</v>
      </c>
      <c r="K118" t="s" s="20">
        <v>2347</v>
      </c>
      <c r="L118" s="19"/>
      <c r="M118" s="23">
        <v>0</v>
      </c>
      <c r="N118" s="67">
        <v>0</v>
      </c>
      <c r="O118" s="23">
        <v>1</v>
      </c>
    </row>
    <row r="119" ht="14" customHeight="1">
      <c r="A119" t="s" s="20">
        <v>424</v>
      </c>
      <c r="B119" t="s" s="20">
        <v>2465</v>
      </c>
      <c r="C119" t="s" s="20">
        <v>2463</v>
      </c>
      <c r="D119" s="47">
        <v>42731</v>
      </c>
      <c r="E119" t="s" s="20">
        <v>791</v>
      </c>
      <c r="F119" t="s" s="20">
        <v>791</v>
      </c>
      <c r="G119" s="23">
        <v>8</v>
      </c>
      <c r="H119" s="23">
        <v>1</v>
      </c>
      <c r="I119" s="23">
        <v>0</v>
      </c>
      <c r="J119" s="23">
        <v>0</v>
      </c>
      <c r="K119" t="s" s="20">
        <v>2347</v>
      </c>
      <c r="L119" s="19"/>
      <c r="M119" s="23">
        <v>0</v>
      </c>
      <c r="N119" s="67">
        <v>0</v>
      </c>
      <c r="O119" s="23">
        <v>0</v>
      </c>
    </row>
    <row r="120" ht="14" customHeight="1">
      <c r="A120" t="s" s="20">
        <v>712</v>
      </c>
      <c r="B120" t="s" s="20">
        <v>2466</v>
      </c>
      <c r="C120" t="s" s="20">
        <v>2467</v>
      </c>
      <c r="D120" s="47">
        <v>42775</v>
      </c>
      <c r="E120" t="s" s="20">
        <v>791</v>
      </c>
      <c r="F120" t="s" s="20">
        <v>791</v>
      </c>
      <c r="G120" s="23">
        <v>8</v>
      </c>
      <c r="H120" s="23">
        <v>1</v>
      </c>
      <c r="I120" s="23">
        <v>0</v>
      </c>
      <c r="J120" s="23">
        <v>0</v>
      </c>
      <c r="K120" t="s" s="20">
        <v>2347</v>
      </c>
      <c r="L120" s="19"/>
      <c r="M120" s="23">
        <v>0</v>
      </c>
      <c r="N120" s="67">
        <v>0</v>
      </c>
      <c r="O120" s="23">
        <v>0</v>
      </c>
    </row>
    <row r="121" ht="14" customHeight="1">
      <c r="A121" t="s" s="20">
        <v>173</v>
      </c>
      <c r="B121" t="s" s="20">
        <v>2468</v>
      </c>
      <c r="C121" t="s" s="20">
        <v>26</v>
      </c>
      <c r="D121" s="47">
        <v>42691</v>
      </c>
      <c r="E121" t="s" s="20">
        <v>791</v>
      </c>
      <c r="F121" t="s" s="20">
        <v>791</v>
      </c>
      <c r="G121" s="23">
        <v>9</v>
      </c>
      <c r="H121" s="23">
        <v>1</v>
      </c>
      <c r="I121" s="23">
        <v>0</v>
      </c>
      <c r="J121" s="23">
        <v>0</v>
      </c>
      <c r="K121" t="s" s="20">
        <v>2347</v>
      </c>
      <c r="L121" s="19"/>
      <c r="M121" s="23">
        <v>0</v>
      </c>
      <c r="N121" s="67">
        <v>0</v>
      </c>
      <c r="O121" s="23">
        <v>1</v>
      </c>
    </row>
    <row r="122" ht="14" customHeight="1">
      <c r="A122" t="s" s="20">
        <v>205</v>
      </c>
      <c r="B122" t="s" s="20">
        <v>2469</v>
      </c>
      <c r="C122" t="s" s="20">
        <v>26</v>
      </c>
      <c r="D122" s="47">
        <v>42691</v>
      </c>
      <c r="E122" t="s" s="20">
        <v>791</v>
      </c>
      <c r="F122" t="s" s="20">
        <v>791</v>
      </c>
      <c r="G122" s="23">
        <v>9</v>
      </c>
      <c r="H122" s="23">
        <v>1</v>
      </c>
      <c r="I122" s="23">
        <v>0</v>
      </c>
      <c r="J122" s="23">
        <v>0</v>
      </c>
      <c r="K122" t="s" s="20">
        <v>2347</v>
      </c>
      <c r="L122" s="19"/>
      <c r="M122" s="23">
        <v>0</v>
      </c>
      <c r="N122" s="67">
        <v>0</v>
      </c>
      <c r="O122" s="23">
        <v>1</v>
      </c>
    </row>
    <row r="123" ht="14" customHeight="1">
      <c r="A123" t="s" s="20">
        <v>229</v>
      </c>
      <c r="B123" t="s" s="20">
        <v>2470</v>
      </c>
      <c r="C123" t="s" s="20">
        <v>2471</v>
      </c>
      <c r="D123" s="47">
        <v>42775</v>
      </c>
      <c r="E123" t="s" s="20">
        <v>791</v>
      </c>
      <c r="F123" t="s" s="20">
        <v>791</v>
      </c>
      <c r="G123" s="23">
        <v>9</v>
      </c>
      <c r="H123" s="23">
        <v>1</v>
      </c>
      <c r="I123" s="23">
        <v>0</v>
      </c>
      <c r="J123" s="23">
        <v>0</v>
      </c>
      <c r="K123" t="s" s="20">
        <v>2347</v>
      </c>
      <c r="L123" s="19"/>
      <c r="M123" s="23">
        <v>0</v>
      </c>
      <c r="N123" s="67">
        <v>0</v>
      </c>
      <c r="O123" s="23">
        <v>1</v>
      </c>
    </row>
    <row r="124" ht="14" customHeight="1">
      <c r="A124" t="s" s="20">
        <v>248</v>
      </c>
      <c r="B124" t="s" s="20">
        <v>2472</v>
      </c>
      <c r="C124" t="s" s="20">
        <v>2471</v>
      </c>
      <c r="D124" s="47">
        <v>42775</v>
      </c>
      <c r="E124" t="s" s="20">
        <v>791</v>
      </c>
      <c r="F124" t="s" s="20">
        <v>791</v>
      </c>
      <c r="G124" s="23">
        <v>9</v>
      </c>
      <c r="H124" s="23">
        <v>1</v>
      </c>
      <c r="I124" s="23">
        <v>0</v>
      </c>
      <c r="J124" s="23">
        <v>0</v>
      </c>
      <c r="K124" t="s" s="20">
        <v>2347</v>
      </c>
      <c r="L124" s="19"/>
      <c r="M124" s="23">
        <v>0</v>
      </c>
      <c r="N124" s="67">
        <v>0</v>
      </c>
      <c r="O124" s="23">
        <v>1</v>
      </c>
    </row>
    <row r="125" ht="14" customHeight="1">
      <c r="A125" t="s" s="20">
        <v>266</v>
      </c>
      <c r="B125" t="s" s="20">
        <v>2473</v>
      </c>
      <c r="C125" t="s" s="20">
        <v>26</v>
      </c>
      <c r="D125" s="47">
        <v>42691</v>
      </c>
      <c r="E125" t="s" s="20">
        <v>791</v>
      </c>
      <c r="F125" t="s" s="20">
        <v>791</v>
      </c>
      <c r="G125" s="23">
        <v>9</v>
      </c>
      <c r="H125" s="23">
        <v>1</v>
      </c>
      <c r="I125" s="23">
        <v>0</v>
      </c>
      <c r="J125" s="23">
        <v>0</v>
      </c>
      <c r="K125" t="s" s="20">
        <v>2347</v>
      </c>
      <c r="L125" s="19"/>
      <c r="M125" s="23">
        <v>0</v>
      </c>
      <c r="N125" s="67">
        <v>0</v>
      </c>
      <c r="O125" s="23">
        <v>1</v>
      </c>
    </row>
    <row r="126" ht="14" customHeight="1">
      <c r="A126" t="s" s="20">
        <v>293</v>
      </c>
      <c r="B126" t="s" s="20">
        <v>2474</v>
      </c>
      <c r="C126" t="s" s="20">
        <v>26</v>
      </c>
      <c r="D126" s="47">
        <v>42691</v>
      </c>
      <c r="E126" t="s" s="20">
        <v>791</v>
      </c>
      <c r="F126" t="s" s="20">
        <v>791</v>
      </c>
      <c r="G126" s="23">
        <v>9</v>
      </c>
      <c r="H126" s="23">
        <v>1</v>
      </c>
      <c r="I126" s="23">
        <v>0</v>
      </c>
      <c r="J126" s="23">
        <v>0</v>
      </c>
      <c r="K126" t="s" s="20">
        <v>2347</v>
      </c>
      <c r="L126" s="19"/>
      <c r="M126" s="23">
        <v>0</v>
      </c>
      <c r="N126" s="67">
        <v>0</v>
      </c>
      <c r="O126" s="23">
        <v>1</v>
      </c>
    </row>
    <row r="127" ht="14" customHeight="1">
      <c r="A127" t="s" s="20">
        <v>347</v>
      </c>
      <c r="B127" t="s" s="20">
        <v>2475</v>
      </c>
      <c r="C127" t="s" s="20">
        <v>2396</v>
      </c>
      <c r="D127" s="47">
        <v>42731</v>
      </c>
      <c r="E127" t="s" s="20">
        <v>791</v>
      </c>
      <c r="F127" t="s" s="20">
        <v>791</v>
      </c>
      <c r="G127" s="23">
        <v>9</v>
      </c>
      <c r="H127" s="23">
        <v>1</v>
      </c>
      <c r="I127" s="23">
        <v>0</v>
      </c>
      <c r="J127" s="23">
        <v>0</v>
      </c>
      <c r="K127" t="s" s="20">
        <v>2347</v>
      </c>
      <c r="L127" s="19"/>
      <c r="M127" s="23">
        <v>0</v>
      </c>
      <c r="N127" s="67">
        <v>0</v>
      </c>
      <c r="O127" s="23">
        <v>0</v>
      </c>
    </row>
    <row r="128" ht="14" customHeight="1">
      <c r="A128" t="s" s="20">
        <v>351</v>
      </c>
      <c r="B128" t="s" s="20">
        <v>2476</v>
      </c>
      <c r="C128" t="s" s="20">
        <v>2396</v>
      </c>
      <c r="D128" s="47">
        <v>42731</v>
      </c>
      <c r="E128" t="s" s="20">
        <v>791</v>
      </c>
      <c r="F128" t="s" s="20">
        <v>791</v>
      </c>
      <c r="G128" s="23">
        <v>9</v>
      </c>
      <c r="H128" s="23">
        <v>1</v>
      </c>
      <c r="I128" s="23">
        <v>0</v>
      </c>
      <c r="J128" s="23">
        <v>0</v>
      </c>
      <c r="K128" t="s" s="20">
        <v>2347</v>
      </c>
      <c r="L128" s="19"/>
      <c r="M128" s="23">
        <v>0</v>
      </c>
      <c r="N128" s="67">
        <v>0</v>
      </c>
      <c r="O128" s="23">
        <v>0</v>
      </c>
    </row>
    <row r="129" ht="14" customHeight="1">
      <c r="A129" t="s" s="20">
        <v>356</v>
      </c>
      <c r="B129" t="s" s="20">
        <v>2477</v>
      </c>
      <c r="C129" t="s" s="20">
        <v>2396</v>
      </c>
      <c r="D129" s="47">
        <v>42731</v>
      </c>
      <c r="E129" t="s" s="20">
        <v>791</v>
      </c>
      <c r="F129" t="s" s="20">
        <v>791</v>
      </c>
      <c r="G129" s="23">
        <v>9</v>
      </c>
      <c r="H129" s="23">
        <v>1</v>
      </c>
      <c r="I129" s="23">
        <v>0</v>
      </c>
      <c r="J129" s="23">
        <v>0</v>
      </c>
      <c r="K129" t="s" s="20">
        <v>2347</v>
      </c>
      <c r="L129" s="19"/>
      <c r="M129" s="23">
        <v>0</v>
      </c>
      <c r="N129" s="67">
        <v>0</v>
      </c>
      <c r="O129" s="23">
        <v>0</v>
      </c>
    </row>
    <row r="130" ht="14" customHeight="1">
      <c r="A130" t="s" s="20">
        <v>375</v>
      </c>
      <c r="B130" t="s" s="20">
        <v>2478</v>
      </c>
      <c r="C130" t="s" s="20">
        <v>2396</v>
      </c>
      <c r="D130" s="47">
        <v>42731</v>
      </c>
      <c r="E130" t="s" s="20">
        <v>791</v>
      </c>
      <c r="F130" t="s" s="20">
        <v>791</v>
      </c>
      <c r="G130" s="23">
        <v>9</v>
      </c>
      <c r="H130" s="23">
        <v>1</v>
      </c>
      <c r="I130" s="23">
        <v>0</v>
      </c>
      <c r="J130" s="23">
        <v>0</v>
      </c>
      <c r="K130" t="s" s="20">
        <v>2347</v>
      </c>
      <c r="L130" s="19"/>
      <c r="M130" s="23">
        <v>0</v>
      </c>
      <c r="N130" s="67">
        <v>0</v>
      </c>
      <c r="O130" s="23">
        <v>0</v>
      </c>
    </row>
    <row r="131" ht="14" customHeight="1">
      <c r="A131" t="s" s="20">
        <v>377</v>
      </c>
      <c r="B131" t="s" s="20">
        <v>2479</v>
      </c>
      <c r="C131" t="s" s="20">
        <v>2396</v>
      </c>
      <c r="D131" s="47">
        <v>42731</v>
      </c>
      <c r="E131" t="s" s="20">
        <v>791</v>
      </c>
      <c r="F131" t="s" s="20">
        <v>791</v>
      </c>
      <c r="G131" s="23">
        <v>9</v>
      </c>
      <c r="H131" s="23">
        <v>1</v>
      </c>
      <c r="I131" s="23">
        <v>0</v>
      </c>
      <c r="J131" s="23">
        <v>0</v>
      </c>
      <c r="K131" t="s" s="20">
        <v>2347</v>
      </c>
      <c r="L131" s="19"/>
      <c r="M131" s="23">
        <v>0</v>
      </c>
      <c r="N131" s="67">
        <v>0</v>
      </c>
      <c r="O131" s="23">
        <v>0</v>
      </c>
    </row>
    <row r="132" ht="14" customHeight="1">
      <c r="A132" t="s" s="20">
        <v>384</v>
      </c>
      <c r="B132" t="s" s="20">
        <v>2480</v>
      </c>
      <c r="C132" t="s" s="20">
        <v>2396</v>
      </c>
      <c r="D132" s="47">
        <v>42731</v>
      </c>
      <c r="E132" t="s" s="20">
        <v>791</v>
      </c>
      <c r="F132" t="s" s="20">
        <v>791</v>
      </c>
      <c r="G132" s="23">
        <v>9</v>
      </c>
      <c r="H132" s="23">
        <v>1</v>
      </c>
      <c r="I132" s="23">
        <v>0</v>
      </c>
      <c r="J132" s="23">
        <v>0</v>
      </c>
      <c r="K132" t="s" s="20">
        <v>2347</v>
      </c>
      <c r="L132" s="19"/>
      <c r="M132" s="23">
        <v>0</v>
      </c>
      <c r="N132" s="67">
        <v>0</v>
      </c>
      <c r="O132" s="23">
        <v>0</v>
      </c>
    </row>
    <row r="133" ht="14" customHeight="1">
      <c r="A133" t="s" s="20">
        <v>390</v>
      </c>
      <c r="B133" t="s" s="20">
        <v>2481</v>
      </c>
      <c r="C133" t="s" s="20">
        <v>2396</v>
      </c>
      <c r="D133" s="47">
        <v>42731</v>
      </c>
      <c r="E133" t="s" s="20">
        <v>791</v>
      </c>
      <c r="F133" t="s" s="20">
        <v>791</v>
      </c>
      <c r="G133" s="23">
        <v>9</v>
      </c>
      <c r="H133" s="23">
        <v>1</v>
      </c>
      <c r="I133" s="23">
        <v>0</v>
      </c>
      <c r="J133" s="23">
        <v>0</v>
      </c>
      <c r="K133" t="s" s="20">
        <v>2347</v>
      </c>
      <c r="L133" s="19"/>
      <c r="M133" s="23">
        <v>0</v>
      </c>
      <c r="N133" s="67">
        <v>0</v>
      </c>
      <c r="O133" s="23">
        <v>0</v>
      </c>
    </row>
    <row r="134" ht="14" customHeight="1">
      <c r="A134" t="s" s="20">
        <v>404</v>
      </c>
      <c r="B134" t="s" s="20">
        <v>2482</v>
      </c>
      <c r="C134" t="s" s="20">
        <v>2396</v>
      </c>
      <c r="D134" s="47">
        <v>42731</v>
      </c>
      <c r="E134" t="s" s="20">
        <v>791</v>
      </c>
      <c r="F134" t="s" s="20">
        <v>791</v>
      </c>
      <c r="G134" s="23">
        <v>9</v>
      </c>
      <c r="H134" s="23">
        <v>1</v>
      </c>
      <c r="I134" s="23">
        <v>0</v>
      </c>
      <c r="J134" s="23">
        <v>0</v>
      </c>
      <c r="K134" t="s" s="20">
        <v>2347</v>
      </c>
      <c r="L134" s="19"/>
      <c r="M134" s="23">
        <v>0</v>
      </c>
      <c r="N134" s="67">
        <v>0</v>
      </c>
      <c r="O134" s="23">
        <v>0</v>
      </c>
    </row>
    <row r="135" ht="14" customHeight="1">
      <c r="A135" t="s" s="20">
        <v>445</v>
      </c>
      <c r="B135" t="s" s="20">
        <v>2483</v>
      </c>
      <c r="C135" t="s" s="20">
        <v>2396</v>
      </c>
      <c r="D135" s="47">
        <v>42731</v>
      </c>
      <c r="E135" t="s" s="20">
        <v>791</v>
      </c>
      <c r="F135" t="s" s="20">
        <v>791</v>
      </c>
      <c r="G135" s="23">
        <v>9</v>
      </c>
      <c r="H135" s="23">
        <v>1</v>
      </c>
      <c r="I135" s="23">
        <v>0</v>
      </c>
      <c r="J135" s="23">
        <v>0</v>
      </c>
      <c r="K135" t="s" s="20">
        <v>2347</v>
      </c>
      <c r="L135" s="19"/>
      <c r="M135" s="23">
        <v>0</v>
      </c>
      <c r="N135" s="67">
        <v>0</v>
      </c>
      <c r="O135" s="23">
        <v>0</v>
      </c>
    </row>
    <row r="136" ht="14" customHeight="1">
      <c r="A136" t="s" s="20">
        <v>449</v>
      </c>
      <c r="B136" t="s" s="20">
        <v>2484</v>
      </c>
      <c r="C136" t="s" s="20">
        <v>2396</v>
      </c>
      <c r="D136" s="47">
        <v>42731</v>
      </c>
      <c r="E136" t="s" s="20">
        <v>791</v>
      </c>
      <c r="F136" t="s" s="20">
        <v>791</v>
      </c>
      <c r="G136" s="23">
        <v>9</v>
      </c>
      <c r="H136" s="23">
        <v>1</v>
      </c>
      <c r="I136" s="23">
        <v>0</v>
      </c>
      <c r="J136" s="23">
        <v>0</v>
      </c>
      <c r="K136" t="s" s="20">
        <v>2347</v>
      </c>
      <c r="L136" s="19"/>
      <c r="M136" s="23">
        <v>0</v>
      </c>
      <c r="N136" s="67">
        <v>0</v>
      </c>
      <c r="O136" s="23">
        <v>0</v>
      </c>
    </row>
    <row r="137" ht="14" customHeight="1">
      <c r="A137" t="s" s="20">
        <v>462</v>
      </c>
      <c r="B137" t="s" s="20">
        <v>2485</v>
      </c>
      <c r="C137" t="s" s="20">
        <v>2396</v>
      </c>
      <c r="D137" s="47">
        <v>42731</v>
      </c>
      <c r="E137" t="s" s="20">
        <v>791</v>
      </c>
      <c r="F137" t="s" s="20">
        <v>791</v>
      </c>
      <c r="G137" s="23">
        <v>9</v>
      </c>
      <c r="H137" s="23">
        <v>1</v>
      </c>
      <c r="I137" s="23">
        <v>0</v>
      </c>
      <c r="J137" s="23">
        <v>0</v>
      </c>
      <c r="K137" t="s" s="20">
        <v>2347</v>
      </c>
      <c r="L137" s="19"/>
      <c r="M137" s="23">
        <v>0</v>
      </c>
      <c r="N137" s="67">
        <v>0</v>
      </c>
      <c r="O137" s="23">
        <v>0</v>
      </c>
    </row>
    <row r="138" ht="14" customHeight="1">
      <c r="A138" t="s" s="20">
        <v>463</v>
      </c>
      <c r="B138" t="s" s="20">
        <v>2486</v>
      </c>
      <c r="C138" t="s" s="20">
        <v>2396</v>
      </c>
      <c r="D138" s="47">
        <v>42731</v>
      </c>
      <c r="E138" t="s" s="20">
        <v>791</v>
      </c>
      <c r="F138" t="s" s="20">
        <v>791</v>
      </c>
      <c r="G138" s="23">
        <v>9</v>
      </c>
      <c r="H138" s="23">
        <v>1</v>
      </c>
      <c r="I138" s="23">
        <v>0</v>
      </c>
      <c r="J138" s="23">
        <v>0</v>
      </c>
      <c r="K138" t="s" s="20">
        <v>2347</v>
      </c>
      <c r="L138" s="19"/>
      <c r="M138" s="23">
        <v>0</v>
      </c>
      <c r="N138" s="67">
        <v>0</v>
      </c>
      <c r="O138" s="23">
        <v>0</v>
      </c>
    </row>
    <row r="139" ht="14" customHeight="1">
      <c r="A139" t="s" s="20">
        <v>488</v>
      </c>
      <c r="B139" t="s" s="20">
        <v>2487</v>
      </c>
      <c r="C139" t="s" s="20">
        <v>2396</v>
      </c>
      <c r="D139" s="47">
        <v>42748</v>
      </c>
      <c r="E139" t="s" s="20">
        <v>791</v>
      </c>
      <c r="F139" t="s" s="20">
        <v>791</v>
      </c>
      <c r="G139" s="23">
        <v>9</v>
      </c>
      <c r="H139" s="23">
        <v>1</v>
      </c>
      <c r="I139" s="23">
        <v>0</v>
      </c>
      <c r="J139" s="23">
        <v>0</v>
      </c>
      <c r="K139" t="s" s="20">
        <v>2347</v>
      </c>
      <c r="L139" s="19"/>
      <c r="M139" s="23">
        <v>0</v>
      </c>
      <c r="N139" s="67">
        <v>0</v>
      </c>
      <c r="O139" s="23">
        <v>0</v>
      </c>
    </row>
    <row r="140" ht="14" customHeight="1">
      <c r="A140" t="s" s="20">
        <v>491</v>
      </c>
      <c r="B140" t="s" s="20">
        <v>2488</v>
      </c>
      <c r="C140" t="s" s="20">
        <v>2396</v>
      </c>
      <c r="D140" s="47">
        <v>42748</v>
      </c>
      <c r="E140" t="s" s="20">
        <v>791</v>
      </c>
      <c r="F140" t="s" s="20">
        <v>791</v>
      </c>
      <c r="G140" s="23">
        <v>9</v>
      </c>
      <c r="H140" s="23">
        <v>1</v>
      </c>
      <c r="I140" s="23">
        <v>0</v>
      </c>
      <c r="J140" s="23">
        <v>0</v>
      </c>
      <c r="K140" t="s" s="20">
        <v>2347</v>
      </c>
      <c r="L140" s="19"/>
      <c r="M140" s="23">
        <v>0</v>
      </c>
      <c r="N140" s="67">
        <v>0</v>
      </c>
      <c r="O140" s="23">
        <v>0</v>
      </c>
    </row>
    <row r="141" ht="14" customHeight="1">
      <c r="A141" t="s" s="20">
        <v>492</v>
      </c>
      <c r="B141" t="s" s="20">
        <v>2489</v>
      </c>
      <c r="C141" t="s" s="20">
        <v>2396</v>
      </c>
      <c r="D141" s="47">
        <v>42748</v>
      </c>
      <c r="E141" t="s" s="20">
        <v>791</v>
      </c>
      <c r="F141" t="s" s="20">
        <v>791</v>
      </c>
      <c r="G141" s="23">
        <v>9</v>
      </c>
      <c r="H141" s="23">
        <v>1</v>
      </c>
      <c r="I141" s="23">
        <v>0</v>
      </c>
      <c r="J141" s="23">
        <v>0</v>
      </c>
      <c r="K141" t="s" s="20">
        <v>2347</v>
      </c>
      <c r="L141" s="19"/>
      <c r="M141" s="23">
        <v>0</v>
      </c>
      <c r="N141" s="67">
        <v>0</v>
      </c>
      <c r="O141" s="23">
        <v>0</v>
      </c>
    </row>
    <row r="142" ht="14" customHeight="1">
      <c r="A142" t="s" s="20">
        <v>496</v>
      </c>
      <c r="B142" t="s" s="20">
        <v>2490</v>
      </c>
      <c r="C142" t="s" s="20">
        <v>2396</v>
      </c>
      <c r="D142" s="47">
        <v>42748</v>
      </c>
      <c r="E142" t="s" s="20">
        <v>791</v>
      </c>
      <c r="F142" t="s" s="20">
        <v>791</v>
      </c>
      <c r="G142" s="23">
        <v>9</v>
      </c>
      <c r="H142" s="23">
        <v>1</v>
      </c>
      <c r="I142" s="23">
        <v>0</v>
      </c>
      <c r="J142" s="23">
        <v>0</v>
      </c>
      <c r="K142" t="s" s="20">
        <v>2347</v>
      </c>
      <c r="L142" s="19"/>
      <c r="M142" s="23">
        <v>0</v>
      </c>
      <c r="N142" s="67">
        <v>0</v>
      </c>
      <c r="O142" s="23">
        <v>0</v>
      </c>
    </row>
    <row r="143" ht="14" customHeight="1">
      <c r="A143" t="s" s="20">
        <v>498</v>
      </c>
      <c r="B143" t="s" s="20">
        <v>2491</v>
      </c>
      <c r="C143" t="s" s="20">
        <v>2396</v>
      </c>
      <c r="D143" s="47">
        <v>42748</v>
      </c>
      <c r="E143" t="s" s="20">
        <v>791</v>
      </c>
      <c r="F143" t="s" s="20">
        <v>791</v>
      </c>
      <c r="G143" s="23">
        <v>9</v>
      </c>
      <c r="H143" s="23">
        <v>1</v>
      </c>
      <c r="I143" s="23">
        <v>0</v>
      </c>
      <c r="J143" s="23">
        <v>0</v>
      </c>
      <c r="K143" t="s" s="20">
        <v>2347</v>
      </c>
      <c r="L143" s="19"/>
      <c r="M143" s="23">
        <v>0</v>
      </c>
      <c r="N143" s="67">
        <v>0</v>
      </c>
      <c r="O143" s="23">
        <v>0</v>
      </c>
    </row>
    <row r="144" ht="14" customHeight="1">
      <c r="A144" t="s" s="20">
        <v>514</v>
      </c>
      <c r="B144" t="s" s="20">
        <v>2492</v>
      </c>
      <c r="C144" t="s" s="20">
        <v>2396</v>
      </c>
      <c r="D144" s="47">
        <v>42748</v>
      </c>
      <c r="E144" t="s" s="20">
        <v>791</v>
      </c>
      <c r="F144" t="s" s="20">
        <v>791</v>
      </c>
      <c r="G144" s="23">
        <v>9</v>
      </c>
      <c r="H144" s="23">
        <v>1</v>
      </c>
      <c r="I144" s="23">
        <v>0</v>
      </c>
      <c r="J144" s="23">
        <v>0</v>
      </c>
      <c r="K144" t="s" s="20">
        <v>2347</v>
      </c>
      <c r="L144" s="19"/>
      <c r="M144" s="23">
        <v>0</v>
      </c>
      <c r="N144" s="67">
        <v>0</v>
      </c>
      <c r="O144" s="23">
        <v>0</v>
      </c>
    </row>
    <row r="145" ht="14" customHeight="1">
      <c r="A145" t="s" s="20">
        <v>525</v>
      </c>
      <c r="B145" t="s" s="20">
        <v>2493</v>
      </c>
      <c r="C145" t="s" s="20">
        <v>2396</v>
      </c>
      <c r="D145" s="47">
        <v>42748</v>
      </c>
      <c r="E145" t="s" s="20">
        <v>791</v>
      </c>
      <c r="F145" t="s" s="20">
        <v>791</v>
      </c>
      <c r="G145" s="23">
        <v>9</v>
      </c>
      <c r="H145" s="23">
        <v>1</v>
      </c>
      <c r="I145" s="23">
        <v>0</v>
      </c>
      <c r="J145" s="23">
        <v>0</v>
      </c>
      <c r="K145" t="s" s="20">
        <v>2347</v>
      </c>
      <c r="L145" s="19"/>
      <c r="M145" s="23">
        <v>0</v>
      </c>
      <c r="N145" s="67">
        <v>0</v>
      </c>
      <c r="O145" s="23">
        <v>0</v>
      </c>
    </row>
    <row r="146" ht="14" customHeight="1">
      <c r="A146" t="s" s="20">
        <v>541</v>
      </c>
      <c r="B146" t="s" s="20">
        <v>2494</v>
      </c>
      <c r="C146" t="s" s="20">
        <v>2396</v>
      </c>
      <c r="D146" s="47">
        <v>42765</v>
      </c>
      <c r="E146" t="s" s="20">
        <v>791</v>
      </c>
      <c r="F146" t="s" s="20">
        <v>791</v>
      </c>
      <c r="G146" s="23">
        <v>9</v>
      </c>
      <c r="H146" s="23">
        <v>1</v>
      </c>
      <c r="I146" s="23">
        <v>0</v>
      </c>
      <c r="J146" s="23">
        <v>0</v>
      </c>
      <c r="K146" t="s" s="20">
        <v>2347</v>
      </c>
      <c r="L146" s="19"/>
      <c r="M146" s="23">
        <v>0</v>
      </c>
      <c r="N146" s="67">
        <v>0</v>
      </c>
      <c r="O146" s="23">
        <v>0</v>
      </c>
    </row>
    <row r="147" ht="14" customHeight="1">
      <c r="A147" t="s" s="20">
        <v>555</v>
      </c>
      <c r="B147" t="s" s="20">
        <v>2495</v>
      </c>
      <c r="C147" t="s" s="20">
        <v>2396</v>
      </c>
      <c r="D147" s="47">
        <v>42765</v>
      </c>
      <c r="E147" t="s" s="20">
        <v>791</v>
      </c>
      <c r="F147" t="s" s="20">
        <v>791</v>
      </c>
      <c r="G147" s="23">
        <v>9</v>
      </c>
      <c r="H147" s="23">
        <v>1</v>
      </c>
      <c r="I147" s="23">
        <v>0</v>
      </c>
      <c r="J147" s="23">
        <v>0</v>
      </c>
      <c r="K147" t="s" s="20">
        <v>2347</v>
      </c>
      <c r="L147" s="19"/>
      <c r="M147" s="23">
        <v>0</v>
      </c>
      <c r="N147" s="67">
        <v>0</v>
      </c>
      <c r="O147" s="23">
        <v>0</v>
      </c>
    </row>
    <row r="148" ht="14" customHeight="1">
      <c r="A148" t="s" s="20">
        <v>559</v>
      </c>
      <c r="B148" t="s" s="20">
        <v>2496</v>
      </c>
      <c r="C148" t="s" s="20">
        <v>2396</v>
      </c>
      <c r="D148" s="47">
        <v>42765</v>
      </c>
      <c r="E148" t="s" s="20">
        <v>791</v>
      </c>
      <c r="F148" t="s" s="20">
        <v>791</v>
      </c>
      <c r="G148" s="23">
        <v>9</v>
      </c>
      <c r="H148" s="23">
        <v>1</v>
      </c>
      <c r="I148" s="23">
        <v>0</v>
      </c>
      <c r="J148" s="23">
        <v>0</v>
      </c>
      <c r="K148" t="s" s="20">
        <v>2347</v>
      </c>
      <c r="L148" s="19"/>
      <c r="M148" s="23">
        <v>0</v>
      </c>
      <c r="N148" s="67">
        <v>0</v>
      </c>
      <c r="O148" s="23">
        <v>0</v>
      </c>
    </row>
    <row r="149" ht="14" customHeight="1">
      <c r="A149" t="s" s="20">
        <v>562</v>
      </c>
      <c r="B149" t="s" s="20">
        <v>2497</v>
      </c>
      <c r="C149" t="s" s="20">
        <v>2396</v>
      </c>
      <c r="D149" s="47">
        <v>42765</v>
      </c>
      <c r="E149" t="s" s="20">
        <v>791</v>
      </c>
      <c r="F149" t="s" s="20">
        <v>791</v>
      </c>
      <c r="G149" s="23">
        <v>9</v>
      </c>
      <c r="H149" s="23">
        <v>1</v>
      </c>
      <c r="I149" s="23">
        <v>0</v>
      </c>
      <c r="J149" s="23">
        <v>0</v>
      </c>
      <c r="K149" t="s" s="20">
        <v>2347</v>
      </c>
      <c r="L149" s="19"/>
      <c r="M149" s="23">
        <v>0</v>
      </c>
      <c r="N149" s="67">
        <v>0</v>
      </c>
      <c r="O149" s="23">
        <v>0</v>
      </c>
    </row>
    <row r="150" ht="14" customHeight="1">
      <c r="A150" t="s" s="20">
        <v>565</v>
      </c>
      <c r="B150" t="s" s="20">
        <v>2498</v>
      </c>
      <c r="C150" t="s" s="20">
        <v>2396</v>
      </c>
      <c r="D150" s="47">
        <v>42765</v>
      </c>
      <c r="E150" t="s" s="20">
        <v>791</v>
      </c>
      <c r="F150" t="s" s="20">
        <v>791</v>
      </c>
      <c r="G150" s="23">
        <v>9</v>
      </c>
      <c r="H150" s="23">
        <v>1</v>
      </c>
      <c r="I150" s="23">
        <v>0</v>
      </c>
      <c r="J150" s="23">
        <v>0</v>
      </c>
      <c r="K150" t="s" s="20">
        <v>2347</v>
      </c>
      <c r="L150" s="19"/>
      <c r="M150" s="23">
        <v>0</v>
      </c>
      <c r="N150" s="67">
        <v>0</v>
      </c>
      <c r="O150" s="23">
        <v>0</v>
      </c>
    </row>
    <row r="151" ht="14" customHeight="1">
      <c r="A151" t="s" s="20">
        <v>576</v>
      </c>
      <c r="B151" t="s" s="20">
        <v>2499</v>
      </c>
      <c r="C151" t="s" s="20">
        <v>2396</v>
      </c>
      <c r="D151" s="47">
        <v>42765</v>
      </c>
      <c r="E151" t="s" s="20">
        <v>791</v>
      </c>
      <c r="F151" t="s" s="20">
        <v>791</v>
      </c>
      <c r="G151" s="23">
        <v>9</v>
      </c>
      <c r="H151" s="23">
        <v>1</v>
      </c>
      <c r="I151" s="23">
        <v>0</v>
      </c>
      <c r="J151" s="23">
        <v>0</v>
      </c>
      <c r="K151" t="s" s="20">
        <v>2347</v>
      </c>
      <c r="L151" s="19"/>
      <c r="M151" s="23">
        <v>0</v>
      </c>
      <c r="N151" s="67">
        <v>0</v>
      </c>
      <c r="O151" s="23">
        <v>0</v>
      </c>
    </row>
    <row r="152" ht="14" customHeight="1">
      <c r="A152" t="s" s="20">
        <v>580</v>
      </c>
      <c r="B152" t="s" s="20">
        <v>2500</v>
      </c>
      <c r="C152" t="s" s="20">
        <v>2396</v>
      </c>
      <c r="D152" s="47">
        <v>42765</v>
      </c>
      <c r="E152" t="s" s="20">
        <v>791</v>
      </c>
      <c r="F152" t="s" s="20">
        <v>791</v>
      </c>
      <c r="G152" s="23">
        <v>9</v>
      </c>
      <c r="H152" s="23">
        <v>1</v>
      </c>
      <c r="I152" s="23">
        <v>0</v>
      </c>
      <c r="J152" s="23">
        <v>0</v>
      </c>
      <c r="K152" t="s" s="20">
        <v>2347</v>
      </c>
      <c r="L152" s="19"/>
      <c r="M152" s="23">
        <v>0</v>
      </c>
      <c r="N152" s="67">
        <v>0</v>
      </c>
      <c r="O152" s="23">
        <v>0</v>
      </c>
    </row>
    <row r="153" ht="14" customHeight="1">
      <c r="A153" t="s" s="20">
        <v>601</v>
      </c>
      <c r="B153" t="s" s="20">
        <v>2501</v>
      </c>
      <c r="C153" t="s" s="20">
        <v>2396</v>
      </c>
      <c r="D153" s="23">
        <v>42803</v>
      </c>
      <c r="E153" t="s" s="20">
        <v>797</v>
      </c>
      <c r="F153" t="s" s="20">
        <v>798</v>
      </c>
      <c r="G153" s="23">
        <v>9</v>
      </c>
      <c r="H153" s="23">
        <v>1</v>
      </c>
      <c r="I153" s="23">
        <v>0</v>
      </c>
      <c r="J153" s="23">
        <v>0</v>
      </c>
      <c r="K153" t="s" s="20">
        <v>2012</v>
      </c>
      <c r="L153" s="19"/>
      <c r="M153" s="23">
        <v>0</v>
      </c>
      <c r="N153" s="67">
        <v>0</v>
      </c>
      <c r="O153" s="23">
        <v>0</v>
      </c>
    </row>
    <row r="154" ht="14" customHeight="1">
      <c r="A154" t="s" s="20">
        <v>605</v>
      </c>
      <c r="B154" t="s" s="20">
        <v>2502</v>
      </c>
      <c r="C154" t="s" s="20">
        <v>2396</v>
      </c>
      <c r="D154" s="47">
        <v>42765</v>
      </c>
      <c r="E154" t="s" s="20">
        <v>791</v>
      </c>
      <c r="F154" t="s" s="20">
        <v>791</v>
      </c>
      <c r="G154" s="23">
        <v>9</v>
      </c>
      <c r="H154" s="23">
        <v>1</v>
      </c>
      <c r="I154" s="23">
        <v>0</v>
      </c>
      <c r="J154" s="23">
        <v>0</v>
      </c>
      <c r="K154" t="s" s="20">
        <v>2347</v>
      </c>
      <c r="L154" s="19"/>
      <c r="M154" s="23">
        <v>0</v>
      </c>
      <c r="N154" s="67">
        <v>0</v>
      </c>
      <c r="O154" s="23">
        <v>0</v>
      </c>
    </row>
    <row r="155" ht="14" customHeight="1">
      <c r="A155" t="s" s="20">
        <v>636</v>
      </c>
      <c r="B155" t="s" s="20">
        <v>2503</v>
      </c>
      <c r="C155" t="s" s="20">
        <v>2396</v>
      </c>
      <c r="D155" s="47">
        <v>42765</v>
      </c>
      <c r="E155" t="s" s="20">
        <v>791</v>
      </c>
      <c r="F155" t="s" s="20">
        <v>791</v>
      </c>
      <c r="G155" s="23">
        <v>9</v>
      </c>
      <c r="H155" s="23">
        <v>1</v>
      </c>
      <c r="I155" s="23">
        <v>0</v>
      </c>
      <c r="J155" s="23">
        <v>0</v>
      </c>
      <c r="K155" t="s" s="20">
        <v>2347</v>
      </c>
      <c r="L155" s="19"/>
      <c r="M155" s="23">
        <v>0</v>
      </c>
      <c r="N155" s="67">
        <v>0</v>
      </c>
      <c r="O155" s="23">
        <v>0</v>
      </c>
    </row>
    <row r="156" ht="14" customHeight="1">
      <c r="A156" t="s" s="20">
        <v>646</v>
      </c>
      <c r="B156" t="s" s="20">
        <v>2504</v>
      </c>
      <c r="C156" t="s" s="20">
        <v>2396</v>
      </c>
      <c r="D156" s="47">
        <v>42765</v>
      </c>
      <c r="E156" t="s" s="20">
        <v>791</v>
      </c>
      <c r="F156" t="s" s="20">
        <v>791</v>
      </c>
      <c r="G156" s="23">
        <v>9</v>
      </c>
      <c r="H156" s="23">
        <v>1</v>
      </c>
      <c r="I156" s="23">
        <v>0</v>
      </c>
      <c r="J156" s="23">
        <v>0</v>
      </c>
      <c r="K156" t="s" s="20">
        <v>2347</v>
      </c>
      <c r="L156" s="19"/>
      <c r="M156" s="23">
        <v>0</v>
      </c>
      <c r="N156" s="67">
        <v>0</v>
      </c>
      <c r="O156" s="23">
        <v>0</v>
      </c>
    </row>
    <row r="157" ht="14" customHeight="1">
      <c r="A157" t="s" s="20">
        <v>649</v>
      </c>
      <c r="B157" t="s" s="20">
        <v>2505</v>
      </c>
      <c r="C157" t="s" s="20">
        <v>2396</v>
      </c>
      <c r="D157" s="47">
        <v>42765</v>
      </c>
      <c r="E157" t="s" s="20">
        <v>791</v>
      </c>
      <c r="F157" t="s" s="20">
        <v>791</v>
      </c>
      <c r="G157" s="23">
        <v>9</v>
      </c>
      <c r="H157" s="23">
        <v>1</v>
      </c>
      <c r="I157" s="23">
        <v>0</v>
      </c>
      <c r="J157" s="23">
        <v>0</v>
      </c>
      <c r="K157" t="s" s="20">
        <v>2347</v>
      </c>
      <c r="L157" s="19"/>
      <c r="M157" s="23">
        <v>0</v>
      </c>
      <c r="N157" s="67">
        <v>0</v>
      </c>
      <c r="O157" s="23">
        <v>0</v>
      </c>
    </row>
    <row r="158" ht="14" customHeight="1">
      <c r="A158" t="s" s="20">
        <v>660</v>
      </c>
      <c r="B158" t="s" s="20">
        <v>2506</v>
      </c>
      <c r="C158" t="s" s="20">
        <v>2396</v>
      </c>
      <c r="D158" s="47">
        <v>42765</v>
      </c>
      <c r="E158" t="s" s="20">
        <v>791</v>
      </c>
      <c r="F158" t="s" s="20">
        <v>791</v>
      </c>
      <c r="G158" s="23">
        <v>9</v>
      </c>
      <c r="H158" s="23">
        <v>1</v>
      </c>
      <c r="I158" s="23">
        <v>0</v>
      </c>
      <c r="J158" s="23">
        <v>0</v>
      </c>
      <c r="K158" t="s" s="20">
        <v>2347</v>
      </c>
      <c r="L158" s="19"/>
      <c r="M158" s="23">
        <v>0</v>
      </c>
      <c r="N158" s="67">
        <v>0</v>
      </c>
      <c r="O158" s="23">
        <v>0</v>
      </c>
    </row>
    <row r="159" ht="14" customHeight="1">
      <c r="A159" t="s" s="20">
        <v>663</v>
      </c>
      <c r="B159" t="s" s="20">
        <v>2507</v>
      </c>
      <c r="C159" t="s" s="20">
        <v>2396</v>
      </c>
      <c r="D159" s="47">
        <v>42765</v>
      </c>
      <c r="E159" t="s" s="20">
        <v>791</v>
      </c>
      <c r="F159" t="s" s="20">
        <v>791</v>
      </c>
      <c r="G159" s="23">
        <v>9</v>
      </c>
      <c r="H159" s="23">
        <v>1</v>
      </c>
      <c r="I159" s="23">
        <v>0</v>
      </c>
      <c r="J159" s="23">
        <v>0</v>
      </c>
      <c r="K159" t="s" s="20">
        <v>2347</v>
      </c>
      <c r="L159" s="19"/>
      <c r="M159" s="23">
        <v>0</v>
      </c>
      <c r="N159" s="67">
        <v>0</v>
      </c>
      <c r="O159" s="23">
        <v>0</v>
      </c>
    </row>
    <row r="160" ht="14" customHeight="1">
      <c r="A160" t="s" s="20">
        <v>665</v>
      </c>
      <c r="B160" t="s" s="20">
        <v>2508</v>
      </c>
      <c r="C160" t="s" s="20">
        <v>2396</v>
      </c>
      <c r="D160" s="47">
        <v>42765</v>
      </c>
      <c r="E160" t="s" s="20">
        <v>791</v>
      </c>
      <c r="F160" t="s" s="20">
        <v>791</v>
      </c>
      <c r="G160" s="23">
        <v>9</v>
      </c>
      <c r="H160" s="23">
        <v>1</v>
      </c>
      <c r="I160" s="23">
        <v>0</v>
      </c>
      <c r="J160" s="23">
        <v>0</v>
      </c>
      <c r="K160" t="s" s="20">
        <v>2347</v>
      </c>
      <c r="L160" s="19"/>
      <c r="M160" s="23">
        <v>0</v>
      </c>
      <c r="N160" s="67">
        <v>0</v>
      </c>
      <c r="O160" s="23">
        <v>0</v>
      </c>
    </row>
    <row r="161" ht="14" customHeight="1">
      <c r="A161" t="s" s="20">
        <v>666</v>
      </c>
      <c r="B161" t="s" s="20">
        <v>2509</v>
      </c>
      <c r="C161" t="s" s="20">
        <v>2396</v>
      </c>
      <c r="D161" s="47">
        <v>42765</v>
      </c>
      <c r="E161" t="s" s="20">
        <v>791</v>
      </c>
      <c r="F161" t="s" s="20">
        <v>791</v>
      </c>
      <c r="G161" s="23">
        <v>9</v>
      </c>
      <c r="H161" s="23">
        <v>1</v>
      </c>
      <c r="I161" s="23">
        <v>0</v>
      </c>
      <c r="J161" s="23">
        <v>0</v>
      </c>
      <c r="K161" t="s" s="20">
        <v>2347</v>
      </c>
      <c r="L161" s="19"/>
      <c r="M161" s="23">
        <v>0</v>
      </c>
      <c r="N161" s="67">
        <v>0</v>
      </c>
      <c r="O161" s="23">
        <v>0</v>
      </c>
    </row>
    <row r="162" ht="14" customHeight="1">
      <c r="A162" t="s" s="20">
        <v>668</v>
      </c>
      <c r="B162" t="s" s="20">
        <v>2510</v>
      </c>
      <c r="C162" t="s" s="20">
        <v>2396</v>
      </c>
      <c r="D162" s="47">
        <v>42765</v>
      </c>
      <c r="E162" t="s" s="20">
        <v>791</v>
      </c>
      <c r="F162" t="s" s="20">
        <v>791</v>
      </c>
      <c r="G162" s="23">
        <v>9</v>
      </c>
      <c r="H162" s="23">
        <v>1</v>
      </c>
      <c r="I162" s="23">
        <v>0</v>
      </c>
      <c r="J162" s="23">
        <v>0</v>
      </c>
      <c r="K162" t="s" s="20">
        <v>2347</v>
      </c>
      <c r="L162" s="19"/>
      <c r="M162" s="23">
        <v>0</v>
      </c>
      <c r="N162" s="67">
        <v>0</v>
      </c>
      <c r="O162" s="23">
        <v>0</v>
      </c>
    </row>
    <row r="163" ht="14" customHeight="1">
      <c r="A163" t="s" s="20">
        <v>669</v>
      </c>
      <c r="B163" t="s" s="20">
        <v>2511</v>
      </c>
      <c r="C163" t="s" s="20">
        <v>2396</v>
      </c>
      <c r="D163" s="47">
        <v>42765</v>
      </c>
      <c r="E163" t="s" s="20">
        <v>791</v>
      </c>
      <c r="F163" t="s" s="20">
        <v>791</v>
      </c>
      <c r="G163" s="23">
        <v>9</v>
      </c>
      <c r="H163" s="23">
        <v>1</v>
      </c>
      <c r="I163" s="23">
        <v>0</v>
      </c>
      <c r="J163" s="23">
        <v>0</v>
      </c>
      <c r="K163" t="s" s="20">
        <v>2347</v>
      </c>
      <c r="L163" s="19"/>
      <c r="M163" s="23">
        <v>0</v>
      </c>
      <c r="N163" s="67">
        <v>0</v>
      </c>
      <c r="O163" s="23">
        <v>0</v>
      </c>
    </row>
    <row r="164" ht="14" customHeight="1">
      <c r="A164" t="s" s="20">
        <v>670</v>
      </c>
      <c r="B164" t="s" s="20">
        <v>2512</v>
      </c>
      <c r="C164" t="s" s="20">
        <v>2396</v>
      </c>
      <c r="D164" s="47">
        <v>42765</v>
      </c>
      <c r="E164" t="s" s="20">
        <v>791</v>
      </c>
      <c r="F164" t="s" s="20">
        <v>791</v>
      </c>
      <c r="G164" s="23">
        <v>9</v>
      </c>
      <c r="H164" s="23">
        <v>1</v>
      </c>
      <c r="I164" s="23">
        <v>0</v>
      </c>
      <c r="J164" s="23">
        <v>0</v>
      </c>
      <c r="K164" t="s" s="20">
        <v>2347</v>
      </c>
      <c r="L164" s="19"/>
      <c r="M164" s="23">
        <v>0</v>
      </c>
      <c r="N164" s="67">
        <v>0</v>
      </c>
      <c r="O164" s="23">
        <v>0</v>
      </c>
    </row>
    <row r="165" ht="14" customHeight="1">
      <c r="A165" t="s" s="20">
        <v>687</v>
      </c>
      <c r="B165" t="s" s="20">
        <v>2513</v>
      </c>
      <c r="C165" t="s" s="20">
        <v>2514</v>
      </c>
      <c r="D165" s="47">
        <v>42775</v>
      </c>
      <c r="E165" t="s" s="20">
        <v>791</v>
      </c>
      <c r="F165" t="s" s="20">
        <v>791</v>
      </c>
      <c r="G165" s="23">
        <v>9</v>
      </c>
      <c r="H165" s="23">
        <v>1</v>
      </c>
      <c r="I165" s="23">
        <v>0</v>
      </c>
      <c r="J165" s="23">
        <v>0</v>
      </c>
      <c r="K165" t="s" s="20">
        <v>2347</v>
      </c>
      <c r="L165" s="19"/>
      <c r="M165" s="23">
        <v>0</v>
      </c>
      <c r="N165" s="67">
        <v>0</v>
      </c>
      <c r="O165" s="23">
        <v>0</v>
      </c>
    </row>
    <row r="166" ht="14" customHeight="1">
      <c r="A166" t="s" s="20">
        <v>700</v>
      </c>
      <c r="B166" t="s" s="20">
        <v>2515</v>
      </c>
      <c r="C166" t="s" s="20">
        <v>2514</v>
      </c>
      <c r="D166" s="47">
        <v>42775</v>
      </c>
      <c r="E166" t="s" s="20">
        <v>791</v>
      </c>
      <c r="F166" t="s" s="20">
        <v>791</v>
      </c>
      <c r="G166" s="23">
        <v>9</v>
      </c>
      <c r="H166" s="23">
        <v>1</v>
      </c>
      <c r="I166" s="23">
        <v>0</v>
      </c>
      <c r="J166" s="23">
        <v>0</v>
      </c>
      <c r="K166" t="s" s="20">
        <v>2347</v>
      </c>
      <c r="L166" s="19"/>
      <c r="M166" s="23">
        <v>0</v>
      </c>
      <c r="N166" s="67">
        <v>0</v>
      </c>
      <c r="O166" s="23">
        <v>1</v>
      </c>
    </row>
    <row r="167" ht="14" customHeight="1">
      <c r="A167" t="s" s="20">
        <v>716</v>
      </c>
      <c r="B167" t="s" s="20">
        <v>2516</v>
      </c>
      <c r="C167" t="s" s="20">
        <v>2514</v>
      </c>
      <c r="D167" s="47">
        <v>42775</v>
      </c>
      <c r="E167" t="s" s="20">
        <v>791</v>
      </c>
      <c r="F167" t="s" s="20">
        <v>791</v>
      </c>
      <c r="G167" s="23">
        <v>9</v>
      </c>
      <c r="H167" s="23">
        <v>1</v>
      </c>
      <c r="I167" s="23">
        <v>0</v>
      </c>
      <c r="J167" s="23">
        <v>0</v>
      </c>
      <c r="K167" t="s" s="20">
        <v>2347</v>
      </c>
      <c r="L167" s="19"/>
      <c r="M167" s="23">
        <v>0</v>
      </c>
      <c r="N167" s="67">
        <v>0</v>
      </c>
      <c r="O167" s="23">
        <v>0</v>
      </c>
    </row>
    <row r="168" ht="14" customHeight="1">
      <c r="A168" t="s" s="20">
        <v>717</v>
      </c>
      <c r="B168" t="s" s="20">
        <v>2517</v>
      </c>
      <c r="C168" t="s" s="20">
        <v>2514</v>
      </c>
      <c r="D168" s="47">
        <v>42775</v>
      </c>
      <c r="E168" t="s" s="20">
        <v>791</v>
      </c>
      <c r="F168" t="s" s="20">
        <v>791</v>
      </c>
      <c r="G168" s="23">
        <v>9</v>
      </c>
      <c r="H168" s="23">
        <v>1</v>
      </c>
      <c r="I168" s="23">
        <v>0</v>
      </c>
      <c r="J168" s="23">
        <v>0</v>
      </c>
      <c r="K168" t="s" s="20">
        <v>2347</v>
      </c>
      <c r="L168" s="19"/>
      <c r="M168" s="23">
        <v>0</v>
      </c>
      <c r="N168" s="67">
        <v>0</v>
      </c>
      <c r="O168" s="23">
        <v>0</v>
      </c>
    </row>
    <row r="169" ht="14" customHeight="1">
      <c r="A169" t="s" s="20">
        <v>725</v>
      </c>
      <c r="B169" t="s" s="20">
        <v>2518</v>
      </c>
      <c r="C169" t="s" s="20">
        <v>2514</v>
      </c>
      <c r="D169" s="47">
        <v>42775</v>
      </c>
      <c r="E169" t="s" s="20">
        <v>791</v>
      </c>
      <c r="F169" t="s" s="20">
        <v>791</v>
      </c>
      <c r="G169" s="23">
        <v>9</v>
      </c>
      <c r="H169" s="23">
        <v>1</v>
      </c>
      <c r="I169" s="23">
        <v>0</v>
      </c>
      <c r="J169" s="23">
        <v>0</v>
      </c>
      <c r="K169" t="s" s="20">
        <v>2347</v>
      </c>
      <c r="L169" s="19"/>
      <c r="M169" s="23">
        <v>0</v>
      </c>
      <c r="N169" s="67">
        <v>0</v>
      </c>
      <c r="O169" s="23">
        <v>0</v>
      </c>
    </row>
    <row r="170" ht="14" customHeight="1">
      <c r="A170" t="s" s="20">
        <v>742</v>
      </c>
      <c r="B170" t="s" s="20">
        <v>2519</v>
      </c>
      <c r="C170" t="s" s="20">
        <v>2514</v>
      </c>
      <c r="D170" s="47">
        <v>42775</v>
      </c>
      <c r="E170" t="s" s="20">
        <v>791</v>
      </c>
      <c r="F170" t="s" s="20">
        <v>791</v>
      </c>
      <c r="G170" s="23">
        <v>9</v>
      </c>
      <c r="H170" s="23">
        <v>1</v>
      </c>
      <c r="I170" s="23">
        <v>0</v>
      </c>
      <c r="J170" s="23">
        <v>0</v>
      </c>
      <c r="K170" t="s" s="20">
        <v>2347</v>
      </c>
      <c r="L170" s="19"/>
      <c r="M170" s="23">
        <v>0</v>
      </c>
      <c r="N170" s="67">
        <v>0</v>
      </c>
      <c r="O170" s="23">
        <v>0</v>
      </c>
    </row>
    <row r="171" ht="14" customHeight="1">
      <c r="A171" t="s" s="20">
        <v>762</v>
      </c>
      <c r="B171" t="s" s="20">
        <v>2520</v>
      </c>
      <c r="C171" t="s" s="20">
        <v>2514</v>
      </c>
      <c r="D171" s="47">
        <v>42775</v>
      </c>
      <c r="E171" t="s" s="20">
        <v>791</v>
      </c>
      <c r="F171" t="s" s="20">
        <v>791</v>
      </c>
      <c r="G171" s="23">
        <v>9</v>
      </c>
      <c r="H171" s="23">
        <v>1</v>
      </c>
      <c r="I171" s="23">
        <v>0</v>
      </c>
      <c r="J171" s="23">
        <v>0</v>
      </c>
      <c r="K171" t="s" s="20">
        <v>2347</v>
      </c>
      <c r="L171" s="19"/>
      <c r="M171" s="23">
        <v>0</v>
      </c>
      <c r="N171" s="67">
        <v>0</v>
      </c>
      <c r="O171" s="23">
        <v>0</v>
      </c>
    </row>
    <row r="172" ht="14" customHeight="1">
      <c r="A172" t="s" s="20">
        <v>763</v>
      </c>
      <c r="B172" t="s" s="20">
        <v>2521</v>
      </c>
      <c r="C172" t="s" s="20">
        <v>2514</v>
      </c>
      <c r="D172" s="47">
        <v>42775</v>
      </c>
      <c r="E172" t="s" s="20">
        <v>791</v>
      </c>
      <c r="F172" t="s" s="20">
        <v>791</v>
      </c>
      <c r="G172" s="23">
        <v>9</v>
      </c>
      <c r="H172" s="23">
        <v>1</v>
      </c>
      <c r="I172" s="23">
        <v>0</v>
      </c>
      <c r="J172" s="23">
        <v>0</v>
      </c>
      <c r="K172" t="s" s="20">
        <v>2347</v>
      </c>
      <c r="L172" s="19"/>
      <c r="M172" s="23">
        <v>0</v>
      </c>
      <c r="N172" s="67">
        <v>0</v>
      </c>
      <c r="O172" s="23">
        <v>0</v>
      </c>
    </row>
    <row r="173" ht="14" customHeight="1">
      <c r="A173" t="s" s="20">
        <v>772</v>
      </c>
      <c r="B173" t="s" s="20">
        <v>2522</v>
      </c>
      <c r="C173" t="s" s="20">
        <v>2514</v>
      </c>
      <c r="D173" s="47">
        <v>42775</v>
      </c>
      <c r="E173" t="s" s="20">
        <v>791</v>
      </c>
      <c r="F173" t="s" s="20">
        <v>791</v>
      </c>
      <c r="G173" s="23">
        <v>9</v>
      </c>
      <c r="H173" s="23">
        <v>1</v>
      </c>
      <c r="I173" s="23">
        <v>0</v>
      </c>
      <c r="J173" s="23">
        <v>0</v>
      </c>
      <c r="K173" t="s" s="20">
        <v>2347</v>
      </c>
      <c r="L173" s="19"/>
      <c r="M173" s="23">
        <v>0</v>
      </c>
      <c r="N173" s="67">
        <v>0</v>
      </c>
      <c r="O173" s="23">
        <v>0</v>
      </c>
    </row>
    <row r="174" ht="14" customHeight="1">
      <c r="A174" t="s" s="20">
        <v>182</v>
      </c>
      <c r="B174" t="s" s="20">
        <v>2523</v>
      </c>
      <c r="C174" t="s" s="20">
        <v>26</v>
      </c>
      <c r="D174" s="47">
        <v>42691</v>
      </c>
      <c r="E174" t="s" s="20">
        <v>791</v>
      </c>
      <c r="F174" t="s" s="20">
        <v>791</v>
      </c>
      <c r="G174" s="23">
        <v>10</v>
      </c>
      <c r="H174" s="23">
        <v>1</v>
      </c>
      <c r="I174" s="23">
        <v>0</v>
      </c>
      <c r="J174" s="23">
        <v>0</v>
      </c>
      <c r="K174" t="s" s="20">
        <v>2347</v>
      </c>
      <c r="L174" s="19"/>
      <c r="M174" s="23">
        <v>0</v>
      </c>
      <c r="N174" s="67">
        <v>0</v>
      </c>
      <c r="O174" s="23">
        <v>1</v>
      </c>
    </row>
    <row r="175" ht="14" customHeight="1">
      <c r="A175" t="s" s="20">
        <v>237</v>
      </c>
      <c r="B175" t="s" s="20">
        <v>2524</v>
      </c>
      <c r="C175" t="s" s="20">
        <v>2525</v>
      </c>
      <c r="D175" s="47">
        <v>42775</v>
      </c>
      <c r="E175" t="s" s="20">
        <v>791</v>
      </c>
      <c r="F175" t="s" s="20">
        <v>791</v>
      </c>
      <c r="G175" s="23">
        <v>10</v>
      </c>
      <c r="H175" s="23">
        <v>1</v>
      </c>
      <c r="I175" s="23">
        <v>0</v>
      </c>
      <c r="J175" s="23">
        <v>0</v>
      </c>
      <c r="K175" t="s" s="20">
        <v>2347</v>
      </c>
      <c r="L175" s="19"/>
      <c r="M175" s="23">
        <v>0</v>
      </c>
      <c r="N175" s="67">
        <v>0</v>
      </c>
      <c r="O175" s="23">
        <v>0</v>
      </c>
    </row>
    <row r="176" ht="14" customHeight="1">
      <c r="A176" t="s" s="20">
        <v>422</v>
      </c>
      <c r="B176" t="s" s="20">
        <v>2526</v>
      </c>
      <c r="C176" t="s" s="20">
        <v>2527</v>
      </c>
      <c r="D176" s="47">
        <v>42731</v>
      </c>
      <c r="E176" t="s" s="20">
        <v>791</v>
      </c>
      <c r="F176" t="s" s="20">
        <v>791</v>
      </c>
      <c r="G176" s="23">
        <v>10</v>
      </c>
      <c r="H176" s="23">
        <v>1</v>
      </c>
      <c r="I176" s="23">
        <v>0</v>
      </c>
      <c r="J176" s="23">
        <v>0</v>
      </c>
      <c r="K176" t="s" s="20">
        <v>2347</v>
      </c>
      <c r="L176" s="19"/>
      <c r="M176" s="23">
        <v>0</v>
      </c>
      <c r="N176" s="67">
        <v>0</v>
      </c>
      <c r="O176" s="23">
        <v>0</v>
      </c>
    </row>
    <row r="177" ht="14" customHeight="1">
      <c r="A177" t="s" s="20">
        <v>423</v>
      </c>
      <c r="B177" t="s" s="20">
        <v>2528</v>
      </c>
      <c r="C177" t="s" s="20">
        <v>2527</v>
      </c>
      <c r="D177" s="47">
        <v>42731</v>
      </c>
      <c r="E177" t="s" s="20">
        <v>791</v>
      </c>
      <c r="F177" t="s" s="20">
        <v>791</v>
      </c>
      <c r="G177" s="23">
        <v>10</v>
      </c>
      <c r="H177" s="23">
        <v>1</v>
      </c>
      <c r="I177" s="23">
        <v>0</v>
      </c>
      <c r="J177" s="23">
        <v>0</v>
      </c>
      <c r="K177" t="s" s="20">
        <v>2347</v>
      </c>
      <c r="L177" s="19"/>
      <c r="M177" s="23">
        <v>0</v>
      </c>
      <c r="N177" s="67">
        <v>0</v>
      </c>
      <c r="O177" s="23">
        <v>0</v>
      </c>
    </row>
    <row r="178" ht="14" customHeight="1">
      <c r="A178" t="s" s="20">
        <v>457</v>
      </c>
      <c r="B178" t="s" s="20">
        <v>2529</v>
      </c>
      <c r="C178" t="s" s="20">
        <v>2527</v>
      </c>
      <c r="D178" s="47">
        <v>42731</v>
      </c>
      <c r="E178" t="s" s="20">
        <v>791</v>
      </c>
      <c r="F178" t="s" s="20">
        <v>791</v>
      </c>
      <c r="G178" s="23">
        <v>10</v>
      </c>
      <c r="H178" s="23">
        <v>1</v>
      </c>
      <c r="I178" s="23">
        <v>0</v>
      </c>
      <c r="J178" s="23">
        <v>0</v>
      </c>
      <c r="K178" t="s" s="20">
        <v>2347</v>
      </c>
      <c r="L178" s="19"/>
      <c r="M178" s="23">
        <v>0</v>
      </c>
      <c r="N178" s="67">
        <v>0</v>
      </c>
      <c r="O178" s="23">
        <v>0</v>
      </c>
    </row>
    <row r="179" ht="14" customHeight="1">
      <c r="A179" t="s" s="20">
        <v>489</v>
      </c>
      <c r="B179" t="s" s="20">
        <v>2530</v>
      </c>
      <c r="C179" t="s" s="20">
        <v>2527</v>
      </c>
      <c r="D179" s="47">
        <v>42748</v>
      </c>
      <c r="E179" t="s" s="20">
        <v>791</v>
      </c>
      <c r="F179" t="s" s="20">
        <v>791</v>
      </c>
      <c r="G179" s="23">
        <v>10</v>
      </c>
      <c r="H179" s="23">
        <v>1</v>
      </c>
      <c r="I179" s="23">
        <v>0</v>
      </c>
      <c r="J179" s="23">
        <v>0</v>
      </c>
      <c r="K179" t="s" s="20">
        <v>2347</v>
      </c>
      <c r="L179" s="19"/>
      <c r="M179" s="23">
        <v>0</v>
      </c>
      <c r="N179" s="67">
        <v>0</v>
      </c>
      <c r="O179" s="23">
        <v>0</v>
      </c>
    </row>
    <row r="180" ht="14" customHeight="1">
      <c r="A180" t="s" s="20">
        <v>535</v>
      </c>
      <c r="B180" t="s" s="20">
        <v>2531</v>
      </c>
      <c r="C180" t="s" s="20">
        <v>2527</v>
      </c>
      <c r="D180" s="47">
        <v>42748</v>
      </c>
      <c r="E180" t="s" s="20">
        <v>791</v>
      </c>
      <c r="F180" t="s" s="20">
        <v>791</v>
      </c>
      <c r="G180" s="23">
        <v>10</v>
      </c>
      <c r="H180" s="23">
        <v>1</v>
      </c>
      <c r="I180" s="23">
        <v>1</v>
      </c>
      <c r="J180" s="23">
        <v>0</v>
      </c>
      <c r="K180" t="s" s="20">
        <v>2347</v>
      </c>
      <c r="L180" s="19"/>
      <c r="M180" s="23">
        <v>0</v>
      </c>
      <c r="N180" s="67">
        <v>0</v>
      </c>
      <c r="O180" s="23">
        <v>0</v>
      </c>
    </row>
    <row r="181" ht="14" customHeight="1">
      <c r="A181" t="s" s="20">
        <v>615</v>
      </c>
      <c r="B181" t="s" s="20">
        <v>2532</v>
      </c>
      <c r="C181" t="s" s="20">
        <v>2527</v>
      </c>
      <c r="D181" s="47">
        <v>42765</v>
      </c>
      <c r="E181" t="s" s="20">
        <v>791</v>
      </c>
      <c r="F181" t="s" s="20">
        <v>791</v>
      </c>
      <c r="G181" s="23">
        <v>10</v>
      </c>
      <c r="H181" s="23">
        <v>1</v>
      </c>
      <c r="I181" s="23">
        <v>0</v>
      </c>
      <c r="J181" s="23">
        <v>0</v>
      </c>
      <c r="K181" t="s" s="20">
        <v>2347</v>
      </c>
      <c r="L181" s="19"/>
      <c r="M181" s="23">
        <v>0</v>
      </c>
      <c r="N181" s="67">
        <v>0</v>
      </c>
      <c r="O181" s="23">
        <v>0</v>
      </c>
    </row>
    <row r="182" ht="14" customHeight="1">
      <c r="A182" t="s" s="20">
        <v>634</v>
      </c>
      <c r="B182" t="s" s="20">
        <v>2533</v>
      </c>
      <c r="C182" t="s" s="20">
        <v>2527</v>
      </c>
      <c r="D182" s="47">
        <v>42765</v>
      </c>
      <c r="E182" t="s" s="20">
        <v>791</v>
      </c>
      <c r="F182" t="s" s="20">
        <v>791</v>
      </c>
      <c r="G182" s="23">
        <v>10</v>
      </c>
      <c r="H182" s="23">
        <v>1</v>
      </c>
      <c r="I182" s="23">
        <v>0</v>
      </c>
      <c r="J182" s="23">
        <v>0</v>
      </c>
      <c r="K182" t="s" s="20">
        <v>2347</v>
      </c>
      <c r="L182" s="19"/>
      <c r="M182" s="23">
        <v>0</v>
      </c>
      <c r="N182" s="67">
        <v>0</v>
      </c>
      <c r="O182" s="23">
        <v>0</v>
      </c>
    </row>
    <row r="183" ht="14" customHeight="1">
      <c r="A183" t="s" s="20">
        <v>645</v>
      </c>
      <c r="B183" t="s" s="20">
        <v>2534</v>
      </c>
      <c r="C183" t="s" s="20">
        <v>2527</v>
      </c>
      <c r="D183" s="47">
        <v>42765</v>
      </c>
      <c r="E183" t="s" s="20">
        <v>791</v>
      </c>
      <c r="F183" t="s" s="20">
        <v>791</v>
      </c>
      <c r="G183" s="23">
        <v>10</v>
      </c>
      <c r="H183" s="23">
        <v>1</v>
      </c>
      <c r="I183" s="23">
        <v>0</v>
      </c>
      <c r="J183" s="23">
        <v>0</v>
      </c>
      <c r="K183" t="s" s="20">
        <v>2347</v>
      </c>
      <c r="L183" s="19"/>
      <c r="M183" s="23">
        <v>0</v>
      </c>
      <c r="N183" s="67">
        <v>0</v>
      </c>
      <c r="O183" s="23">
        <v>0</v>
      </c>
    </row>
    <row r="184" ht="14" customHeight="1">
      <c r="A184" t="s" s="20">
        <v>647</v>
      </c>
      <c r="B184" t="s" s="20">
        <v>2535</v>
      </c>
      <c r="C184" t="s" s="20">
        <v>2527</v>
      </c>
      <c r="D184" s="47">
        <v>42765</v>
      </c>
      <c r="E184" t="s" s="20">
        <v>791</v>
      </c>
      <c r="F184" t="s" s="20">
        <v>791</v>
      </c>
      <c r="G184" s="23">
        <v>10</v>
      </c>
      <c r="H184" s="23">
        <v>1</v>
      </c>
      <c r="I184" s="23">
        <v>0</v>
      </c>
      <c r="J184" s="23">
        <v>0</v>
      </c>
      <c r="K184" t="s" s="20">
        <v>2347</v>
      </c>
      <c r="L184" s="19"/>
      <c r="M184" s="23">
        <v>0</v>
      </c>
      <c r="N184" s="67">
        <v>0</v>
      </c>
      <c r="O184" s="23">
        <v>0</v>
      </c>
    </row>
    <row r="185" ht="14" customHeight="1">
      <c r="A185" t="s" s="20">
        <v>672</v>
      </c>
      <c r="B185" t="s" s="20">
        <v>2536</v>
      </c>
      <c r="C185" t="s" s="20">
        <v>2527</v>
      </c>
      <c r="D185" s="47">
        <v>42765</v>
      </c>
      <c r="E185" t="s" s="20">
        <v>791</v>
      </c>
      <c r="F185" t="s" s="20">
        <v>791</v>
      </c>
      <c r="G185" s="23">
        <v>10</v>
      </c>
      <c r="H185" s="23">
        <v>1</v>
      </c>
      <c r="I185" s="23">
        <v>0</v>
      </c>
      <c r="J185" s="23">
        <v>0</v>
      </c>
      <c r="K185" t="s" s="20">
        <v>2347</v>
      </c>
      <c r="L185" s="19"/>
      <c r="M185" s="23">
        <v>0</v>
      </c>
      <c r="N185" s="67">
        <v>0</v>
      </c>
      <c r="O185" s="23">
        <v>0</v>
      </c>
    </row>
    <row r="186" ht="14" customHeight="1">
      <c r="A186" t="s" s="20">
        <v>684</v>
      </c>
      <c r="B186" t="s" s="20">
        <v>2537</v>
      </c>
      <c r="C186" t="s" s="20">
        <v>2538</v>
      </c>
      <c r="D186" s="47">
        <v>42775</v>
      </c>
      <c r="E186" t="s" s="20">
        <v>791</v>
      </c>
      <c r="F186" t="s" s="20">
        <v>791</v>
      </c>
      <c r="G186" s="23">
        <v>10</v>
      </c>
      <c r="H186" s="23">
        <v>1</v>
      </c>
      <c r="I186" s="23">
        <v>0</v>
      </c>
      <c r="J186" s="23">
        <v>0</v>
      </c>
      <c r="K186" t="s" s="20">
        <v>2347</v>
      </c>
      <c r="L186" s="19"/>
      <c r="M186" s="23">
        <v>0</v>
      </c>
      <c r="N186" s="67">
        <v>0</v>
      </c>
      <c r="O186" s="23">
        <v>0</v>
      </c>
    </row>
    <row r="187" ht="14" customHeight="1">
      <c r="A187" t="s" s="20">
        <v>695</v>
      </c>
      <c r="B187" t="s" s="20">
        <v>2539</v>
      </c>
      <c r="C187" t="s" s="20">
        <v>2538</v>
      </c>
      <c r="D187" s="47">
        <v>42775</v>
      </c>
      <c r="E187" t="s" s="20">
        <v>791</v>
      </c>
      <c r="F187" t="s" s="20">
        <v>791</v>
      </c>
      <c r="G187" s="23">
        <v>10</v>
      </c>
      <c r="H187" s="23">
        <v>1</v>
      </c>
      <c r="I187" s="23">
        <v>0</v>
      </c>
      <c r="J187" s="23">
        <v>0</v>
      </c>
      <c r="K187" t="s" s="20">
        <v>2347</v>
      </c>
      <c r="L187" s="19"/>
      <c r="M187" s="23">
        <v>0</v>
      </c>
      <c r="N187" s="67">
        <v>0</v>
      </c>
      <c r="O187" s="23">
        <v>0</v>
      </c>
    </row>
    <row r="188" ht="14" customHeight="1">
      <c r="A188" t="s" s="20">
        <v>757</v>
      </c>
      <c r="B188" t="s" s="20">
        <v>2540</v>
      </c>
      <c r="C188" t="s" s="20">
        <v>2538</v>
      </c>
      <c r="D188" s="47">
        <v>42775</v>
      </c>
      <c r="E188" t="s" s="20">
        <v>791</v>
      </c>
      <c r="F188" t="s" s="20">
        <v>791</v>
      </c>
      <c r="G188" s="23">
        <v>10</v>
      </c>
      <c r="H188" s="23">
        <v>1</v>
      </c>
      <c r="I188" s="23">
        <v>0</v>
      </c>
      <c r="J188" s="23">
        <v>0</v>
      </c>
      <c r="K188" t="s" s="20">
        <v>2347</v>
      </c>
      <c r="L188" s="19"/>
      <c r="M188" s="23">
        <v>0</v>
      </c>
      <c r="N188" s="67">
        <v>0</v>
      </c>
      <c r="O188" s="23">
        <v>0</v>
      </c>
    </row>
    <row r="189" ht="14" customHeight="1">
      <c r="A189" t="s" s="20">
        <v>288</v>
      </c>
      <c r="B189" t="s" s="20">
        <v>2541</v>
      </c>
      <c r="C189" t="s" s="20">
        <v>2542</v>
      </c>
      <c r="D189" s="47">
        <v>42775</v>
      </c>
      <c r="E189" t="s" s="20">
        <v>791</v>
      </c>
      <c r="F189" t="s" s="20">
        <v>791</v>
      </c>
      <c r="G189" s="23">
        <v>11</v>
      </c>
      <c r="H189" s="23">
        <v>1</v>
      </c>
      <c r="I189" s="23">
        <v>0</v>
      </c>
      <c r="J189" s="23">
        <v>0</v>
      </c>
      <c r="K189" t="s" s="20">
        <v>2347</v>
      </c>
      <c r="L189" s="19"/>
      <c r="M189" s="23">
        <v>0</v>
      </c>
      <c r="N189" s="67">
        <v>0</v>
      </c>
      <c r="O189" s="23">
        <v>1</v>
      </c>
    </row>
    <row r="190" ht="14" customHeight="1">
      <c r="A190" t="s" s="20">
        <v>304</v>
      </c>
      <c r="B190" t="s" s="20">
        <v>2543</v>
      </c>
      <c r="C190" t="s" s="20">
        <v>2544</v>
      </c>
      <c r="D190" s="47">
        <v>42731</v>
      </c>
      <c r="E190" t="s" s="20">
        <v>791</v>
      </c>
      <c r="F190" t="s" s="20">
        <v>791</v>
      </c>
      <c r="G190" s="23">
        <v>11</v>
      </c>
      <c r="H190" s="23">
        <v>1</v>
      </c>
      <c r="I190" s="23">
        <v>0</v>
      </c>
      <c r="J190" s="23">
        <v>0</v>
      </c>
      <c r="K190" t="s" s="20">
        <v>2347</v>
      </c>
      <c r="L190" s="19"/>
      <c r="M190" s="23">
        <v>0</v>
      </c>
      <c r="N190" s="67">
        <v>0</v>
      </c>
      <c r="O190" s="23">
        <v>0</v>
      </c>
    </row>
    <row r="191" ht="14" customHeight="1">
      <c r="A191" t="s" s="20">
        <v>209</v>
      </c>
      <c r="B191" t="s" s="20">
        <v>2545</v>
      </c>
      <c r="C191" t="s" s="20">
        <v>2546</v>
      </c>
      <c r="D191" s="47">
        <v>42775</v>
      </c>
      <c r="E191" t="s" s="20">
        <v>791</v>
      </c>
      <c r="F191" t="s" s="20">
        <v>791</v>
      </c>
      <c r="G191" s="23">
        <v>12</v>
      </c>
      <c r="H191" s="23">
        <v>1</v>
      </c>
      <c r="I191" s="23">
        <v>0</v>
      </c>
      <c r="J191" s="23">
        <v>0</v>
      </c>
      <c r="K191" t="s" s="20">
        <v>2347</v>
      </c>
      <c r="L191" s="19"/>
      <c r="M191" s="23">
        <v>0</v>
      </c>
      <c r="N191" s="67">
        <v>0</v>
      </c>
      <c r="O191" s="23">
        <v>1</v>
      </c>
    </row>
    <row r="192" ht="14" customHeight="1">
      <c r="A192" t="s" s="20">
        <v>320</v>
      </c>
      <c r="B192" t="s" s="20">
        <v>2547</v>
      </c>
      <c r="C192" t="s" s="20">
        <v>2548</v>
      </c>
      <c r="D192" s="23">
        <v>42803</v>
      </c>
      <c r="E192" t="s" s="20">
        <v>797</v>
      </c>
      <c r="F192" t="s" s="20">
        <v>798</v>
      </c>
      <c r="G192" s="23">
        <v>12</v>
      </c>
      <c r="H192" s="23">
        <v>1</v>
      </c>
      <c r="I192" s="23">
        <v>0</v>
      </c>
      <c r="J192" s="23">
        <v>0</v>
      </c>
      <c r="K192" s="19"/>
      <c r="L192" s="19"/>
      <c r="M192" s="23">
        <v>0</v>
      </c>
      <c r="N192" s="67">
        <v>0</v>
      </c>
      <c r="O192" s="23">
        <v>0</v>
      </c>
    </row>
    <row r="193" ht="14" customHeight="1">
      <c r="A193" t="s" s="20">
        <v>382</v>
      </c>
      <c r="B193" t="s" s="20">
        <v>2549</v>
      </c>
      <c r="C193" t="s" s="20">
        <v>2548</v>
      </c>
      <c r="D193" s="47">
        <v>42731</v>
      </c>
      <c r="E193" t="s" s="20">
        <v>791</v>
      </c>
      <c r="F193" t="s" s="20">
        <v>791</v>
      </c>
      <c r="G193" s="23">
        <v>12</v>
      </c>
      <c r="H193" s="23">
        <v>1</v>
      </c>
      <c r="I193" s="23">
        <v>0</v>
      </c>
      <c r="J193" s="23">
        <v>0</v>
      </c>
      <c r="K193" t="s" s="20">
        <v>2347</v>
      </c>
      <c r="L193" s="19"/>
      <c r="M193" s="23">
        <v>0</v>
      </c>
      <c r="N193" s="67">
        <v>0</v>
      </c>
      <c r="O193" s="23">
        <v>1</v>
      </c>
    </row>
    <row r="194" ht="14" customHeight="1">
      <c r="A194" t="s" s="20">
        <v>387</v>
      </c>
      <c r="B194" t="s" s="20">
        <v>2550</v>
      </c>
      <c r="C194" t="s" s="20">
        <v>2548</v>
      </c>
      <c r="D194" s="47">
        <v>42731</v>
      </c>
      <c r="E194" t="s" s="20">
        <v>791</v>
      </c>
      <c r="F194" t="s" s="20">
        <v>791</v>
      </c>
      <c r="G194" s="23">
        <v>12</v>
      </c>
      <c r="H194" s="23">
        <v>1</v>
      </c>
      <c r="I194" s="23">
        <v>0</v>
      </c>
      <c r="J194" s="23">
        <v>0</v>
      </c>
      <c r="K194" t="s" s="20">
        <v>2347</v>
      </c>
      <c r="L194" s="19"/>
      <c r="M194" s="23">
        <v>0</v>
      </c>
      <c r="N194" s="67">
        <v>0</v>
      </c>
      <c r="O194" s="23">
        <v>0</v>
      </c>
    </row>
    <row r="195" ht="14" customHeight="1">
      <c r="A195" t="s" s="20">
        <v>412</v>
      </c>
      <c r="B195" t="s" s="20">
        <v>2551</v>
      </c>
      <c r="C195" t="s" s="20">
        <v>2548</v>
      </c>
      <c r="D195" s="47">
        <v>42731</v>
      </c>
      <c r="E195" t="s" s="20">
        <v>791</v>
      </c>
      <c r="F195" t="s" s="20">
        <v>791</v>
      </c>
      <c r="G195" s="23">
        <v>12</v>
      </c>
      <c r="H195" s="23">
        <v>1</v>
      </c>
      <c r="I195" s="23">
        <v>0</v>
      </c>
      <c r="J195" s="23">
        <v>0</v>
      </c>
      <c r="K195" t="s" s="20">
        <v>2347</v>
      </c>
      <c r="L195" s="19"/>
      <c r="M195" s="23">
        <v>0</v>
      </c>
      <c r="N195" s="67">
        <v>0</v>
      </c>
      <c r="O195" s="23">
        <v>0</v>
      </c>
    </row>
    <row r="196" ht="14" customHeight="1">
      <c r="A196" t="s" s="20">
        <v>443</v>
      </c>
      <c r="B196" t="s" s="20">
        <v>2552</v>
      </c>
      <c r="C196" t="s" s="20">
        <v>2548</v>
      </c>
      <c r="D196" s="47">
        <v>42731</v>
      </c>
      <c r="E196" t="s" s="20">
        <v>791</v>
      </c>
      <c r="F196" t="s" s="20">
        <v>791</v>
      </c>
      <c r="G196" s="23">
        <v>12</v>
      </c>
      <c r="H196" s="23">
        <v>1</v>
      </c>
      <c r="I196" s="23">
        <v>0</v>
      </c>
      <c r="J196" s="23">
        <v>0</v>
      </c>
      <c r="K196" t="s" s="20">
        <v>2347</v>
      </c>
      <c r="L196" s="19"/>
      <c r="M196" s="23">
        <v>0</v>
      </c>
      <c r="N196" s="67">
        <v>0</v>
      </c>
      <c r="O196" s="23">
        <v>0</v>
      </c>
    </row>
    <row r="197" ht="14" customHeight="1">
      <c r="A197" t="s" s="20">
        <v>444</v>
      </c>
      <c r="B197" t="s" s="20">
        <v>2553</v>
      </c>
      <c r="C197" t="s" s="20">
        <v>2548</v>
      </c>
      <c r="D197" s="47">
        <v>42731</v>
      </c>
      <c r="E197" t="s" s="20">
        <v>791</v>
      </c>
      <c r="F197" t="s" s="20">
        <v>791</v>
      </c>
      <c r="G197" s="23">
        <v>12</v>
      </c>
      <c r="H197" s="23">
        <v>1</v>
      </c>
      <c r="I197" s="23">
        <v>0</v>
      </c>
      <c r="J197" s="23">
        <v>0</v>
      </c>
      <c r="K197" t="s" s="20">
        <v>2347</v>
      </c>
      <c r="L197" s="19"/>
      <c r="M197" s="23">
        <v>0</v>
      </c>
      <c r="N197" s="67">
        <v>0</v>
      </c>
      <c r="O197" s="23">
        <v>0</v>
      </c>
    </row>
    <row r="198" ht="14" customHeight="1">
      <c r="A198" t="s" s="20">
        <v>447</v>
      </c>
      <c r="B198" t="s" s="20">
        <v>2554</v>
      </c>
      <c r="C198" t="s" s="20">
        <v>2548</v>
      </c>
      <c r="D198" s="47">
        <v>42731</v>
      </c>
      <c r="E198" t="s" s="20">
        <v>791</v>
      </c>
      <c r="F198" t="s" s="20">
        <v>791</v>
      </c>
      <c r="G198" s="23">
        <v>12</v>
      </c>
      <c r="H198" s="23">
        <v>1</v>
      </c>
      <c r="I198" s="23">
        <v>0</v>
      </c>
      <c r="J198" s="23">
        <v>0</v>
      </c>
      <c r="K198" t="s" s="20">
        <v>2347</v>
      </c>
      <c r="L198" s="19"/>
      <c r="M198" s="23">
        <v>0</v>
      </c>
      <c r="N198" s="67">
        <v>0</v>
      </c>
      <c r="O198" s="23">
        <v>0</v>
      </c>
    </row>
    <row r="199" ht="14" customHeight="1">
      <c r="A199" t="s" s="20">
        <v>459</v>
      </c>
      <c r="B199" t="s" s="20">
        <v>2555</v>
      </c>
      <c r="C199" t="s" s="20">
        <v>2548</v>
      </c>
      <c r="D199" s="47">
        <v>42731</v>
      </c>
      <c r="E199" t="s" s="20">
        <v>791</v>
      </c>
      <c r="F199" t="s" s="20">
        <v>791</v>
      </c>
      <c r="G199" s="23">
        <v>12</v>
      </c>
      <c r="H199" s="23">
        <v>1</v>
      </c>
      <c r="I199" s="23">
        <v>0</v>
      </c>
      <c r="J199" s="23">
        <v>0</v>
      </c>
      <c r="K199" t="s" s="20">
        <v>2347</v>
      </c>
      <c r="L199" s="19"/>
      <c r="M199" s="23">
        <v>0</v>
      </c>
      <c r="N199" s="67">
        <v>0</v>
      </c>
      <c r="O199" s="23">
        <v>1</v>
      </c>
    </row>
    <row r="200" ht="14" customHeight="1">
      <c r="A200" t="s" s="20">
        <v>482</v>
      </c>
      <c r="B200" t="s" s="20">
        <v>2556</v>
      </c>
      <c r="C200" t="s" s="20">
        <v>2548</v>
      </c>
      <c r="D200" s="47">
        <v>42748</v>
      </c>
      <c r="E200" t="s" s="20">
        <v>791</v>
      </c>
      <c r="F200" t="s" s="20">
        <v>791</v>
      </c>
      <c r="G200" s="23">
        <v>12</v>
      </c>
      <c r="H200" s="23">
        <v>1</v>
      </c>
      <c r="I200" s="23">
        <v>0</v>
      </c>
      <c r="J200" s="23">
        <v>0</v>
      </c>
      <c r="K200" t="s" s="20">
        <v>2347</v>
      </c>
      <c r="L200" s="19"/>
      <c r="M200" s="23">
        <v>0</v>
      </c>
      <c r="N200" s="67">
        <v>0</v>
      </c>
      <c r="O200" s="23">
        <v>0</v>
      </c>
    </row>
    <row r="201" ht="14" customHeight="1">
      <c r="A201" t="s" s="20">
        <v>487</v>
      </c>
      <c r="B201" t="s" s="20">
        <v>2557</v>
      </c>
      <c r="C201" t="s" s="20">
        <v>2548</v>
      </c>
      <c r="D201" s="47">
        <v>42748</v>
      </c>
      <c r="E201" t="s" s="20">
        <v>791</v>
      </c>
      <c r="F201" t="s" s="20">
        <v>791</v>
      </c>
      <c r="G201" s="23">
        <v>12</v>
      </c>
      <c r="H201" s="23">
        <v>1</v>
      </c>
      <c r="I201" s="23">
        <v>0</v>
      </c>
      <c r="J201" s="23">
        <v>0</v>
      </c>
      <c r="K201" t="s" s="20">
        <v>2347</v>
      </c>
      <c r="L201" s="19"/>
      <c r="M201" s="23">
        <v>0</v>
      </c>
      <c r="N201" s="67">
        <v>0</v>
      </c>
      <c r="O201" s="23">
        <v>0</v>
      </c>
    </row>
    <row r="202" ht="14" customHeight="1">
      <c r="A202" t="s" s="20">
        <v>564</v>
      </c>
      <c r="B202" t="s" s="20">
        <v>2558</v>
      </c>
      <c r="C202" t="s" s="20">
        <v>2548</v>
      </c>
      <c r="D202" s="47">
        <v>42765</v>
      </c>
      <c r="E202" t="s" s="20">
        <v>791</v>
      </c>
      <c r="F202" t="s" s="20">
        <v>791</v>
      </c>
      <c r="G202" s="23">
        <v>12</v>
      </c>
      <c r="H202" s="23">
        <v>1</v>
      </c>
      <c r="I202" s="23">
        <v>0</v>
      </c>
      <c r="J202" s="23">
        <v>0</v>
      </c>
      <c r="K202" t="s" s="20">
        <v>2347</v>
      </c>
      <c r="L202" s="19"/>
      <c r="M202" s="23">
        <v>0</v>
      </c>
      <c r="N202" s="67">
        <v>0</v>
      </c>
      <c r="O202" s="23">
        <v>0</v>
      </c>
    </row>
    <row r="203" ht="14" customHeight="1">
      <c r="A203" t="s" s="20">
        <v>630</v>
      </c>
      <c r="B203" t="s" s="20">
        <v>2559</v>
      </c>
      <c r="C203" t="s" s="20">
        <v>2548</v>
      </c>
      <c r="D203" s="47">
        <v>42765</v>
      </c>
      <c r="E203" t="s" s="20">
        <v>791</v>
      </c>
      <c r="F203" t="s" s="20">
        <v>791</v>
      </c>
      <c r="G203" s="23">
        <v>12</v>
      </c>
      <c r="H203" s="23">
        <v>1</v>
      </c>
      <c r="I203" s="23">
        <v>0</v>
      </c>
      <c r="J203" s="23">
        <v>0</v>
      </c>
      <c r="K203" t="s" s="20">
        <v>2347</v>
      </c>
      <c r="L203" s="19"/>
      <c r="M203" s="23">
        <v>0</v>
      </c>
      <c r="N203" s="67">
        <v>0</v>
      </c>
      <c r="O203" s="23">
        <v>0</v>
      </c>
    </row>
    <row r="204" ht="14" customHeight="1">
      <c r="A204" t="s" s="20">
        <v>749</v>
      </c>
      <c r="B204" t="s" s="20">
        <v>2560</v>
      </c>
      <c r="C204" t="s" s="20">
        <v>2561</v>
      </c>
      <c r="D204" s="47">
        <v>42775</v>
      </c>
      <c r="E204" t="s" s="20">
        <v>791</v>
      </c>
      <c r="F204" t="s" s="20">
        <v>791</v>
      </c>
      <c r="G204" s="23">
        <v>12</v>
      </c>
      <c r="H204" s="23">
        <v>1</v>
      </c>
      <c r="I204" s="23">
        <v>0</v>
      </c>
      <c r="J204" s="23">
        <v>0</v>
      </c>
      <c r="K204" t="s" s="20">
        <v>2347</v>
      </c>
      <c r="L204" s="19"/>
      <c r="M204" s="23">
        <v>0</v>
      </c>
      <c r="N204" s="67">
        <v>0</v>
      </c>
      <c r="O204" s="23">
        <v>0</v>
      </c>
    </row>
    <row r="205" ht="14" customHeight="1">
      <c r="A205" t="s" s="20">
        <v>322</v>
      </c>
      <c r="B205" t="s" s="20">
        <v>2562</v>
      </c>
      <c r="C205" t="s" s="20">
        <v>2563</v>
      </c>
      <c r="D205" s="23">
        <v>42803</v>
      </c>
      <c r="E205" t="s" s="20">
        <v>797</v>
      </c>
      <c r="F205" t="s" s="20">
        <v>798</v>
      </c>
      <c r="G205" s="23">
        <v>13</v>
      </c>
      <c r="H205" s="23">
        <v>1</v>
      </c>
      <c r="I205" s="23">
        <v>0</v>
      </c>
      <c r="J205" s="23">
        <v>0</v>
      </c>
      <c r="K205" s="19"/>
      <c r="L205" s="19"/>
      <c r="M205" s="23">
        <v>0</v>
      </c>
      <c r="N205" s="67">
        <v>0</v>
      </c>
      <c r="O205" s="23">
        <v>0</v>
      </c>
    </row>
    <row r="206" ht="14" customHeight="1">
      <c r="A206" t="s" s="20">
        <v>452</v>
      </c>
      <c r="B206" t="s" s="20">
        <v>2564</v>
      </c>
      <c r="C206" t="s" s="20">
        <v>2563</v>
      </c>
      <c r="D206" s="47">
        <v>42731</v>
      </c>
      <c r="E206" t="s" s="20">
        <v>791</v>
      </c>
      <c r="F206" t="s" s="20">
        <v>791</v>
      </c>
      <c r="G206" s="23">
        <v>13</v>
      </c>
      <c r="H206" s="23">
        <v>1</v>
      </c>
      <c r="I206" s="23">
        <v>0</v>
      </c>
      <c r="J206" s="23">
        <v>0</v>
      </c>
      <c r="K206" t="s" s="20">
        <v>2347</v>
      </c>
      <c r="L206" s="19"/>
      <c r="M206" s="23">
        <v>0</v>
      </c>
      <c r="N206" s="67">
        <v>0</v>
      </c>
      <c r="O206" s="23">
        <v>0</v>
      </c>
    </row>
    <row r="207" ht="14" customHeight="1">
      <c r="A207" t="s" s="20">
        <v>453</v>
      </c>
      <c r="B207" t="s" s="20">
        <v>2565</v>
      </c>
      <c r="C207" t="s" s="20">
        <v>2563</v>
      </c>
      <c r="D207" s="47">
        <v>42731</v>
      </c>
      <c r="E207" t="s" s="20">
        <v>791</v>
      </c>
      <c r="F207" t="s" s="20">
        <v>791</v>
      </c>
      <c r="G207" s="23">
        <v>13</v>
      </c>
      <c r="H207" s="23">
        <v>1</v>
      </c>
      <c r="I207" s="23">
        <v>0</v>
      </c>
      <c r="J207" s="23">
        <v>0</v>
      </c>
      <c r="K207" t="s" s="20">
        <v>2347</v>
      </c>
      <c r="L207" s="19"/>
      <c r="M207" s="23">
        <v>0</v>
      </c>
      <c r="N207" s="67">
        <v>0</v>
      </c>
      <c r="O207" s="23">
        <v>0</v>
      </c>
    </row>
    <row r="208" ht="14" customHeight="1">
      <c r="A208" t="s" s="20">
        <v>464</v>
      </c>
      <c r="B208" t="s" s="20">
        <v>2566</v>
      </c>
      <c r="C208" t="s" s="20">
        <v>2563</v>
      </c>
      <c r="D208" s="47">
        <v>42731</v>
      </c>
      <c r="E208" t="s" s="20">
        <v>791</v>
      </c>
      <c r="F208" t="s" s="20">
        <v>791</v>
      </c>
      <c r="G208" s="23">
        <v>13</v>
      </c>
      <c r="H208" s="23">
        <v>1</v>
      </c>
      <c r="I208" s="23">
        <v>0</v>
      </c>
      <c r="J208" s="23">
        <v>0</v>
      </c>
      <c r="K208" t="s" s="20">
        <v>2347</v>
      </c>
      <c r="L208" s="19"/>
      <c r="M208" s="23">
        <v>0</v>
      </c>
      <c r="N208" s="67">
        <v>0</v>
      </c>
      <c r="O208" s="23">
        <v>0</v>
      </c>
    </row>
    <row r="209" ht="14" customHeight="1">
      <c r="A209" t="s" s="20">
        <v>557</v>
      </c>
      <c r="B209" t="s" s="20">
        <v>2567</v>
      </c>
      <c r="C209" t="s" s="20">
        <v>2563</v>
      </c>
      <c r="D209" s="47">
        <v>42765</v>
      </c>
      <c r="E209" t="s" s="20">
        <v>791</v>
      </c>
      <c r="F209" t="s" s="20">
        <v>791</v>
      </c>
      <c r="G209" s="23">
        <v>13</v>
      </c>
      <c r="H209" s="23">
        <v>1</v>
      </c>
      <c r="I209" s="23">
        <v>0</v>
      </c>
      <c r="J209" s="23">
        <v>0</v>
      </c>
      <c r="K209" t="s" s="20">
        <v>2347</v>
      </c>
      <c r="L209" s="19"/>
      <c r="M209" s="23">
        <v>0</v>
      </c>
      <c r="N209" s="67">
        <v>0</v>
      </c>
      <c r="O209" s="23">
        <v>0</v>
      </c>
    </row>
    <row r="210" ht="14" customHeight="1">
      <c r="A210" t="s" s="20">
        <v>577</v>
      </c>
      <c r="B210" t="s" s="20">
        <v>2568</v>
      </c>
      <c r="C210" t="s" s="20">
        <v>2563</v>
      </c>
      <c r="D210" s="47">
        <v>42765</v>
      </c>
      <c r="E210" t="s" s="20">
        <v>791</v>
      </c>
      <c r="F210" t="s" s="20">
        <v>791</v>
      </c>
      <c r="G210" s="23">
        <v>13</v>
      </c>
      <c r="H210" s="23">
        <v>1</v>
      </c>
      <c r="I210" s="23">
        <v>0</v>
      </c>
      <c r="J210" s="23">
        <v>0</v>
      </c>
      <c r="K210" t="s" s="20">
        <v>2347</v>
      </c>
      <c r="L210" s="19"/>
      <c r="M210" s="23">
        <v>0</v>
      </c>
      <c r="N210" s="67">
        <v>0</v>
      </c>
      <c r="O210" s="23">
        <v>0</v>
      </c>
    </row>
    <row r="211" ht="14" customHeight="1">
      <c r="A211" t="s" s="20">
        <v>192</v>
      </c>
      <c r="B211" t="s" s="20">
        <v>2569</v>
      </c>
      <c r="C211" t="s" s="20">
        <v>26</v>
      </c>
      <c r="D211" s="47">
        <v>42691</v>
      </c>
      <c r="E211" t="s" s="20">
        <v>791</v>
      </c>
      <c r="F211" t="s" s="20">
        <v>791</v>
      </c>
      <c r="G211" s="23">
        <v>16</v>
      </c>
      <c r="H211" s="23">
        <v>1</v>
      </c>
      <c r="I211" s="23">
        <v>0</v>
      </c>
      <c r="J211" s="23">
        <v>0</v>
      </c>
      <c r="K211" t="s" s="20">
        <v>2347</v>
      </c>
      <c r="L211" s="19"/>
      <c r="M211" s="23">
        <v>0</v>
      </c>
      <c r="N211" s="67">
        <v>0</v>
      </c>
      <c r="O211" s="23">
        <v>1</v>
      </c>
    </row>
    <row r="212" ht="14" customHeight="1">
      <c r="A212" t="s" s="20">
        <v>328</v>
      </c>
      <c r="B212" t="s" s="20">
        <v>2570</v>
      </c>
      <c r="C212" t="s" s="20">
        <v>2571</v>
      </c>
      <c r="D212" s="47">
        <v>42731</v>
      </c>
      <c r="E212" t="s" s="20">
        <v>791</v>
      </c>
      <c r="F212" t="s" s="20">
        <v>791</v>
      </c>
      <c r="G212" s="23">
        <v>16</v>
      </c>
      <c r="H212" s="23">
        <v>1</v>
      </c>
      <c r="I212" s="23">
        <v>0</v>
      </c>
      <c r="J212" s="23">
        <v>0</v>
      </c>
      <c r="K212" t="s" s="20">
        <v>2347</v>
      </c>
      <c r="L212" s="19"/>
      <c r="M212" s="23">
        <v>0</v>
      </c>
      <c r="N212" s="67">
        <v>0</v>
      </c>
      <c r="O212" s="23">
        <v>0</v>
      </c>
    </row>
    <row r="213" ht="14" customHeight="1">
      <c r="A213" t="s" s="20">
        <v>360</v>
      </c>
      <c r="B213" t="s" s="20">
        <v>2572</v>
      </c>
      <c r="C213" t="s" s="20">
        <v>2571</v>
      </c>
      <c r="D213" s="47">
        <v>42731</v>
      </c>
      <c r="E213" t="s" s="20">
        <v>791</v>
      </c>
      <c r="F213" t="s" s="20">
        <v>791</v>
      </c>
      <c r="G213" s="23">
        <v>16</v>
      </c>
      <c r="H213" s="23">
        <v>1</v>
      </c>
      <c r="I213" s="23">
        <v>0</v>
      </c>
      <c r="J213" s="23">
        <v>0</v>
      </c>
      <c r="K213" t="s" s="20">
        <v>2347</v>
      </c>
      <c r="L213" s="19"/>
      <c r="M213" s="23">
        <v>0</v>
      </c>
      <c r="N213" s="67">
        <v>0</v>
      </c>
      <c r="O213" s="23">
        <v>0</v>
      </c>
    </row>
    <row r="214" ht="14" customHeight="1">
      <c r="A214" t="s" s="20">
        <v>480</v>
      </c>
      <c r="B214" t="s" s="20">
        <v>2573</v>
      </c>
      <c r="C214" t="s" s="20">
        <v>2571</v>
      </c>
      <c r="D214" s="23">
        <v>42803</v>
      </c>
      <c r="E214" t="s" s="20">
        <v>797</v>
      </c>
      <c r="F214" t="s" s="20">
        <v>798</v>
      </c>
      <c r="G214" s="23">
        <v>16</v>
      </c>
      <c r="H214" s="23">
        <v>1</v>
      </c>
      <c r="I214" s="23">
        <v>0</v>
      </c>
      <c r="J214" s="23">
        <v>0</v>
      </c>
      <c r="K214" s="19"/>
      <c r="L214" s="19"/>
      <c r="M214" s="23">
        <v>0</v>
      </c>
      <c r="N214" s="67">
        <v>0</v>
      </c>
      <c r="O214" s="23">
        <v>0</v>
      </c>
    </row>
    <row r="215" ht="14" customHeight="1">
      <c r="A215" t="s" s="20">
        <v>507</v>
      </c>
      <c r="B215" t="s" s="20">
        <v>2574</v>
      </c>
      <c r="C215" t="s" s="20">
        <v>2571</v>
      </c>
      <c r="D215" s="47">
        <v>42748</v>
      </c>
      <c r="E215" t="s" s="20">
        <v>791</v>
      </c>
      <c r="F215" t="s" s="20">
        <v>791</v>
      </c>
      <c r="G215" s="23">
        <v>16</v>
      </c>
      <c r="H215" s="23">
        <v>1</v>
      </c>
      <c r="I215" s="23">
        <v>0</v>
      </c>
      <c r="J215" s="23">
        <v>0</v>
      </c>
      <c r="K215" t="s" s="20">
        <v>2347</v>
      </c>
      <c r="L215" s="19"/>
      <c r="M215" s="23">
        <v>0</v>
      </c>
      <c r="N215" s="67">
        <v>0</v>
      </c>
      <c r="O215" s="23">
        <v>0</v>
      </c>
    </row>
    <row r="216" ht="14" customHeight="1">
      <c r="A216" t="s" s="20">
        <v>688</v>
      </c>
      <c r="B216" t="s" s="20">
        <v>2575</v>
      </c>
      <c r="C216" t="s" s="20">
        <v>2576</v>
      </c>
      <c r="D216" s="47">
        <v>42775</v>
      </c>
      <c r="E216" t="s" s="20">
        <v>791</v>
      </c>
      <c r="F216" t="s" s="20">
        <v>791</v>
      </c>
      <c r="G216" s="23">
        <v>16</v>
      </c>
      <c r="H216" s="23">
        <v>1</v>
      </c>
      <c r="I216" s="23">
        <v>0</v>
      </c>
      <c r="J216" s="23">
        <v>0</v>
      </c>
      <c r="K216" t="s" s="20">
        <v>2347</v>
      </c>
      <c r="L216" s="19"/>
      <c r="M216" s="23">
        <v>0</v>
      </c>
      <c r="N216" s="67">
        <v>0</v>
      </c>
      <c r="O216" s="23">
        <v>0</v>
      </c>
    </row>
    <row r="217" ht="14" customHeight="1">
      <c r="A217" t="s" s="20">
        <v>357</v>
      </c>
      <c r="B217" t="s" s="20">
        <v>2577</v>
      </c>
      <c r="C217" t="s" s="20">
        <v>2578</v>
      </c>
      <c r="D217" s="47">
        <v>42731</v>
      </c>
      <c r="E217" t="s" s="20">
        <v>791</v>
      </c>
      <c r="F217" t="s" s="20">
        <v>791</v>
      </c>
      <c r="G217" s="23">
        <v>17</v>
      </c>
      <c r="H217" s="23">
        <v>1</v>
      </c>
      <c r="I217" s="23">
        <v>0</v>
      </c>
      <c r="J217" s="23">
        <v>0</v>
      </c>
      <c r="K217" t="s" s="20">
        <v>2347</v>
      </c>
      <c r="L217" s="19"/>
      <c r="M217" s="23">
        <v>0</v>
      </c>
      <c r="N217" s="67">
        <v>0</v>
      </c>
      <c r="O217" s="23">
        <v>1</v>
      </c>
    </row>
    <row r="218" ht="14" customHeight="1">
      <c r="A218" t="s" s="20">
        <v>397</v>
      </c>
      <c r="B218" t="s" s="20">
        <v>2579</v>
      </c>
      <c r="C218" t="s" s="20">
        <v>2578</v>
      </c>
      <c r="D218" s="47">
        <v>42731</v>
      </c>
      <c r="E218" t="s" s="20">
        <v>791</v>
      </c>
      <c r="F218" t="s" s="20">
        <v>791</v>
      </c>
      <c r="G218" s="23">
        <v>17</v>
      </c>
      <c r="H218" s="23">
        <v>1</v>
      </c>
      <c r="I218" s="23">
        <v>0</v>
      </c>
      <c r="J218" s="23">
        <v>0</v>
      </c>
      <c r="K218" t="s" s="20">
        <v>2347</v>
      </c>
      <c r="L218" s="19"/>
      <c r="M218" s="23">
        <v>0</v>
      </c>
      <c r="N218" s="67">
        <v>0</v>
      </c>
      <c r="O218" s="23">
        <v>1</v>
      </c>
    </row>
    <row r="219" ht="14" customHeight="1">
      <c r="A219" t="s" s="20">
        <v>473</v>
      </c>
      <c r="B219" t="s" s="20">
        <v>2580</v>
      </c>
      <c r="C219" t="s" s="20">
        <v>2578</v>
      </c>
      <c r="D219" s="47">
        <v>42748</v>
      </c>
      <c r="E219" t="s" s="20">
        <v>791</v>
      </c>
      <c r="F219" t="s" s="20">
        <v>791</v>
      </c>
      <c r="G219" s="23">
        <v>17</v>
      </c>
      <c r="H219" s="23">
        <v>1</v>
      </c>
      <c r="I219" s="23">
        <v>0</v>
      </c>
      <c r="J219" s="23">
        <v>0</v>
      </c>
      <c r="K219" t="s" s="20">
        <v>2347</v>
      </c>
      <c r="L219" s="19"/>
      <c r="M219" s="23">
        <v>0</v>
      </c>
      <c r="N219" s="67">
        <v>0</v>
      </c>
      <c r="O219" s="23">
        <v>0</v>
      </c>
    </row>
    <row r="220" ht="14" customHeight="1">
      <c r="A220" t="s" s="20">
        <v>486</v>
      </c>
      <c r="B220" t="s" s="20">
        <v>2581</v>
      </c>
      <c r="C220" t="s" s="20">
        <v>2578</v>
      </c>
      <c r="D220" s="47">
        <v>42748</v>
      </c>
      <c r="E220" t="s" s="20">
        <v>791</v>
      </c>
      <c r="F220" t="s" s="20">
        <v>791</v>
      </c>
      <c r="G220" s="23">
        <v>17</v>
      </c>
      <c r="H220" s="23">
        <v>1</v>
      </c>
      <c r="I220" s="23">
        <v>0</v>
      </c>
      <c r="J220" s="23">
        <v>0</v>
      </c>
      <c r="K220" t="s" s="20">
        <v>2347</v>
      </c>
      <c r="L220" s="19"/>
      <c r="M220" s="23">
        <v>0</v>
      </c>
      <c r="N220" s="67">
        <v>0</v>
      </c>
      <c r="O220" s="23">
        <v>0</v>
      </c>
    </row>
    <row r="221" ht="14" customHeight="1">
      <c r="A221" t="s" s="20">
        <v>529</v>
      </c>
      <c r="B221" t="s" s="20">
        <v>2582</v>
      </c>
      <c r="C221" t="s" s="20">
        <v>2583</v>
      </c>
      <c r="D221" s="47">
        <v>42748</v>
      </c>
      <c r="E221" t="s" s="20">
        <v>791</v>
      </c>
      <c r="F221" t="s" s="20">
        <v>791</v>
      </c>
      <c r="G221" s="23">
        <v>20</v>
      </c>
      <c r="H221" s="23">
        <v>1</v>
      </c>
      <c r="I221" s="23">
        <v>0</v>
      </c>
      <c r="J221" s="23">
        <v>0</v>
      </c>
      <c r="K221" t="s" s="20">
        <v>2347</v>
      </c>
      <c r="L221" s="19"/>
      <c r="M221" s="23">
        <v>0</v>
      </c>
      <c r="N221" s="67">
        <v>0</v>
      </c>
      <c r="O221" s="23">
        <v>0</v>
      </c>
    </row>
    <row r="222" ht="14" customHeight="1">
      <c r="A222" t="s" s="20">
        <v>596</v>
      </c>
      <c r="B222" t="s" s="20">
        <v>2584</v>
      </c>
      <c r="C222" t="s" s="20">
        <v>2583</v>
      </c>
      <c r="D222" s="47">
        <v>42765</v>
      </c>
      <c r="E222" t="s" s="20">
        <v>791</v>
      </c>
      <c r="F222" t="s" s="20">
        <v>791</v>
      </c>
      <c r="G222" s="23">
        <v>20</v>
      </c>
      <c r="H222" s="23">
        <v>1</v>
      </c>
      <c r="I222" s="23">
        <v>0</v>
      </c>
      <c r="J222" s="23">
        <v>0</v>
      </c>
      <c r="K222" t="s" s="20">
        <v>2347</v>
      </c>
      <c r="L222" s="19"/>
      <c r="M222" s="23">
        <v>0</v>
      </c>
      <c r="N222" s="67">
        <v>0</v>
      </c>
      <c r="O222" s="23">
        <v>0</v>
      </c>
    </row>
    <row r="223" ht="14" customHeight="1">
      <c r="A223" t="s" s="20">
        <v>263</v>
      </c>
      <c r="B223" t="s" s="20">
        <v>2585</v>
      </c>
      <c r="C223" t="s" s="20">
        <v>26</v>
      </c>
      <c r="D223" s="47">
        <v>42691</v>
      </c>
      <c r="E223" t="s" s="20">
        <v>791</v>
      </c>
      <c r="F223" t="s" s="20">
        <v>791</v>
      </c>
      <c r="G223" s="23">
        <v>21</v>
      </c>
      <c r="H223" s="23">
        <v>1</v>
      </c>
      <c r="I223" s="23">
        <v>0</v>
      </c>
      <c r="J223" s="23">
        <v>0</v>
      </c>
      <c r="K223" t="s" s="20">
        <v>2347</v>
      </c>
      <c r="L223" s="19"/>
      <c r="M223" s="23">
        <v>0</v>
      </c>
      <c r="N223" s="67">
        <v>0</v>
      </c>
      <c r="O223" s="23">
        <v>1</v>
      </c>
    </row>
    <row r="224" ht="14" customHeight="1">
      <c r="A224" t="s" s="20">
        <v>274</v>
      </c>
      <c r="B224" t="s" s="20">
        <v>2586</v>
      </c>
      <c r="C224" t="s" s="20">
        <v>26</v>
      </c>
      <c r="D224" s="47">
        <v>42691</v>
      </c>
      <c r="E224" t="s" s="20">
        <v>791</v>
      </c>
      <c r="F224" t="s" s="20">
        <v>791</v>
      </c>
      <c r="G224" s="23">
        <v>21</v>
      </c>
      <c r="H224" s="23">
        <v>1</v>
      </c>
      <c r="I224" s="23">
        <v>0</v>
      </c>
      <c r="J224" s="23">
        <v>0</v>
      </c>
      <c r="K224" t="s" s="20">
        <v>2347</v>
      </c>
      <c r="L224" s="19"/>
      <c r="M224" s="23">
        <v>0</v>
      </c>
      <c r="N224" s="67">
        <v>0</v>
      </c>
      <c r="O224" s="23">
        <v>1</v>
      </c>
    </row>
    <row r="225" ht="14" customHeight="1">
      <c r="A225" t="s" s="20">
        <v>385</v>
      </c>
      <c r="B225" t="s" s="20">
        <v>2587</v>
      </c>
      <c r="C225" t="s" s="20">
        <v>2588</v>
      </c>
      <c r="D225" s="47">
        <v>42731</v>
      </c>
      <c r="E225" t="s" s="20">
        <v>791</v>
      </c>
      <c r="F225" t="s" s="20">
        <v>791</v>
      </c>
      <c r="G225" s="23">
        <v>21</v>
      </c>
      <c r="H225" s="23">
        <v>1</v>
      </c>
      <c r="I225" s="23">
        <v>0</v>
      </c>
      <c r="J225" s="23">
        <v>0</v>
      </c>
      <c r="K225" t="s" s="20">
        <v>2347</v>
      </c>
      <c r="L225" s="19"/>
      <c r="M225" s="23">
        <v>0</v>
      </c>
      <c r="N225" s="67">
        <v>0</v>
      </c>
      <c r="O225" s="23">
        <v>0</v>
      </c>
    </row>
    <row r="226" ht="14" customHeight="1">
      <c r="A226" t="s" s="20">
        <v>168</v>
      </c>
      <c r="B226" t="s" s="20">
        <v>2589</v>
      </c>
      <c r="C226" t="s" s="20">
        <v>26</v>
      </c>
      <c r="D226" s="47">
        <v>42691</v>
      </c>
      <c r="E226" t="s" s="20">
        <v>791</v>
      </c>
      <c r="F226" t="s" s="20">
        <v>791</v>
      </c>
      <c r="G226" s="23">
        <v>26</v>
      </c>
      <c r="H226" s="23">
        <v>1</v>
      </c>
      <c r="I226" s="23">
        <v>0</v>
      </c>
      <c r="J226" s="23">
        <v>0</v>
      </c>
      <c r="K226" t="s" s="20">
        <v>2347</v>
      </c>
      <c r="L226" s="19"/>
      <c r="M226" s="23">
        <v>0</v>
      </c>
      <c r="N226" s="67">
        <v>0</v>
      </c>
      <c r="O226" s="23">
        <v>1</v>
      </c>
    </row>
    <row r="227" ht="14" customHeight="1">
      <c r="A227" t="s" s="20">
        <v>200</v>
      </c>
      <c r="B227" t="s" s="20">
        <v>2590</v>
      </c>
      <c r="C227" t="s" s="20">
        <v>26</v>
      </c>
      <c r="D227" s="47">
        <v>42691</v>
      </c>
      <c r="E227" t="s" s="20">
        <v>791</v>
      </c>
      <c r="F227" t="s" s="20">
        <v>791</v>
      </c>
      <c r="G227" s="23">
        <v>26</v>
      </c>
      <c r="H227" s="23">
        <v>1</v>
      </c>
      <c r="I227" s="23">
        <v>0</v>
      </c>
      <c r="J227" s="23">
        <v>0</v>
      </c>
      <c r="K227" t="s" s="20">
        <v>2347</v>
      </c>
      <c r="L227" s="19"/>
      <c r="M227" s="23">
        <v>0</v>
      </c>
      <c r="N227" s="67">
        <v>0</v>
      </c>
      <c r="O227" s="23">
        <v>1</v>
      </c>
    </row>
    <row r="228" ht="14" customHeight="1">
      <c r="A228" t="s" s="20">
        <v>240</v>
      </c>
      <c r="B228" t="s" s="20">
        <v>2591</v>
      </c>
      <c r="C228" t="s" s="20">
        <v>26</v>
      </c>
      <c r="D228" s="47">
        <v>42691</v>
      </c>
      <c r="E228" t="s" s="20">
        <v>791</v>
      </c>
      <c r="F228" t="s" s="20">
        <v>791</v>
      </c>
      <c r="G228" s="23">
        <v>26</v>
      </c>
      <c r="H228" s="23">
        <v>1</v>
      </c>
      <c r="I228" s="23">
        <v>0</v>
      </c>
      <c r="J228" s="23">
        <v>0</v>
      </c>
      <c r="K228" t="s" s="20">
        <v>2347</v>
      </c>
      <c r="L228" s="19"/>
      <c r="M228" s="23">
        <v>0</v>
      </c>
      <c r="N228" s="67">
        <v>0</v>
      </c>
      <c r="O228" s="23">
        <v>1</v>
      </c>
    </row>
    <row r="229" ht="14" customHeight="1">
      <c r="A229" t="s" s="20">
        <v>318</v>
      </c>
      <c r="B229" t="s" s="20">
        <v>2592</v>
      </c>
      <c r="C229" t="s" s="20">
        <v>2593</v>
      </c>
      <c r="D229" s="47">
        <v>42731</v>
      </c>
      <c r="E229" t="s" s="20">
        <v>791</v>
      </c>
      <c r="F229" t="s" s="20">
        <v>791</v>
      </c>
      <c r="G229" s="23">
        <v>26</v>
      </c>
      <c r="H229" s="23">
        <v>1</v>
      </c>
      <c r="I229" s="23">
        <v>0</v>
      </c>
      <c r="J229" s="23">
        <v>0</v>
      </c>
      <c r="K229" t="s" s="20">
        <v>2347</v>
      </c>
      <c r="L229" s="19"/>
      <c r="M229" s="23">
        <v>0</v>
      </c>
      <c r="N229" s="67">
        <v>0</v>
      </c>
      <c r="O229" s="23">
        <v>0</v>
      </c>
    </row>
    <row r="230" ht="14" customHeight="1">
      <c r="A230" t="s" s="20">
        <v>606</v>
      </c>
      <c r="B230" t="s" s="20">
        <v>2594</v>
      </c>
      <c r="C230" t="s" s="20">
        <v>2593</v>
      </c>
      <c r="D230" s="47">
        <v>42765</v>
      </c>
      <c r="E230" t="s" s="20">
        <v>791</v>
      </c>
      <c r="F230" t="s" s="20">
        <v>791</v>
      </c>
      <c r="G230" s="23">
        <v>26</v>
      </c>
      <c r="H230" s="23">
        <v>1</v>
      </c>
      <c r="I230" s="23">
        <v>0</v>
      </c>
      <c r="J230" s="23">
        <v>0</v>
      </c>
      <c r="K230" t="s" s="20">
        <v>2347</v>
      </c>
      <c r="L230" s="19"/>
      <c r="M230" s="23">
        <v>0</v>
      </c>
      <c r="N230" s="67">
        <v>0</v>
      </c>
      <c r="O230" s="23">
        <v>0</v>
      </c>
    </row>
    <row r="231" ht="14" customHeight="1">
      <c r="A231" t="s" s="20">
        <v>642</v>
      </c>
      <c r="B231" t="s" s="20">
        <v>2595</v>
      </c>
      <c r="C231" t="s" s="20">
        <v>2593</v>
      </c>
      <c r="D231" s="47">
        <v>42765</v>
      </c>
      <c r="E231" t="s" s="20">
        <v>791</v>
      </c>
      <c r="F231" t="s" s="20">
        <v>791</v>
      </c>
      <c r="G231" s="23">
        <v>26</v>
      </c>
      <c r="H231" s="23">
        <v>1</v>
      </c>
      <c r="I231" s="23">
        <v>0</v>
      </c>
      <c r="J231" s="23">
        <v>0</v>
      </c>
      <c r="K231" t="s" s="20">
        <v>2347</v>
      </c>
      <c r="L231" s="19"/>
      <c r="M231" s="23">
        <v>0</v>
      </c>
      <c r="N231" s="67">
        <v>0</v>
      </c>
      <c r="O231" s="23">
        <v>0</v>
      </c>
    </row>
    <row r="232" ht="14" customHeight="1">
      <c r="A232" t="s" s="20">
        <v>401</v>
      </c>
      <c r="B232" t="s" s="20">
        <v>2596</v>
      </c>
      <c r="C232" t="s" s="20">
        <v>2597</v>
      </c>
      <c r="D232" s="47">
        <v>42731</v>
      </c>
      <c r="E232" t="s" s="20">
        <v>791</v>
      </c>
      <c r="F232" t="s" s="20">
        <v>791</v>
      </c>
      <c r="G232" s="23">
        <v>27</v>
      </c>
      <c r="H232" s="23">
        <v>1</v>
      </c>
      <c r="I232" s="23">
        <v>0</v>
      </c>
      <c r="J232" s="23">
        <v>0</v>
      </c>
      <c r="K232" t="s" s="20">
        <v>2347</v>
      </c>
      <c r="L232" s="19"/>
      <c r="M232" s="23">
        <v>0</v>
      </c>
      <c r="N232" s="67">
        <v>0</v>
      </c>
      <c r="O232" s="23">
        <v>0</v>
      </c>
    </row>
    <row r="233" ht="14" customHeight="1">
      <c r="A233" t="s" s="20">
        <v>301</v>
      </c>
      <c r="B233" t="s" s="20">
        <v>2598</v>
      </c>
      <c r="C233" t="s" s="20">
        <v>2599</v>
      </c>
      <c r="D233" s="47">
        <v>42775</v>
      </c>
      <c r="E233" t="s" s="20">
        <v>791</v>
      </c>
      <c r="F233" t="s" s="20">
        <v>791</v>
      </c>
      <c r="G233" s="23">
        <v>29</v>
      </c>
      <c r="H233" s="23">
        <v>1</v>
      </c>
      <c r="I233" s="23">
        <v>0</v>
      </c>
      <c r="J233" s="23">
        <v>0</v>
      </c>
      <c r="K233" t="s" s="20">
        <v>2347</v>
      </c>
      <c r="L233" s="19"/>
      <c r="M233" s="23">
        <v>0</v>
      </c>
      <c r="N233" s="67">
        <v>0</v>
      </c>
      <c r="O233" s="23">
        <v>1</v>
      </c>
    </row>
    <row r="234" ht="14" customHeight="1">
      <c r="A234" t="s" s="20">
        <v>311</v>
      </c>
      <c r="B234" t="s" s="20">
        <v>2600</v>
      </c>
      <c r="C234" t="s" s="20">
        <v>2601</v>
      </c>
      <c r="D234" s="47">
        <v>42731</v>
      </c>
      <c r="E234" t="s" s="20">
        <v>791</v>
      </c>
      <c r="F234" t="s" s="20">
        <v>791</v>
      </c>
      <c r="G234" s="23">
        <v>29</v>
      </c>
      <c r="H234" s="23">
        <v>1</v>
      </c>
      <c r="I234" s="23">
        <v>0</v>
      </c>
      <c r="J234" s="23">
        <v>0</v>
      </c>
      <c r="K234" t="s" s="20">
        <v>2347</v>
      </c>
      <c r="L234" s="19"/>
      <c r="M234" s="23">
        <v>0</v>
      </c>
      <c r="N234" s="67">
        <v>0</v>
      </c>
      <c r="O234" s="23">
        <v>0</v>
      </c>
    </row>
    <row r="235" ht="14" customHeight="1">
      <c r="A235" t="s" s="20">
        <v>458</v>
      </c>
      <c r="B235" t="s" s="20">
        <v>2602</v>
      </c>
      <c r="C235" t="s" s="20">
        <v>2601</v>
      </c>
      <c r="D235" s="47">
        <v>42731</v>
      </c>
      <c r="E235" t="s" s="20">
        <v>791</v>
      </c>
      <c r="F235" t="s" s="20">
        <v>791</v>
      </c>
      <c r="G235" s="23">
        <v>29</v>
      </c>
      <c r="H235" s="23">
        <v>1</v>
      </c>
      <c r="I235" s="23">
        <v>0</v>
      </c>
      <c r="J235" s="23">
        <v>0</v>
      </c>
      <c r="K235" t="s" s="20">
        <v>2347</v>
      </c>
      <c r="L235" s="19"/>
      <c r="M235" s="23">
        <v>0</v>
      </c>
      <c r="N235" s="67">
        <v>0</v>
      </c>
      <c r="O235" s="23">
        <v>0</v>
      </c>
    </row>
    <row r="236" ht="14" customHeight="1">
      <c r="A236" t="s" s="20">
        <v>493</v>
      </c>
      <c r="B236" t="s" s="20">
        <v>2603</v>
      </c>
      <c r="C236" t="s" s="20">
        <v>2601</v>
      </c>
      <c r="D236" s="47">
        <v>42748</v>
      </c>
      <c r="E236" t="s" s="20">
        <v>791</v>
      </c>
      <c r="F236" t="s" s="20">
        <v>791</v>
      </c>
      <c r="G236" s="23">
        <v>29</v>
      </c>
      <c r="H236" s="23">
        <v>1</v>
      </c>
      <c r="I236" s="23">
        <v>0</v>
      </c>
      <c r="J236" s="23">
        <v>0</v>
      </c>
      <c r="K236" t="s" s="20">
        <v>2347</v>
      </c>
      <c r="L236" s="19"/>
      <c r="M236" s="23">
        <v>0</v>
      </c>
      <c r="N236" s="67">
        <v>0</v>
      </c>
      <c r="O236" s="23">
        <v>0</v>
      </c>
    </row>
    <row r="237" ht="14" customHeight="1">
      <c r="A237" t="s" s="20">
        <v>278</v>
      </c>
      <c r="B237" t="s" s="20">
        <v>2604</v>
      </c>
      <c r="C237" t="s" s="20">
        <v>26</v>
      </c>
      <c r="D237" s="47">
        <v>42691</v>
      </c>
      <c r="E237" t="s" s="20">
        <v>791</v>
      </c>
      <c r="F237" t="s" s="20">
        <v>791</v>
      </c>
      <c r="G237" s="23">
        <v>34</v>
      </c>
      <c r="H237" s="23">
        <v>1</v>
      </c>
      <c r="I237" s="23">
        <v>0</v>
      </c>
      <c r="J237" s="23">
        <v>0</v>
      </c>
      <c r="K237" t="s" s="20">
        <v>2347</v>
      </c>
      <c r="L237" s="19"/>
      <c r="M237" s="23">
        <v>0</v>
      </c>
      <c r="N237" s="67">
        <v>0</v>
      </c>
      <c r="O237" s="23">
        <v>1</v>
      </c>
    </row>
    <row r="238" ht="14" customHeight="1">
      <c r="A238" t="s" s="20">
        <v>438</v>
      </c>
      <c r="B238" t="s" s="20">
        <v>2605</v>
      </c>
      <c r="C238" t="s" s="20">
        <v>2606</v>
      </c>
      <c r="D238" s="47">
        <v>42731</v>
      </c>
      <c r="E238" t="s" s="20">
        <v>791</v>
      </c>
      <c r="F238" t="s" s="20">
        <v>791</v>
      </c>
      <c r="G238" s="23">
        <v>39</v>
      </c>
      <c r="H238" s="23">
        <v>1</v>
      </c>
      <c r="I238" s="23">
        <v>0</v>
      </c>
      <c r="J238" s="23">
        <v>0</v>
      </c>
      <c r="K238" t="s" s="20">
        <v>2347</v>
      </c>
      <c r="L238" s="19"/>
      <c r="M238" s="23">
        <v>0</v>
      </c>
      <c r="N238" s="67">
        <v>0</v>
      </c>
      <c r="O238" s="23">
        <v>0</v>
      </c>
    </row>
    <row r="239" ht="14" customHeight="1">
      <c r="A239" t="s" s="20">
        <v>707</v>
      </c>
      <c r="B239" t="s" s="20">
        <v>2607</v>
      </c>
      <c r="C239" t="s" s="20">
        <v>2608</v>
      </c>
      <c r="D239" s="47">
        <v>42775</v>
      </c>
      <c r="E239" t="s" s="20">
        <v>791</v>
      </c>
      <c r="F239" t="s" s="20">
        <v>791</v>
      </c>
      <c r="G239" s="23">
        <v>39</v>
      </c>
      <c r="H239" s="23">
        <v>1</v>
      </c>
      <c r="I239" s="23">
        <v>0</v>
      </c>
      <c r="J239" s="23">
        <v>0</v>
      </c>
      <c r="K239" t="s" s="20">
        <v>2347</v>
      </c>
      <c r="L239" s="19"/>
      <c r="M239" s="23">
        <v>0</v>
      </c>
      <c r="N239" s="67">
        <v>0</v>
      </c>
      <c r="O239" s="23">
        <v>1</v>
      </c>
    </row>
    <row r="240" ht="14" customHeight="1">
      <c r="A240" t="s" s="20">
        <v>708</v>
      </c>
      <c r="B240" t="s" s="20">
        <v>2609</v>
      </c>
      <c r="C240" t="s" s="20">
        <v>2608</v>
      </c>
      <c r="D240" s="47">
        <v>42775</v>
      </c>
      <c r="E240" t="s" s="20">
        <v>791</v>
      </c>
      <c r="F240" t="s" s="20">
        <v>791</v>
      </c>
      <c r="G240" s="23">
        <v>39</v>
      </c>
      <c r="H240" s="23">
        <v>1</v>
      </c>
      <c r="I240" s="23">
        <v>0</v>
      </c>
      <c r="J240" s="23">
        <v>0</v>
      </c>
      <c r="K240" t="s" s="20">
        <v>2347</v>
      </c>
      <c r="L240" s="19"/>
      <c r="M240" s="23">
        <v>0</v>
      </c>
      <c r="N240" s="67">
        <v>0</v>
      </c>
      <c r="O240" s="23">
        <v>0</v>
      </c>
    </row>
    <row r="241" ht="14" customHeight="1">
      <c r="A241" t="s" s="20">
        <v>727</v>
      </c>
      <c r="B241" t="s" s="20">
        <v>2610</v>
      </c>
      <c r="C241" t="s" s="20">
        <v>2608</v>
      </c>
      <c r="D241" s="47">
        <v>42775</v>
      </c>
      <c r="E241" t="s" s="20">
        <v>791</v>
      </c>
      <c r="F241" t="s" s="20">
        <v>791</v>
      </c>
      <c r="G241" s="23">
        <v>39</v>
      </c>
      <c r="H241" s="23">
        <v>1</v>
      </c>
      <c r="I241" s="23">
        <v>0</v>
      </c>
      <c r="J241" s="23">
        <v>0</v>
      </c>
      <c r="K241" t="s" s="20">
        <v>2347</v>
      </c>
      <c r="L241" s="19"/>
      <c r="M241" s="23">
        <v>0</v>
      </c>
      <c r="N241" s="67">
        <v>0</v>
      </c>
      <c r="O241" s="23">
        <v>0</v>
      </c>
    </row>
    <row r="242" ht="14" customHeight="1">
      <c r="A242" t="s" s="20">
        <v>764</v>
      </c>
      <c r="B242" t="s" s="20">
        <v>2611</v>
      </c>
      <c r="C242" t="s" s="20">
        <v>2608</v>
      </c>
      <c r="D242" s="47">
        <v>42775</v>
      </c>
      <c r="E242" t="s" s="20">
        <v>791</v>
      </c>
      <c r="F242" t="s" s="20">
        <v>791</v>
      </c>
      <c r="G242" s="23">
        <v>39</v>
      </c>
      <c r="H242" s="23">
        <v>1</v>
      </c>
      <c r="I242" s="23">
        <v>0</v>
      </c>
      <c r="J242" s="23">
        <v>0</v>
      </c>
      <c r="K242" t="s" s="20">
        <v>2347</v>
      </c>
      <c r="L242" s="19"/>
      <c r="M242" s="23">
        <v>0</v>
      </c>
      <c r="N242" s="67">
        <v>0</v>
      </c>
      <c r="O242" s="23">
        <v>0</v>
      </c>
    </row>
    <row r="243" ht="14" customHeight="1">
      <c r="A243" t="s" s="20">
        <v>343</v>
      </c>
      <c r="B243" t="s" s="20">
        <v>2612</v>
      </c>
      <c r="C243" t="s" s="20">
        <v>2613</v>
      </c>
      <c r="D243" s="47">
        <v>42731</v>
      </c>
      <c r="E243" t="s" s="20">
        <v>791</v>
      </c>
      <c r="F243" t="s" s="20">
        <v>791</v>
      </c>
      <c r="G243" s="23">
        <v>41</v>
      </c>
      <c r="H243" s="23">
        <v>1</v>
      </c>
      <c r="I243" s="23">
        <v>0</v>
      </c>
      <c r="J243" s="23">
        <v>0</v>
      </c>
      <c r="K243" t="s" s="20">
        <v>2347</v>
      </c>
      <c r="L243" s="19"/>
      <c r="M243" s="23">
        <v>0</v>
      </c>
      <c r="N243" s="67">
        <v>0</v>
      </c>
      <c r="O243" s="23">
        <v>0</v>
      </c>
    </row>
    <row r="244" ht="14" customHeight="1">
      <c r="A244" t="s" s="20">
        <v>368</v>
      </c>
      <c r="B244" t="s" s="20">
        <v>2614</v>
      </c>
      <c r="C244" t="s" s="20">
        <v>2615</v>
      </c>
      <c r="D244" s="47">
        <v>42731</v>
      </c>
      <c r="E244" t="s" s="20">
        <v>791</v>
      </c>
      <c r="F244" t="s" s="20">
        <v>791</v>
      </c>
      <c r="G244" s="23">
        <v>42</v>
      </c>
      <c r="H244" s="23">
        <v>1</v>
      </c>
      <c r="I244" s="23">
        <v>0</v>
      </c>
      <c r="J244" s="23">
        <v>0</v>
      </c>
      <c r="K244" t="s" s="20">
        <v>2347</v>
      </c>
      <c r="L244" s="19"/>
      <c r="M244" s="23">
        <v>0</v>
      </c>
      <c r="N244" s="67">
        <v>0</v>
      </c>
      <c r="O244" s="23">
        <v>0</v>
      </c>
    </row>
    <row r="245" ht="14" customHeight="1">
      <c r="A245" t="s" s="20">
        <v>216</v>
      </c>
      <c r="B245" t="s" s="20">
        <v>2616</v>
      </c>
      <c r="C245" t="s" s="20">
        <v>26</v>
      </c>
      <c r="D245" s="47">
        <v>42691</v>
      </c>
      <c r="E245" t="s" s="20">
        <v>791</v>
      </c>
      <c r="F245" t="s" s="20">
        <v>791</v>
      </c>
      <c r="G245" s="23">
        <v>43</v>
      </c>
      <c r="H245" s="23">
        <v>1</v>
      </c>
      <c r="I245" s="23">
        <v>0</v>
      </c>
      <c r="J245" s="23">
        <v>0</v>
      </c>
      <c r="K245" t="s" s="20">
        <v>2347</v>
      </c>
      <c r="L245" s="19"/>
      <c r="M245" s="23">
        <v>0</v>
      </c>
      <c r="N245" s="67">
        <v>0</v>
      </c>
      <c r="O245" s="23">
        <v>1</v>
      </c>
    </row>
    <row r="246" ht="14" customHeight="1">
      <c r="A246" t="s" s="20">
        <v>242</v>
      </c>
      <c r="B246" t="s" s="20">
        <v>2617</v>
      </c>
      <c r="C246" t="s" s="20">
        <v>2618</v>
      </c>
      <c r="D246" s="47">
        <v>42775</v>
      </c>
      <c r="E246" t="s" s="20">
        <v>791</v>
      </c>
      <c r="F246" t="s" s="20">
        <v>791</v>
      </c>
      <c r="G246" s="23">
        <v>47</v>
      </c>
      <c r="H246" s="23">
        <v>1</v>
      </c>
      <c r="I246" s="23">
        <v>0</v>
      </c>
      <c r="J246" s="23">
        <v>0</v>
      </c>
      <c r="K246" t="s" s="20">
        <v>2347</v>
      </c>
      <c r="L246" s="19"/>
      <c r="M246" s="23">
        <v>0</v>
      </c>
      <c r="N246" s="67">
        <v>0</v>
      </c>
      <c r="O246" s="23">
        <v>1</v>
      </c>
    </row>
    <row r="247" ht="14" customHeight="1">
      <c r="A247" t="s" s="20">
        <v>285</v>
      </c>
      <c r="B247" t="s" s="20">
        <v>2619</v>
      </c>
      <c r="C247" t="s" s="20">
        <v>2618</v>
      </c>
      <c r="D247" s="47">
        <v>42775</v>
      </c>
      <c r="E247" t="s" s="20">
        <v>791</v>
      </c>
      <c r="F247" t="s" s="20">
        <v>791</v>
      </c>
      <c r="G247" s="23">
        <v>47</v>
      </c>
      <c r="H247" s="23">
        <v>1</v>
      </c>
      <c r="I247" s="23">
        <v>0</v>
      </c>
      <c r="J247" s="23">
        <v>0</v>
      </c>
      <c r="K247" t="s" s="20">
        <v>2347</v>
      </c>
      <c r="L247" s="19"/>
      <c r="M247" s="23">
        <v>0</v>
      </c>
      <c r="N247" s="67">
        <v>0</v>
      </c>
      <c r="O247" s="23">
        <v>1</v>
      </c>
    </row>
    <row r="248" ht="14" customHeight="1">
      <c r="A248" t="s" s="20">
        <v>381</v>
      </c>
      <c r="B248" t="s" s="20">
        <v>2620</v>
      </c>
      <c r="C248" t="s" s="20">
        <v>2621</v>
      </c>
      <c r="D248" s="47">
        <v>42731</v>
      </c>
      <c r="E248" t="s" s="20">
        <v>791</v>
      </c>
      <c r="F248" t="s" s="20">
        <v>791</v>
      </c>
      <c r="G248" s="23">
        <v>47</v>
      </c>
      <c r="H248" s="23">
        <v>1</v>
      </c>
      <c r="I248" s="23">
        <v>0</v>
      </c>
      <c r="J248" s="23">
        <v>0</v>
      </c>
      <c r="K248" t="s" s="20">
        <v>2347</v>
      </c>
      <c r="L248" s="19"/>
      <c r="M248" s="23">
        <v>0</v>
      </c>
      <c r="N248" s="67">
        <v>0</v>
      </c>
      <c r="O248" s="23">
        <v>0</v>
      </c>
    </row>
    <row r="249" ht="14" customHeight="1">
      <c r="A249" t="s" s="20">
        <v>392</v>
      </c>
      <c r="B249" t="s" s="20">
        <v>2622</v>
      </c>
      <c r="C249" t="s" s="20">
        <v>2623</v>
      </c>
      <c r="D249" s="47">
        <v>42731</v>
      </c>
      <c r="E249" t="s" s="20">
        <v>791</v>
      </c>
      <c r="F249" t="s" s="20">
        <v>791</v>
      </c>
      <c r="G249" s="23">
        <v>47</v>
      </c>
      <c r="H249" s="23">
        <v>1</v>
      </c>
      <c r="I249" s="23">
        <v>0</v>
      </c>
      <c r="J249" s="23">
        <v>0</v>
      </c>
      <c r="K249" t="s" s="20">
        <v>2347</v>
      </c>
      <c r="L249" s="19"/>
      <c r="M249" s="23">
        <v>0</v>
      </c>
      <c r="N249" s="67">
        <v>0</v>
      </c>
      <c r="O249" s="23">
        <v>0</v>
      </c>
    </row>
    <row r="250" ht="14" customHeight="1">
      <c r="A250" t="s" s="20">
        <v>399</v>
      </c>
      <c r="B250" t="s" s="20">
        <v>2624</v>
      </c>
      <c r="C250" t="s" s="20">
        <v>2621</v>
      </c>
      <c r="D250" s="47">
        <v>42731</v>
      </c>
      <c r="E250" t="s" s="20">
        <v>791</v>
      </c>
      <c r="F250" t="s" s="20">
        <v>791</v>
      </c>
      <c r="G250" s="23">
        <v>47</v>
      </c>
      <c r="H250" s="23">
        <v>1</v>
      </c>
      <c r="I250" s="23">
        <v>0</v>
      </c>
      <c r="J250" s="23">
        <v>0</v>
      </c>
      <c r="K250" t="s" s="20">
        <v>2347</v>
      </c>
      <c r="L250" s="19"/>
      <c r="M250" s="23">
        <v>0</v>
      </c>
      <c r="N250" s="67">
        <v>0</v>
      </c>
      <c r="O250" s="23">
        <v>0</v>
      </c>
    </row>
    <row r="251" ht="14" customHeight="1">
      <c r="A251" t="s" s="20">
        <v>468</v>
      </c>
      <c r="B251" t="s" s="65">
        <v>2625</v>
      </c>
      <c r="C251" t="s" s="20">
        <v>2621</v>
      </c>
      <c r="D251" s="47">
        <v>42748</v>
      </c>
      <c r="E251" t="s" s="20">
        <v>791</v>
      </c>
      <c r="F251" t="s" s="20">
        <v>791</v>
      </c>
      <c r="G251" s="23">
        <v>47</v>
      </c>
      <c r="H251" s="23">
        <v>1</v>
      </c>
      <c r="I251" s="23">
        <v>0</v>
      </c>
      <c r="J251" s="23">
        <v>0</v>
      </c>
      <c r="K251" t="s" s="20">
        <v>2347</v>
      </c>
      <c r="L251" s="19"/>
      <c r="M251" s="23">
        <v>0</v>
      </c>
      <c r="N251" s="67">
        <v>0</v>
      </c>
      <c r="O251" s="23">
        <v>0</v>
      </c>
    </row>
    <row r="252" ht="14" customHeight="1">
      <c r="A252" t="s" s="20">
        <v>478</v>
      </c>
      <c r="B252" t="s" s="20">
        <v>2626</v>
      </c>
      <c r="C252" t="s" s="20">
        <v>2621</v>
      </c>
      <c r="D252" s="47">
        <v>42748</v>
      </c>
      <c r="E252" t="s" s="20">
        <v>791</v>
      </c>
      <c r="F252" t="s" s="20">
        <v>791</v>
      </c>
      <c r="G252" s="23">
        <v>47</v>
      </c>
      <c r="H252" s="23">
        <v>1</v>
      </c>
      <c r="I252" s="23">
        <v>0</v>
      </c>
      <c r="J252" s="23">
        <v>0</v>
      </c>
      <c r="K252" t="s" s="20">
        <v>2347</v>
      </c>
      <c r="L252" s="19"/>
      <c r="M252" s="23">
        <v>0</v>
      </c>
      <c r="N252" s="67">
        <v>0</v>
      </c>
      <c r="O252" s="23">
        <v>0</v>
      </c>
    </row>
    <row r="253" ht="14" customHeight="1">
      <c r="A253" t="s" s="20">
        <v>510</v>
      </c>
      <c r="B253" t="s" s="20">
        <v>2627</v>
      </c>
      <c r="C253" t="s" s="20">
        <v>2621</v>
      </c>
      <c r="D253" s="47">
        <v>42748</v>
      </c>
      <c r="E253" t="s" s="20">
        <v>791</v>
      </c>
      <c r="F253" t="s" s="20">
        <v>791</v>
      </c>
      <c r="G253" s="23">
        <v>47</v>
      </c>
      <c r="H253" s="23">
        <v>1</v>
      </c>
      <c r="I253" s="23">
        <v>1</v>
      </c>
      <c r="J253" s="23">
        <v>0</v>
      </c>
      <c r="K253" t="s" s="20">
        <v>2347</v>
      </c>
      <c r="L253" s="19"/>
      <c r="M253" s="23">
        <v>0</v>
      </c>
      <c r="N253" s="67">
        <v>0</v>
      </c>
      <c r="O253" s="23">
        <v>0</v>
      </c>
    </row>
    <row r="254" ht="14" customHeight="1">
      <c r="A254" t="s" s="20">
        <v>515</v>
      </c>
      <c r="B254" t="s" s="20">
        <v>2628</v>
      </c>
      <c r="C254" t="s" s="20">
        <v>2621</v>
      </c>
      <c r="D254" s="47">
        <v>42748</v>
      </c>
      <c r="E254" t="s" s="20">
        <v>791</v>
      </c>
      <c r="F254" t="s" s="20">
        <v>791</v>
      </c>
      <c r="G254" s="23">
        <v>47</v>
      </c>
      <c r="H254" s="23">
        <v>1</v>
      </c>
      <c r="I254" s="23">
        <v>0</v>
      </c>
      <c r="J254" s="23">
        <v>0</v>
      </c>
      <c r="K254" t="s" s="20">
        <v>2347</v>
      </c>
      <c r="L254" s="19"/>
      <c r="M254" s="23">
        <v>0</v>
      </c>
      <c r="N254" s="67">
        <v>0</v>
      </c>
      <c r="O254" s="23">
        <v>0</v>
      </c>
    </row>
    <row r="255" ht="14" customHeight="1">
      <c r="A255" t="s" s="20">
        <v>531</v>
      </c>
      <c r="B255" t="s" s="20">
        <v>2629</v>
      </c>
      <c r="C255" t="s" s="20">
        <v>2630</v>
      </c>
      <c r="D255" s="47">
        <v>42748</v>
      </c>
      <c r="E255" t="s" s="20">
        <v>791</v>
      </c>
      <c r="F255" t="s" s="20">
        <v>791</v>
      </c>
      <c r="G255" s="23">
        <v>47</v>
      </c>
      <c r="H255" s="23">
        <v>1</v>
      </c>
      <c r="I255" s="23">
        <v>0</v>
      </c>
      <c r="J255" s="23">
        <v>0</v>
      </c>
      <c r="K255" t="s" s="20">
        <v>2347</v>
      </c>
      <c r="L255" s="19"/>
      <c r="M255" s="23">
        <v>0</v>
      </c>
      <c r="N255" s="67">
        <v>0</v>
      </c>
      <c r="O255" s="23">
        <v>0</v>
      </c>
    </row>
    <row r="256" ht="14" customHeight="1">
      <c r="A256" t="s" s="20">
        <v>539</v>
      </c>
      <c r="B256" t="s" s="20">
        <v>2631</v>
      </c>
      <c r="C256" t="s" s="20">
        <v>2621</v>
      </c>
      <c r="D256" s="47">
        <v>42765</v>
      </c>
      <c r="E256" t="s" s="20">
        <v>791</v>
      </c>
      <c r="F256" t="s" s="20">
        <v>791</v>
      </c>
      <c r="G256" s="23">
        <v>47</v>
      </c>
      <c r="H256" s="23">
        <v>1</v>
      </c>
      <c r="I256" s="23">
        <v>0</v>
      </c>
      <c r="J256" s="23">
        <v>0</v>
      </c>
      <c r="K256" t="s" s="20">
        <v>2347</v>
      </c>
      <c r="L256" s="19"/>
      <c r="M256" s="23">
        <v>0</v>
      </c>
      <c r="N256" s="67">
        <v>0</v>
      </c>
      <c r="O256" s="23">
        <v>0</v>
      </c>
    </row>
    <row r="257" ht="14" customHeight="1">
      <c r="A257" t="s" s="20">
        <v>578</v>
      </c>
      <c r="B257" t="s" s="20">
        <v>2632</v>
      </c>
      <c r="C257" t="s" s="20">
        <v>2621</v>
      </c>
      <c r="D257" s="47">
        <v>42765</v>
      </c>
      <c r="E257" t="s" s="20">
        <v>791</v>
      </c>
      <c r="F257" t="s" s="20">
        <v>791</v>
      </c>
      <c r="G257" s="23">
        <v>47</v>
      </c>
      <c r="H257" s="23">
        <v>1</v>
      </c>
      <c r="I257" s="23">
        <v>0</v>
      </c>
      <c r="J257" s="23">
        <v>0</v>
      </c>
      <c r="K257" t="s" s="20">
        <v>2347</v>
      </c>
      <c r="L257" s="19"/>
      <c r="M257" s="23">
        <v>0</v>
      </c>
      <c r="N257" s="67">
        <v>0</v>
      </c>
      <c r="O257" s="23">
        <v>0</v>
      </c>
    </row>
    <row r="258" ht="14" customHeight="1">
      <c r="A258" t="s" s="20">
        <v>594</v>
      </c>
      <c r="B258" t="s" s="20">
        <v>2633</v>
      </c>
      <c r="C258" t="s" s="20">
        <v>2621</v>
      </c>
      <c r="D258" s="47">
        <v>42765</v>
      </c>
      <c r="E258" t="s" s="20">
        <v>791</v>
      </c>
      <c r="F258" t="s" s="20">
        <v>791</v>
      </c>
      <c r="G258" s="23">
        <v>47</v>
      </c>
      <c r="H258" s="23">
        <v>1</v>
      </c>
      <c r="I258" s="23">
        <v>0</v>
      </c>
      <c r="J258" s="23">
        <v>0</v>
      </c>
      <c r="K258" t="s" s="20">
        <v>2347</v>
      </c>
      <c r="L258" s="19"/>
      <c r="M258" s="23">
        <v>0</v>
      </c>
      <c r="N258" s="67">
        <v>0</v>
      </c>
      <c r="O258" s="23">
        <v>0</v>
      </c>
    </row>
    <row r="259" ht="14" customHeight="1">
      <c r="A259" t="s" s="20">
        <v>677</v>
      </c>
      <c r="B259" t="s" s="20">
        <v>2634</v>
      </c>
      <c r="C259" t="s" s="20">
        <v>2621</v>
      </c>
      <c r="D259" s="23">
        <v>42803</v>
      </c>
      <c r="E259" t="s" s="20">
        <v>797</v>
      </c>
      <c r="F259" t="s" s="20">
        <v>798</v>
      </c>
      <c r="G259" s="23">
        <v>47</v>
      </c>
      <c r="H259" s="23">
        <v>1</v>
      </c>
      <c r="I259" s="23">
        <v>0</v>
      </c>
      <c r="J259" s="23">
        <v>0</v>
      </c>
      <c r="K259" s="19"/>
      <c r="L259" s="19"/>
      <c r="M259" s="23">
        <v>0</v>
      </c>
      <c r="N259" s="67">
        <v>0</v>
      </c>
      <c r="O259" s="23">
        <v>0</v>
      </c>
    </row>
    <row r="260" ht="14" customHeight="1">
      <c r="A260" t="s" s="20">
        <v>701</v>
      </c>
      <c r="B260" t="s" s="20">
        <v>2635</v>
      </c>
      <c r="C260" t="s" s="20">
        <v>2636</v>
      </c>
      <c r="D260" s="47">
        <v>42775</v>
      </c>
      <c r="E260" t="s" s="20">
        <v>791</v>
      </c>
      <c r="F260" t="s" s="20">
        <v>791</v>
      </c>
      <c r="G260" s="23">
        <v>47</v>
      </c>
      <c r="H260" s="23">
        <v>1</v>
      </c>
      <c r="I260" s="23">
        <v>0</v>
      </c>
      <c r="J260" s="23">
        <v>0</v>
      </c>
      <c r="K260" t="s" s="20">
        <v>2347</v>
      </c>
      <c r="L260" s="19"/>
      <c r="M260" s="23">
        <v>0</v>
      </c>
      <c r="N260" s="67">
        <v>0</v>
      </c>
      <c r="O260" s="23">
        <v>0</v>
      </c>
    </row>
    <row r="261" ht="14" customHeight="1">
      <c r="A261" t="s" s="20">
        <v>621</v>
      </c>
      <c r="B261" t="s" s="20">
        <v>2637</v>
      </c>
      <c r="C261" t="s" s="20">
        <v>2638</v>
      </c>
      <c r="D261" s="47">
        <v>42765</v>
      </c>
      <c r="E261" t="s" s="20">
        <v>791</v>
      </c>
      <c r="F261" t="s" s="20">
        <v>791</v>
      </c>
      <c r="G261" s="23">
        <v>51</v>
      </c>
      <c r="H261" s="23">
        <v>1</v>
      </c>
      <c r="I261" s="23">
        <v>0</v>
      </c>
      <c r="J261" s="23">
        <v>0</v>
      </c>
      <c r="K261" t="s" s="20">
        <v>2347</v>
      </c>
      <c r="L261" s="19"/>
      <c r="M261" s="23">
        <v>0</v>
      </c>
      <c r="N261" s="67">
        <v>0</v>
      </c>
      <c r="O261" s="23">
        <v>0</v>
      </c>
    </row>
    <row r="262" ht="14" customHeight="1">
      <c r="A262" t="s" s="20">
        <v>324</v>
      </c>
      <c r="B262" t="s" s="20">
        <v>2639</v>
      </c>
      <c r="C262" t="s" s="20">
        <v>2640</v>
      </c>
      <c r="D262" s="47">
        <v>42731</v>
      </c>
      <c r="E262" t="s" s="20">
        <v>791</v>
      </c>
      <c r="F262" t="s" s="20">
        <v>791</v>
      </c>
      <c r="G262" s="23">
        <v>53</v>
      </c>
      <c r="H262" s="23">
        <v>1</v>
      </c>
      <c r="I262" s="23">
        <v>0</v>
      </c>
      <c r="J262" s="23">
        <v>0</v>
      </c>
      <c r="K262" t="s" s="20">
        <v>2347</v>
      </c>
      <c r="L262" s="19"/>
      <c r="M262" s="23">
        <v>0</v>
      </c>
      <c r="N262" s="67">
        <v>0</v>
      </c>
      <c r="O262" s="23">
        <v>0</v>
      </c>
    </row>
    <row r="263" ht="14" customHeight="1">
      <c r="A263" t="s" s="20">
        <v>389</v>
      </c>
      <c r="B263" t="s" s="20">
        <v>2641</v>
      </c>
      <c r="C263" t="s" s="20">
        <v>2640</v>
      </c>
      <c r="D263" s="47">
        <v>42731</v>
      </c>
      <c r="E263" t="s" s="20">
        <v>791</v>
      </c>
      <c r="F263" t="s" s="20">
        <v>791</v>
      </c>
      <c r="G263" s="23">
        <v>53</v>
      </c>
      <c r="H263" s="23">
        <v>1</v>
      </c>
      <c r="I263" s="23">
        <v>0</v>
      </c>
      <c r="J263" s="23">
        <v>0</v>
      </c>
      <c r="K263" t="s" s="20">
        <v>2347</v>
      </c>
      <c r="L263" s="19"/>
      <c r="M263" s="23">
        <v>0</v>
      </c>
      <c r="N263" s="67">
        <v>0</v>
      </c>
      <c r="O263" s="23">
        <v>0</v>
      </c>
    </row>
    <row r="264" ht="14" customHeight="1">
      <c r="A264" t="s" s="20">
        <v>572</v>
      </c>
      <c r="B264" t="s" s="20">
        <v>2642</v>
      </c>
      <c r="C264" t="s" s="68">
        <v>2643</v>
      </c>
      <c r="D264" s="69">
        <v>42810</v>
      </c>
      <c r="E264" t="s" s="68">
        <v>797</v>
      </c>
      <c r="F264" t="s" s="68">
        <v>798</v>
      </c>
      <c r="G264" s="23">
        <v>53</v>
      </c>
      <c r="H264" s="23">
        <v>1</v>
      </c>
      <c r="I264" s="23">
        <v>1</v>
      </c>
      <c r="J264" s="23">
        <v>0</v>
      </c>
      <c r="K264" s="19"/>
      <c r="L264" s="19"/>
      <c r="M264" t="s" s="20">
        <v>26</v>
      </c>
      <c r="N264" s="67">
        <v>0</v>
      </c>
      <c r="O264" s="23">
        <v>0</v>
      </c>
    </row>
    <row r="265" ht="14" customHeight="1">
      <c r="A265" t="s" s="20">
        <v>681</v>
      </c>
      <c r="B265" t="s" s="20">
        <v>2644</v>
      </c>
      <c r="C265" t="s" s="20">
        <v>2645</v>
      </c>
      <c r="D265" s="47">
        <v>42765</v>
      </c>
      <c r="E265" t="s" s="20">
        <v>791</v>
      </c>
      <c r="F265" t="s" s="20">
        <v>791</v>
      </c>
      <c r="G265" s="23">
        <v>54</v>
      </c>
      <c r="H265" s="23">
        <v>1</v>
      </c>
      <c r="I265" s="23">
        <v>0</v>
      </c>
      <c r="J265" s="23">
        <v>0</v>
      </c>
      <c r="K265" t="s" s="20">
        <v>2347</v>
      </c>
      <c r="L265" s="19"/>
      <c r="M265" s="23">
        <v>0</v>
      </c>
      <c r="N265" s="67">
        <v>0</v>
      </c>
      <c r="O265" s="23">
        <v>0</v>
      </c>
    </row>
    <row r="266" ht="14" customHeight="1">
      <c r="A266" t="s" s="20">
        <v>367</v>
      </c>
      <c r="B266" t="s" s="20">
        <v>2646</v>
      </c>
      <c r="C266" t="s" s="20">
        <v>2647</v>
      </c>
      <c r="D266" s="47">
        <v>42731</v>
      </c>
      <c r="E266" t="s" s="20">
        <v>791</v>
      </c>
      <c r="F266" t="s" s="20">
        <v>791</v>
      </c>
      <c r="G266" s="23">
        <v>55</v>
      </c>
      <c r="H266" s="23">
        <v>1</v>
      </c>
      <c r="I266" s="23">
        <v>0</v>
      </c>
      <c r="J266" s="23">
        <v>0</v>
      </c>
      <c r="K266" t="s" s="20">
        <v>2347</v>
      </c>
      <c r="L266" s="19"/>
      <c r="M266" s="23">
        <v>0</v>
      </c>
      <c r="N266" s="67">
        <v>0</v>
      </c>
      <c r="O266" s="23">
        <v>0</v>
      </c>
    </row>
    <row r="267" ht="14" customHeight="1">
      <c r="A267" t="s" s="20">
        <v>513</v>
      </c>
      <c r="B267" t="s" s="20">
        <v>2648</v>
      </c>
      <c r="C267" t="s" s="20">
        <v>2647</v>
      </c>
      <c r="D267" s="47">
        <v>42748</v>
      </c>
      <c r="E267" t="s" s="20">
        <v>791</v>
      </c>
      <c r="F267" t="s" s="20">
        <v>791</v>
      </c>
      <c r="G267" s="23">
        <v>55</v>
      </c>
      <c r="H267" s="23">
        <v>1</v>
      </c>
      <c r="I267" s="23">
        <v>0</v>
      </c>
      <c r="J267" s="23">
        <v>0</v>
      </c>
      <c r="K267" t="s" s="20">
        <v>2347</v>
      </c>
      <c r="L267" s="19"/>
      <c r="M267" s="23">
        <v>0</v>
      </c>
      <c r="N267" s="67">
        <v>0</v>
      </c>
      <c r="O267" s="23">
        <v>0</v>
      </c>
    </row>
    <row r="268" ht="14" customHeight="1">
      <c r="A268" t="s" s="20">
        <v>709</v>
      </c>
      <c r="B268" t="s" s="20">
        <v>2649</v>
      </c>
      <c r="C268" t="s" s="20">
        <v>2650</v>
      </c>
      <c r="D268" s="47">
        <v>42775</v>
      </c>
      <c r="E268" t="s" s="20">
        <v>791</v>
      </c>
      <c r="F268" t="s" s="20">
        <v>791</v>
      </c>
      <c r="G268" s="23">
        <v>55</v>
      </c>
      <c r="H268" s="23">
        <v>1</v>
      </c>
      <c r="I268" s="23">
        <v>0</v>
      </c>
      <c r="J268" s="23">
        <v>0</v>
      </c>
      <c r="K268" t="s" s="20">
        <v>2347</v>
      </c>
      <c r="L268" s="19"/>
      <c r="M268" s="23">
        <v>0</v>
      </c>
      <c r="N268" s="67">
        <v>0</v>
      </c>
      <c r="O268" s="23">
        <v>0</v>
      </c>
    </row>
    <row r="269" ht="14" customHeight="1">
      <c r="A269" t="s" s="20">
        <v>726</v>
      </c>
      <c r="B269" t="s" s="20">
        <v>2651</v>
      </c>
      <c r="C269" t="s" s="20">
        <v>2650</v>
      </c>
      <c r="D269" s="47">
        <v>42775</v>
      </c>
      <c r="E269" t="s" s="20">
        <v>791</v>
      </c>
      <c r="F269" t="s" s="20">
        <v>791</v>
      </c>
      <c r="G269" s="23">
        <v>55</v>
      </c>
      <c r="H269" s="23">
        <v>1</v>
      </c>
      <c r="I269" s="23">
        <v>0</v>
      </c>
      <c r="J269" s="23">
        <v>0</v>
      </c>
      <c r="K269" t="s" s="20">
        <v>2347</v>
      </c>
      <c r="L269" s="19"/>
      <c r="M269" s="23">
        <v>0</v>
      </c>
      <c r="N269" s="67">
        <v>0</v>
      </c>
      <c r="O269" s="23">
        <v>0</v>
      </c>
    </row>
    <row r="270" ht="14" customHeight="1">
      <c r="A270" t="s" s="20">
        <v>317</v>
      </c>
      <c r="B270" t="s" s="20">
        <v>2652</v>
      </c>
      <c r="C270" t="s" s="20">
        <v>2653</v>
      </c>
      <c r="D270" s="47">
        <v>42731</v>
      </c>
      <c r="E270" t="s" s="20">
        <v>791</v>
      </c>
      <c r="F270" t="s" s="20">
        <v>791</v>
      </c>
      <c r="G270" s="23">
        <v>56</v>
      </c>
      <c r="H270" s="23">
        <v>1</v>
      </c>
      <c r="I270" s="23">
        <v>0</v>
      </c>
      <c r="J270" s="23">
        <v>0</v>
      </c>
      <c r="K270" t="s" s="20">
        <v>2347</v>
      </c>
      <c r="L270" s="19"/>
      <c r="M270" s="23">
        <v>0</v>
      </c>
      <c r="N270" s="67">
        <v>0</v>
      </c>
      <c r="O270" s="23">
        <v>0</v>
      </c>
    </row>
    <row r="271" ht="14" customHeight="1">
      <c r="A271" t="s" s="20">
        <v>415</v>
      </c>
      <c r="B271" t="s" s="20">
        <v>2654</v>
      </c>
      <c r="C271" t="s" s="20">
        <v>2653</v>
      </c>
      <c r="D271" s="47">
        <v>42731</v>
      </c>
      <c r="E271" t="s" s="20">
        <v>791</v>
      </c>
      <c r="F271" t="s" s="20">
        <v>791</v>
      </c>
      <c r="G271" s="23">
        <v>56</v>
      </c>
      <c r="H271" s="23">
        <v>1</v>
      </c>
      <c r="I271" s="23">
        <v>0</v>
      </c>
      <c r="J271" s="23">
        <v>0</v>
      </c>
      <c r="K271" t="s" s="20">
        <v>2347</v>
      </c>
      <c r="L271" s="19"/>
      <c r="M271" s="23">
        <v>0</v>
      </c>
      <c r="N271" s="67">
        <v>0</v>
      </c>
      <c r="O271" s="23">
        <v>0</v>
      </c>
    </row>
    <row r="272" ht="14" customHeight="1">
      <c r="A272" t="s" s="20">
        <v>511</v>
      </c>
      <c r="B272" t="s" s="20">
        <v>2655</v>
      </c>
      <c r="C272" t="s" s="20">
        <v>2653</v>
      </c>
      <c r="D272" s="47">
        <v>42748</v>
      </c>
      <c r="E272" t="s" s="20">
        <v>791</v>
      </c>
      <c r="F272" t="s" s="20">
        <v>791</v>
      </c>
      <c r="G272" s="23">
        <v>56</v>
      </c>
      <c r="H272" s="23">
        <v>1</v>
      </c>
      <c r="I272" s="23">
        <v>1</v>
      </c>
      <c r="J272" s="23">
        <v>0</v>
      </c>
      <c r="K272" t="s" s="20">
        <v>2347</v>
      </c>
      <c r="L272" s="19"/>
      <c r="M272" s="23">
        <v>0</v>
      </c>
      <c r="N272" s="67">
        <v>0</v>
      </c>
      <c r="O272" s="23">
        <v>0</v>
      </c>
    </row>
    <row r="273" ht="14" customHeight="1">
      <c r="A273" t="s" s="20">
        <v>570</v>
      </c>
      <c r="B273" t="s" s="20">
        <v>2656</v>
      </c>
      <c r="C273" t="s" s="20">
        <v>2653</v>
      </c>
      <c r="D273" s="47">
        <v>42765</v>
      </c>
      <c r="E273" t="s" s="20">
        <v>791</v>
      </c>
      <c r="F273" t="s" s="20">
        <v>791</v>
      </c>
      <c r="G273" s="23">
        <v>56</v>
      </c>
      <c r="H273" s="23">
        <v>1</v>
      </c>
      <c r="I273" s="23">
        <v>0</v>
      </c>
      <c r="J273" s="23">
        <v>0</v>
      </c>
      <c r="K273" t="s" s="20">
        <v>2347</v>
      </c>
      <c r="L273" s="19"/>
      <c r="M273" s="23">
        <v>0</v>
      </c>
      <c r="N273" s="67">
        <v>0</v>
      </c>
      <c r="O273" s="23">
        <v>0</v>
      </c>
    </row>
    <row r="274" ht="14" customHeight="1">
      <c r="A274" t="s" s="20">
        <v>744</v>
      </c>
      <c r="B274" t="s" s="20">
        <v>2657</v>
      </c>
      <c r="C274" t="s" s="20">
        <v>2658</v>
      </c>
      <c r="D274" s="47">
        <v>42775</v>
      </c>
      <c r="E274" t="s" s="20">
        <v>791</v>
      </c>
      <c r="F274" t="s" s="20">
        <v>791</v>
      </c>
      <c r="G274" s="23">
        <v>57</v>
      </c>
      <c r="H274" s="23">
        <v>1</v>
      </c>
      <c r="I274" s="23">
        <v>0</v>
      </c>
      <c r="J274" s="23">
        <v>0</v>
      </c>
      <c r="K274" t="s" s="20">
        <v>2347</v>
      </c>
      <c r="L274" s="19"/>
      <c r="M274" s="23">
        <v>0</v>
      </c>
      <c r="N274" s="67">
        <v>0</v>
      </c>
      <c r="O274" s="23">
        <v>0</v>
      </c>
    </row>
    <row r="275" ht="14" customHeight="1">
      <c r="A275" t="s" s="20">
        <v>233</v>
      </c>
      <c r="B275" t="s" s="20">
        <v>2659</v>
      </c>
      <c r="C275" t="s" s="20">
        <v>26</v>
      </c>
      <c r="D275" s="47">
        <v>42691</v>
      </c>
      <c r="E275" t="s" s="20">
        <v>791</v>
      </c>
      <c r="F275" t="s" s="20">
        <v>791</v>
      </c>
      <c r="G275" s="23">
        <v>61</v>
      </c>
      <c r="H275" s="23">
        <v>1</v>
      </c>
      <c r="I275" s="23">
        <v>0</v>
      </c>
      <c r="J275" s="23">
        <v>0</v>
      </c>
      <c r="K275" t="s" s="20">
        <v>2347</v>
      </c>
      <c r="L275" s="19"/>
      <c r="M275" s="23">
        <v>0</v>
      </c>
      <c r="N275" s="67">
        <v>0</v>
      </c>
      <c r="O275" s="23">
        <v>1</v>
      </c>
    </row>
    <row r="276" ht="14" customHeight="1">
      <c r="A276" t="s" s="20">
        <v>386</v>
      </c>
      <c r="B276" t="s" s="20">
        <v>2660</v>
      </c>
      <c r="C276" t="s" s="20">
        <v>2661</v>
      </c>
      <c r="D276" s="47">
        <v>42731</v>
      </c>
      <c r="E276" t="s" s="20">
        <v>791</v>
      </c>
      <c r="F276" t="s" s="20">
        <v>791</v>
      </c>
      <c r="G276" s="23">
        <v>71</v>
      </c>
      <c r="H276" s="23">
        <v>1</v>
      </c>
      <c r="I276" s="23">
        <v>0</v>
      </c>
      <c r="J276" s="23">
        <v>0</v>
      </c>
      <c r="K276" t="s" s="20">
        <v>191</v>
      </c>
      <c r="L276" s="19"/>
      <c r="M276" s="23">
        <v>1</v>
      </c>
      <c r="N276" s="67">
        <v>0</v>
      </c>
      <c r="O276" s="23">
        <v>1</v>
      </c>
    </row>
    <row r="277" ht="14" customHeight="1">
      <c r="A277" t="s" s="20">
        <v>552</v>
      </c>
      <c r="B277" t="s" s="20">
        <v>2662</v>
      </c>
      <c r="C277" t="s" s="20">
        <v>2663</v>
      </c>
      <c r="D277" s="47">
        <v>42765</v>
      </c>
      <c r="E277" t="s" s="20">
        <v>791</v>
      </c>
      <c r="F277" t="s" s="20">
        <v>791</v>
      </c>
      <c r="G277" s="23">
        <v>74</v>
      </c>
      <c r="H277" s="23">
        <v>1</v>
      </c>
      <c r="I277" s="23">
        <v>0</v>
      </c>
      <c r="J277" s="23">
        <v>0</v>
      </c>
      <c r="K277" t="s" s="20">
        <v>2347</v>
      </c>
      <c r="L277" s="19"/>
      <c r="M277" s="23">
        <v>0</v>
      </c>
      <c r="N277" s="67">
        <v>0</v>
      </c>
      <c r="O277" s="23">
        <v>0</v>
      </c>
    </row>
    <row r="278" ht="14" customHeight="1">
      <c r="A278" t="s" s="20">
        <v>573</v>
      </c>
      <c r="B278" t="s" s="20">
        <v>2664</v>
      </c>
      <c r="C278" t="s" s="20">
        <v>2663</v>
      </c>
      <c r="D278" s="47">
        <v>42765</v>
      </c>
      <c r="E278" t="s" s="20">
        <v>791</v>
      </c>
      <c r="F278" t="s" s="20">
        <v>791</v>
      </c>
      <c r="G278" s="23">
        <v>74</v>
      </c>
      <c r="H278" s="23">
        <v>1</v>
      </c>
      <c r="I278" s="23">
        <v>0</v>
      </c>
      <c r="J278" s="23">
        <v>0</v>
      </c>
      <c r="K278" t="s" s="20">
        <v>2347</v>
      </c>
      <c r="L278" s="19"/>
      <c r="M278" s="23">
        <v>0</v>
      </c>
      <c r="N278" s="67">
        <v>0</v>
      </c>
      <c r="O278" s="23">
        <v>0</v>
      </c>
    </row>
    <row r="279" ht="14" customHeight="1">
      <c r="A279" t="s" s="20">
        <v>527</v>
      </c>
      <c r="B279" t="s" s="20">
        <v>2665</v>
      </c>
      <c r="C279" t="s" s="20">
        <v>2666</v>
      </c>
      <c r="D279" s="47">
        <v>42748</v>
      </c>
      <c r="E279" t="s" s="20">
        <v>791</v>
      </c>
      <c r="F279" t="s" s="20">
        <v>791</v>
      </c>
      <c r="G279" s="23">
        <v>75</v>
      </c>
      <c r="H279" s="23">
        <v>1</v>
      </c>
      <c r="I279" s="23">
        <v>0</v>
      </c>
      <c r="J279" s="23">
        <v>0</v>
      </c>
      <c r="K279" t="s" s="20">
        <v>2347</v>
      </c>
      <c r="L279" s="19"/>
      <c r="M279" s="23">
        <v>0</v>
      </c>
      <c r="N279" s="67">
        <v>0</v>
      </c>
      <c r="O279" s="23">
        <v>0</v>
      </c>
    </row>
    <row r="280" ht="14" customHeight="1">
      <c r="A280" t="s" s="20">
        <v>776</v>
      </c>
      <c r="B280" t="s" s="20">
        <v>2667</v>
      </c>
      <c r="C280" t="s" s="20">
        <v>2668</v>
      </c>
      <c r="D280" s="47">
        <v>42775</v>
      </c>
      <c r="E280" t="s" s="20">
        <v>791</v>
      </c>
      <c r="F280" t="s" s="20">
        <v>791</v>
      </c>
      <c r="G280" s="23">
        <v>76</v>
      </c>
      <c r="H280" s="23">
        <v>1</v>
      </c>
      <c r="I280" s="23">
        <v>0</v>
      </c>
      <c r="J280" s="23">
        <v>0</v>
      </c>
      <c r="K280" t="s" s="20">
        <v>2347</v>
      </c>
      <c r="L280" s="19"/>
      <c r="M280" s="23">
        <v>0</v>
      </c>
      <c r="N280" s="67">
        <v>0</v>
      </c>
      <c r="O280" s="23">
        <v>0</v>
      </c>
    </row>
    <row r="281" ht="14" customHeight="1">
      <c r="A281" t="s" s="20">
        <v>528</v>
      </c>
      <c r="B281" t="s" s="20">
        <v>2669</v>
      </c>
      <c r="C281" t="s" s="20">
        <v>2670</v>
      </c>
      <c r="D281" s="47">
        <v>42748</v>
      </c>
      <c r="E281" t="s" s="20">
        <v>791</v>
      </c>
      <c r="F281" t="s" s="20">
        <v>791</v>
      </c>
      <c r="G281" s="23">
        <v>81</v>
      </c>
      <c r="H281" s="23">
        <v>1</v>
      </c>
      <c r="I281" s="23">
        <v>0</v>
      </c>
      <c r="J281" s="23">
        <v>0</v>
      </c>
      <c r="K281" t="s" s="20">
        <v>2347</v>
      </c>
      <c r="L281" s="19"/>
      <c r="M281" s="23">
        <v>0</v>
      </c>
      <c r="N281" s="67">
        <v>0</v>
      </c>
      <c r="O281" s="23">
        <v>0</v>
      </c>
    </row>
    <row r="282" ht="14" customHeight="1">
      <c r="A282" t="s" s="20">
        <v>298</v>
      </c>
      <c r="B282" t="s" s="20">
        <v>2671</v>
      </c>
      <c r="C282" t="s" s="20">
        <v>2672</v>
      </c>
      <c r="D282" s="47">
        <v>42775</v>
      </c>
      <c r="E282" t="s" s="20">
        <v>791</v>
      </c>
      <c r="F282" t="s" s="20">
        <v>791</v>
      </c>
      <c r="G282" s="23">
        <v>83</v>
      </c>
      <c r="H282" s="23">
        <v>1</v>
      </c>
      <c r="I282" s="23">
        <v>0</v>
      </c>
      <c r="J282" s="23">
        <v>0</v>
      </c>
      <c r="K282" t="s" s="20">
        <v>2347</v>
      </c>
      <c r="L282" s="19"/>
      <c r="M282" s="23">
        <v>0</v>
      </c>
      <c r="N282" s="67">
        <v>0</v>
      </c>
      <c r="O282" s="23">
        <v>1</v>
      </c>
    </row>
    <row r="283" ht="14" customHeight="1">
      <c r="A283" t="s" s="20">
        <v>560</v>
      </c>
      <c r="B283" t="s" s="20">
        <v>2673</v>
      </c>
      <c r="C283" t="s" s="20">
        <v>2674</v>
      </c>
      <c r="D283" s="47">
        <v>42765</v>
      </c>
      <c r="E283" t="s" s="20">
        <v>791</v>
      </c>
      <c r="F283" t="s" s="20">
        <v>791</v>
      </c>
      <c r="G283" s="23">
        <v>83</v>
      </c>
      <c r="H283" s="23">
        <v>1</v>
      </c>
      <c r="I283" s="23">
        <v>0</v>
      </c>
      <c r="J283" s="23">
        <v>0</v>
      </c>
      <c r="K283" t="s" s="20">
        <v>2347</v>
      </c>
      <c r="L283" s="19"/>
      <c r="M283" s="23">
        <v>0</v>
      </c>
      <c r="N283" s="67">
        <v>0</v>
      </c>
      <c r="O283" s="23">
        <v>0</v>
      </c>
    </row>
    <row r="284" ht="14" customHeight="1">
      <c r="A284" t="s" s="20">
        <v>648</v>
      </c>
      <c r="B284" t="s" s="20">
        <v>2675</v>
      </c>
      <c r="C284" t="s" s="20">
        <v>2676</v>
      </c>
      <c r="D284" s="47">
        <v>42765</v>
      </c>
      <c r="E284" t="s" s="20">
        <v>791</v>
      </c>
      <c r="F284" t="s" s="20">
        <v>791</v>
      </c>
      <c r="G284" s="23">
        <v>91</v>
      </c>
      <c r="H284" s="23">
        <v>1</v>
      </c>
      <c r="I284" s="23">
        <v>0</v>
      </c>
      <c r="J284" s="23">
        <v>0</v>
      </c>
      <c r="K284" t="s" s="20">
        <v>2347</v>
      </c>
      <c r="L284" s="19"/>
      <c r="M284" s="23">
        <v>0</v>
      </c>
      <c r="N284" s="67">
        <v>0</v>
      </c>
      <c r="O284" s="23">
        <v>0</v>
      </c>
    </row>
    <row r="285" ht="14" customHeight="1">
      <c r="A285" t="s" s="20">
        <v>365</v>
      </c>
      <c r="B285" t="s" s="20">
        <v>2677</v>
      </c>
      <c r="C285" t="s" s="20">
        <v>2676</v>
      </c>
      <c r="D285" s="47">
        <v>42731</v>
      </c>
      <c r="E285" t="s" s="20">
        <v>791</v>
      </c>
      <c r="F285" t="s" s="20">
        <v>791</v>
      </c>
      <c r="G285" s="23">
        <v>92</v>
      </c>
      <c r="H285" s="23">
        <v>1</v>
      </c>
      <c r="I285" s="23">
        <v>0</v>
      </c>
      <c r="J285" s="23">
        <v>0</v>
      </c>
      <c r="K285" t="s" s="20">
        <v>2347</v>
      </c>
      <c r="L285" s="19"/>
      <c r="M285" s="23">
        <v>0</v>
      </c>
      <c r="N285" s="67">
        <v>0</v>
      </c>
      <c r="O285" s="23">
        <v>0</v>
      </c>
    </row>
    <row r="286" ht="14" customHeight="1">
      <c r="A286" t="s" s="20">
        <v>655</v>
      </c>
      <c r="B286" t="s" s="20">
        <v>2678</v>
      </c>
      <c r="C286" t="s" s="20">
        <v>2676</v>
      </c>
      <c r="D286" s="23">
        <v>42803</v>
      </c>
      <c r="E286" t="s" s="20">
        <v>797</v>
      </c>
      <c r="F286" t="s" s="20">
        <v>798</v>
      </c>
      <c r="G286" s="23">
        <v>92</v>
      </c>
      <c r="H286" s="23">
        <v>1</v>
      </c>
      <c r="I286" s="23">
        <v>0</v>
      </c>
      <c r="J286" s="23">
        <v>0</v>
      </c>
      <c r="K286" s="19"/>
      <c r="L286" s="19"/>
      <c r="M286" s="23">
        <v>0</v>
      </c>
      <c r="N286" s="67">
        <v>0</v>
      </c>
      <c r="O286" s="23">
        <v>0</v>
      </c>
    </row>
    <row r="287" ht="14" customHeight="1">
      <c r="A287" t="s" s="20">
        <v>284</v>
      </c>
      <c r="B287" t="s" s="20">
        <v>2679</v>
      </c>
      <c r="C287" t="s" s="20">
        <v>2680</v>
      </c>
      <c r="D287" s="47">
        <v>42775</v>
      </c>
      <c r="E287" t="s" s="20">
        <v>791</v>
      </c>
      <c r="F287" t="s" s="20">
        <v>791</v>
      </c>
      <c r="G287" s="23">
        <v>106</v>
      </c>
      <c r="H287" s="23">
        <v>1</v>
      </c>
      <c r="I287" s="23">
        <v>0</v>
      </c>
      <c r="J287" s="23">
        <v>0</v>
      </c>
      <c r="K287" t="s" s="20">
        <v>2347</v>
      </c>
      <c r="L287" s="19"/>
      <c r="M287" s="23">
        <v>0</v>
      </c>
      <c r="N287" s="67">
        <v>0</v>
      </c>
      <c r="O287" s="23">
        <v>1</v>
      </c>
    </row>
    <row r="288" ht="14" customHeight="1">
      <c r="A288" t="s" s="20">
        <v>494</v>
      </c>
      <c r="B288" t="s" s="20">
        <v>2681</v>
      </c>
      <c r="C288" t="s" s="20">
        <v>2682</v>
      </c>
      <c r="D288" s="47">
        <v>42748</v>
      </c>
      <c r="E288" t="s" s="20">
        <v>791</v>
      </c>
      <c r="F288" t="s" s="20">
        <v>791</v>
      </c>
      <c r="G288" s="23">
        <v>108</v>
      </c>
      <c r="H288" s="23">
        <v>1</v>
      </c>
      <c r="I288" s="23">
        <v>0</v>
      </c>
      <c r="J288" s="23">
        <v>0</v>
      </c>
      <c r="K288" t="s" s="20">
        <v>2347</v>
      </c>
      <c r="L288" s="19"/>
      <c r="M288" s="23">
        <v>0</v>
      </c>
      <c r="N288" s="67">
        <v>0</v>
      </c>
      <c r="O288" s="23">
        <v>0</v>
      </c>
    </row>
    <row r="289" ht="14" customHeight="1">
      <c r="A289" t="s" s="20">
        <v>269</v>
      </c>
      <c r="B289" t="s" s="20">
        <v>2683</v>
      </c>
      <c r="C289" t="s" s="20">
        <v>2684</v>
      </c>
      <c r="D289" s="47">
        <v>42775</v>
      </c>
      <c r="E289" t="s" s="20">
        <v>791</v>
      </c>
      <c r="F289" t="s" s="20">
        <v>791</v>
      </c>
      <c r="G289" s="23">
        <v>111</v>
      </c>
      <c r="H289" s="23">
        <v>1</v>
      </c>
      <c r="I289" s="23">
        <v>0</v>
      </c>
      <c r="J289" s="23">
        <v>0</v>
      </c>
      <c r="K289" t="s" s="20">
        <v>2347</v>
      </c>
      <c r="L289" s="19"/>
      <c r="M289" s="23">
        <v>0</v>
      </c>
      <c r="N289" s="67">
        <v>0</v>
      </c>
      <c r="O289" s="23">
        <v>1</v>
      </c>
    </row>
    <row r="290" ht="14" customHeight="1">
      <c r="A290" t="s" s="20">
        <v>475</v>
      </c>
      <c r="B290" t="s" s="20">
        <v>2685</v>
      </c>
      <c r="C290" t="s" s="20">
        <v>2686</v>
      </c>
      <c r="D290" s="47">
        <v>42748</v>
      </c>
      <c r="E290" t="s" s="20">
        <v>791</v>
      </c>
      <c r="F290" t="s" s="20">
        <v>791</v>
      </c>
      <c r="G290" s="23">
        <v>115</v>
      </c>
      <c r="H290" s="23">
        <v>1</v>
      </c>
      <c r="I290" s="23">
        <v>0</v>
      </c>
      <c r="J290" s="23">
        <v>0</v>
      </c>
      <c r="K290" t="s" s="20">
        <v>2347</v>
      </c>
      <c r="L290" s="19"/>
      <c r="M290" s="23">
        <v>0</v>
      </c>
      <c r="N290" s="67">
        <v>0</v>
      </c>
      <c r="O290" s="23">
        <v>0</v>
      </c>
    </row>
    <row r="291" ht="14" customHeight="1">
      <c r="A291" t="s" s="20">
        <v>354</v>
      </c>
      <c r="B291" t="s" s="20">
        <v>2687</v>
      </c>
      <c r="C291" t="s" s="20">
        <v>2688</v>
      </c>
      <c r="D291" s="47">
        <v>42731</v>
      </c>
      <c r="E291" t="s" s="20">
        <v>791</v>
      </c>
      <c r="F291" t="s" s="20">
        <v>791</v>
      </c>
      <c r="G291" s="23">
        <v>122</v>
      </c>
      <c r="H291" s="23">
        <v>1</v>
      </c>
      <c r="I291" s="23">
        <v>0</v>
      </c>
      <c r="J291" s="23">
        <v>0</v>
      </c>
      <c r="K291" t="s" s="20">
        <v>2347</v>
      </c>
      <c r="L291" s="19"/>
      <c r="M291" s="23">
        <v>0</v>
      </c>
      <c r="N291" s="67">
        <v>0</v>
      </c>
      <c r="O291" s="23">
        <v>0</v>
      </c>
    </row>
    <row r="292" ht="14" customHeight="1">
      <c r="A292" t="s" s="20">
        <v>362</v>
      </c>
      <c r="B292" t="s" s="20">
        <v>2689</v>
      </c>
      <c r="C292" t="s" s="20">
        <v>2690</v>
      </c>
      <c r="D292" s="47">
        <v>42731</v>
      </c>
      <c r="E292" t="s" s="20">
        <v>791</v>
      </c>
      <c r="F292" t="s" s="20">
        <v>791</v>
      </c>
      <c r="G292" s="23">
        <v>125</v>
      </c>
      <c r="H292" s="23">
        <v>1</v>
      </c>
      <c r="I292" s="23">
        <v>0</v>
      </c>
      <c r="J292" s="23">
        <v>0</v>
      </c>
      <c r="K292" t="s" s="20">
        <v>2347</v>
      </c>
      <c r="L292" s="19"/>
      <c r="M292" s="23">
        <v>0</v>
      </c>
      <c r="N292" s="67">
        <v>0</v>
      </c>
      <c r="O292" s="23">
        <v>0</v>
      </c>
    </row>
    <row r="293" ht="14" customHeight="1">
      <c r="A293" t="s" s="20">
        <v>331</v>
      </c>
      <c r="B293" t="s" s="20">
        <v>2691</v>
      </c>
      <c r="C293" t="s" s="20">
        <v>2692</v>
      </c>
      <c r="D293" s="47">
        <v>42731</v>
      </c>
      <c r="E293" t="s" s="20">
        <v>791</v>
      </c>
      <c r="F293" t="s" s="20">
        <v>791</v>
      </c>
      <c r="G293" s="23">
        <v>136</v>
      </c>
      <c r="H293" s="23">
        <v>1</v>
      </c>
      <c r="I293" s="23">
        <v>0</v>
      </c>
      <c r="J293" s="23">
        <v>0</v>
      </c>
      <c r="K293" t="s" s="20">
        <v>2347</v>
      </c>
      <c r="L293" s="19"/>
      <c r="M293" s="23">
        <v>0</v>
      </c>
      <c r="N293" s="67">
        <v>0</v>
      </c>
      <c r="O293" s="23">
        <v>0</v>
      </c>
    </row>
    <row r="294" ht="14" customHeight="1">
      <c r="A294" t="s" s="20">
        <v>768</v>
      </c>
      <c r="B294" t="s" s="20">
        <v>2693</v>
      </c>
      <c r="C294" t="s" s="20">
        <v>2694</v>
      </c>
      <c r="D294" s="47">
        <v>42775</v>
      </c>
      <c r="E294" t="s" s="20">
        <v>791</v>
      </c>
      <c r="F294" t="s" s="20">
        <v>791</v>
      </c>
      <c r="G294" s="23">
        <v>137</v>
      </c>
      <c r="H294" s="23">
        <v>1</v>
      </c>
      <c r="I294" s="23">
        <v>0</v>
      </c>
      <c r="J294" s="23">
        <v>0</v>
      </c>
      <c r="K294" t="s" s="20">
        <v>2347</v>
      </c>
      <c r="L294" s="19"/>
      <c r="M294" s="23">
        <v>0</v>
      </c>
      <c r="N294" s="67">
        <v>0</v>
      </c>
      <c r="O294" s="23">
        <v>0</v>
      </c>
    </row>
    <row r="295" ht="14" customHeight="1">
      <c r="A295" t="s" s="20">
        <v>542</v>
      </c>
      <c r="B295" t="s" s="20">
        <v>2695</v>
      </c>
      <c r="C295" t="s" s="20">
        <v>2696</v>
      </c>
      <c r="D295" s="47">
        <v>42765</v>
      </c>
      <c r="E295" t="s" s="20">
        <v>791</v>
      </c>
      <c r="F295" t="s" s="20">
        <v>791</v>
      </c>
      <c r="G295" s="23">
        <v>153</v>
      </c>
      <c r="H295" s="23">
        <v>1</v>
      </c>
      <c r="I295" s="23">
        <v>0</v>
      </c>
      <c r="J295" s="23">
        <v>0</v>
      </c>
      <c r="K295" t="s" s="20">
        <v>2347</v>
      </c>
      <c r="L295" s="19"/>
      <c r="M295" s="23">
        <v>0</v>
      </c>
      <c r="N295" s="67">
        <v>0</v>
      </c>
      <c r="O295" s="23">
        <v>0</v>
      </c>
    </row>
    <row r="296" ht="14" customHeight="1">
      <c r="A296" t="s" s="20">
        <v>608</v>
      </c>
      <c r="B296" t="s" s="20">
        <v>2697</v>
      </c>
      <c r="C296" t="s" s="20">
        <v>2696</v>
      </c>
      <c r="D296" s="47">
        <v>42765</v>
      </c>
      <c r="E296" t="s" s="20">
        <v>791</v>
      </c>
      <c r="F296" t="s" s="20">
        <v>791</v>
      </c>
      <c r="G296" s="23">
        <v>153</v>
      </c>
      <c r="H296" s="23">
        <v>1</v>
      </c>
      <c r="I296" s="23">
        <v>0</v>
      </c>
      <c r="J296" s="23">
        <v>0</v>
      </c>
      <c r="K296" t="s" s="20">
        <v>2347</v>
      </c>
      <c r="L296" s="19"/>
      <c r="M296" s="23">
        <v>0</v>
      </c>
      <c r="N296" s="67">
        <v>0</v>
      </c>
      <c r="O296" s="23">
        <v>0</v>
      </c>
    </row>
    <row r="297" ht="14" customHeight="1">
      <c r="A297" t="s" s="20">
        <v>756</v>
      </c>
      <c r="B297" t="s" s="20">
        <v>2698</v>
      </c>
      <c r="C297" t="s" s="20">
        <v>2699</v>
      </c>
      <c r="D297" s="47">
        <v>42775</v>
      </c>
      <c r="E297" t="s" s="20">
        <v>791</v>
      </c>
      <c r="F297" t="s" s="20">
        <v>791</v>
      </c>
      <c r="G297" s="23">
        <v>153</v>
      </c>
      <c r="H297" s="23">
        <v>1</v>
      </c>
      <c r="I297" s="23">
        <v>0</v>
      </c>
      <c r="J297" s="23">
        <v>0</v>
      </c>
      <c r="K297" t="s" s="20">
        <v>2347</v>
      </c>
      <c r="L297" s="19"/>
      <c r="M297" s="23">
        <v>0</v>
      </c>
      <c r="N297" s="67">
        <v>0</v>
      </c>
      <c r="O297" s="23">
        <v>0</v>
      </c>
    </row>
    <row r="298" ht="14" customHeight="1">
      <c r="A298" t="s" s="20">
        <v>435</v>
      </c>
      <c r="B298" t="s" s="20">
        <v>2700</v>
      </c>
      <c r="C298" t="s" s="20">
        <v>2701</v>
      </c>
      <c r="D298" s="47">
        <v>42731</v>
      </c>
      <c r="E298" t="s" s="20">
        <v>791</v>
      </c>
      <c r="F298" t="s" s="20">
        <v>791</v>
      </c>
      <c r="G298" s="23">
        <v>156</v>
      </c>
      <c r="H298" s="23">
        <v>1</v>
      </c>
      <c r="I298" s="23">
        <v>0</v>
      </c>
      <c r="J298" s="23">
        <v>0</v>
      </c>
      <c r="K298" t="s" s="20">
        <v>2347</v>
      </c>
      <c r="L298" s="19"/>
      <c r="M298" s="23">
        <v>0</v>
      </c>
      <c r="N298" s="67">
        <v>0</v>
      </c>
      <c r="O298" s="23">
        <v>0</v>
      </c>
    </row>
    <row r="299" ht="14" customHeight="1">
      <c r="A299" t="s" s="20">
        <v>616</v>
      </c>
      <c r="B299" t="s" s="20">
        <v>2702</v>
      </c>
      <c r="C299" t="s" s="20">
        <v>2701</v>
      </c>
      <c r="D299" s="47">
        <v>42765</v>
      </c>
      <c r="E299" t="s" s="20">
        <v>791</v>
      </c>
      <c r="F299" t="s" s="20">
        <v>791</v>
      </c>
      <c r="G299" s="23">
        <v>156</v>
      </c>
      <c r="H299" s="23">
        <v>1</v>
      </c>
      <c r="I299" s="23">
        <v>0</v>
      </c>
      <c r="J299" s="23">
        <v>0</v>
      </c>
      <c r="K299" t="s" s="20">
        <v>2347</v>
      </c>
      <c r="L299" s="19"/>
      <c r="M299" s="23">
        <v>0</v>
      </c>
      <c r="N299" s="67">
        <v>0</v>
      </c>
      <c r="O299" s="23">
        <v>0</v>
      </c>
    </row>
    <row r="300" ht="14" customHeight="1">
      <c r="A300" t="s" s="20">
        <v>281</v>
      </c>
      <c r="B300" t="s" s="20">
        <v>2703</v>
      </c>
      <c r="C300" t="s" s="20">
        <v>2704</v>
      </c>
      <c r="D300" s="47">
        <v>42775</v>
      </c>
      <c r="E300" t="s" s="20">
        <v>791</v>
      </c>
      <c r="F300" t="s" s="20">
        <v>791</v>
      </c>
      <c r="G300" s="23">
        <v>167</v>
      </c>
      <c r="H300" s="23">
        <v>1</v>
      </c>
      <c r="I300" s="23">
        <v>0</v>
      </c>
      <c r="J300" s="23">
        <v>0</v>
      </c>
      <c r="K300" t="s" s="20">
        <v>2347</v>
      </c>
      <c r="L300" s="19"/>
      <c r="M300" s="23">
        <v>0</v>
      </c>
      <c r="N300" s="67">
        <v>0</v>
      </c>
      <c r="O300" s="23">
        <v>1</v>
      </c>
    </row>
    <row r="301" ht="14" customHeight="1">
      <c r="A301" t="s" s="20">
        <v>164</v>
      </c>
      <c r="B301" t="s" s="20">
        <v>2705</v>
      </c>
      <c r="C301" t="s" s="20">
        <v>26</v>
      </c>
      <c r="D301" s="47">
        <v>42691</v>
      </c>
      <c r="E301" t="s" s="20">
        <v>791</v>
      </c>
      <c r="F301" t="s" s="20">
        <v>791</v>
      </c>
      <c r="G301" s="23">
        <v>177</v>
      </c>
      <c r="H301" s="23">
        <v>1</v>
      </c>
      <c r="I301" s="23">
        <v>0</v>
      </c>
      <c r="J301" s="23">
        <v>0</v>
      </c>
      <c r="K301" t="s" s="20">
        <v>2347</v>
      </c>
      <c r="L301" s="19"/>
      <c r="M301" s="23">
        <v>0</v>
      </c>
      <c r="N301" s="67">
        <v>0</v>
      </c>
      <c r="O301" s="23">
        <v>1</v>
      </c>
    </row>
    <row r="302" ht="14" customHeight="1">
      <c r="A302" t="s" s="20">
        <v>239</v>
      </c>
      <c r="B302" t="s" s="20">
        <v>2706</v>
      </c>
      <c r="C302" t="s" s="20">
        <v>26</v>
      </c>
      <c r="D302" s="47">
        <v>42691</v>
      </c>
      <c r="E302" t="s" s="20">
        <v>791</v>
      </c>
      <c r="F302" t="s" s="20">
        <v>791</v>
      </c>
      <c r="G302" s="23">
        <v>177</v>
      </c>
      <c r="H302" s="23">
        <v>1</v>
      </c>
      <c r="I302" s="23">
        <v>0</v>
      </c>
      <c r="J302" s="23">
        <v>0</v>
      </c>
      <c r="K302" t="s" s="20">
        <v>2347</v>
      </c>
      <c r="L302" s="19"/>
      <c r="M302" s="23">
        <v>0</v>
      </c>
      <c r="N302" s="67">
        <v>0</v>
      </c>
      <c r="O302" s="23">
        <v>1</v>
      </c>
    </row>
    <row r="303" ht="14" customHeight="1">
      <c r="A303" t="s" s="20">
        <v>503</v>
      </c>
      <c r="B303" t="s" s="20">
        <v>2707</v>
      </c>
      <c r="C303" t="s" s="20">
        <v>2708</v>
      </c>
      <c r="D303" s="47">
        <v>42748</v>
      </c>
      <c r="E303" t="s" s="20">
        <v>791</v>
      </c>
      <c r="F303" t="s" s="20">
        <v>791</v>
      </c>
      <c r="G303" s="23">
        <v>276</v>
      </c>
      <c r="H303" s="23">
        <v>1</v>
      </c>
      <c r="I303" s="23">
        <v>0</v>
      </c>
      <c r="J303" s="23">
        <v>0</v>
      </c>
      <c r="K303" t="s" s="20">
        <v>2347</v>
      </c>
      <c r="L303" s="19"/>
      <c r="M303" s="23">
        <v>0</v>
      </c>
      <c r="N303" s="67">
        <v>0</v>
      </c>
      <c r="O303" s="23">
        <v>1</v>
      </c>
    </row>
    <row r="304" ht="14" customHeight="1">
      <c r="A304" t="s" s="20">
        <v>523</v>
      </c>
      <c r="B304" t="s" s="20">
        <v>2709</v>
      </c>
      <c r="C304" t="s" s="20">
        <v>2708</v>
      </c>
      <c r="D304" s="47">
        <v>42748</v>
      </c>
      <c r="E304" t="s" s="20">
        <v>791</v>
      </c>
      <c r="F304" t="s" s="20">
        <v>791</v>
      </c>
      <c r="G304" s="23">
        <v>276</v>
      </c>
      <c r="H304" s="23">
        <v>1</v>
      </c>
      <c r="I304" s="23">
        <v>0</v>
      </c>
      <c r="J304" s="23">
        <v>0</v>
      </c>
      <c r="K304" t="s" s="20">
        <v>2347</v>
      </c>
      <c r="L304" s="19"/>
      <c r="M304" s="23">
        <v>0</v>
      </c>
      <c r="N304" s="67">
        <v>0</v>
      </c>
      <c r="O304" s="23">
        <v>0</v>
      </c>
    </row>
    <row r="305" ht="14" customHeight="1">
      <c r="A305" t="s" s="20">
        <v>571</v>
      </c>
      <c r="B305" t="s" s="20">
        <v>2710</v>
      </c>
      <c r="C305" t="s" s="20">
        <v>2711</v>
      </c>
      <c r="D305" s="47">
        <v>42765</v>
      </c>
      <c r="E305" t="s" s="20">
        <v>791</v>
      </c>
      <c r="F305" t="s" s="20">
        <v>791</v>
      </c>
      <c r="G305" s="23">
        <v>276</v>
      </c>
      <c r="H305" s="23">
        <v>1</v>
      </c>
      <c r="I305" s="23">
        <v>0</v>
      </c>
      <c r="J305" s="23">
        <v>0</v>
      </c>
      <c r="K305" t="s" s="20">
        <v>2347</v>
      </c>
      <c r="L305" s="19"/>
      <c r="M305" s="23">
        <v>0</v>
      </c>
      <c r="N305" s="67">
        <v>0</v>
      </c>
      <c r="O305" s="23">
        <v>1</v>
      </c>
    </row>
    <row r="306" ht="14" customHeight="1">
      <c r="A306" t="s" s="20">
        <v>590</v>
      </c>
      <c r="B306" t="s" s="20">
        <v>2712</v>
      </c>
      <c r="C306" t="s" s="20">
        <v>2711</v>
      </c>
      <c r="D306" s="47">
        <v>42765</v>
      </c>
      <c r="E306" t="s" s="20">
        <v>791</v>
      </c>
      <c r="F306" t="s" s="20">
        <v>791</v>
      </c>
      <c r="G306" s="23">
        <v>276</v>
      </c>
      <c r="H306" s="23">
        <v>1</v>
      </c>
      <c r="I306" s="23">
        <v>0</v>
      </c>
      <c r="J306" s="23">
        <v>0</v>
      </c>
      <c r="K306" t="s" s="20">
        <v>2347</v>
      </c>
      <c r="L306" s="19"/>
      <c r="M306" s="23">
        <v>0</v>
      </c>
      <c r="N306" s="67">
        <v>0</v>
      </c>
      <c r="O306" s="23">
        <v>1</v>
      </c>
    </row>
    <row r="307" ht="14" customHeight="1">
      <c r="A307" t="s" s="20">
        <v>622</v>
      </c>
      <c r="B307" t="s" s="20">
        <v>2713</v>
      </c>
      <c r="C307" t="s" s="20">
        <v>2711</v>
      </c>
      <c r="D307" s="47">
        <v>42765</v>
      </c>
      <c r="E307" t="s" s="20">
        <v>791</v>
      </c>
      <c r="F307" t="s" s="20">
        <v>791</v>
      </c>
      <c r="G307" s="23">
        <v>276</v>
      </c>
      <c r="H307" s="23">
        <v>1</v>
      </c>
      <c r="I307" s="23">
        <v>0</v>
      </c>
      <c r="J307" s="23">
        <v>0</v>
      </c>
      <c r="K307" t="s" s="20">
        <v>2347</v>
      </c>
      <c r="L307" s="19"/>
      <c r="M307" s="23">
        <v>0</v>
      </c>
      <c r="N307" s="67">
        <v>0</v>
      </c>
      <c r="O307" s="23">
        <v>0</v>
      </c>
    </row>
    <row r="308" ht="14" customHeight="1">
      <c r="A308" t="s" s="20">
        <v>425</v>
      </c>
      <c r="B308" t="s" s="20">
        <v>2714</v>
      </c>
      <c r="C308" t="s" s="20">
        <v>2715</v>
      </c>
      <c r="D308" s="47">
        <v>42745</v>
      </c>
      <c r="E308" t="s" s="20">
        <v>791</v>
      </c>
      <c r="F308" t="s" s="20">
        <v>791</v>
      </c>
      <c r="G308" s="23">
        <v>277</v>
      </c>
      <c r="H308" s="23">
        <v>1</v>
      </c>
      <c r="I308" s="23">
        <v>1</v>
      </c>
      <c r="J308" s="23">
        <v>0</v>
      </c>
      <c r="K308" t="s" s="20">
        <v>191</v>
      </c>
      <c r="L308" s="19"/>
      <c r="M308" s="23">
        <v>1</v>
      </c>
      <c r="N308" s="67">
        <v>0</v>
      </c>
      <c r="O308" s="23">
        <v>0</v>
      </c>
    </row>
    <row r="309" ht="14" customHeight="1">
      <c r="A309" t="s" s="20">
        <v>185</v>
      </c>
      <c r="B309" t="s" s="20">
        <v>2716</v>
      </c>
      <c r="C309" t="s" s="20">
        <v>2717</v>
      </c>
      <c r="D309" s="47">
        <v>42775</v>
      </c>
      <c r="E309" t="s" s="20">
        <v>791</v>
      </c>
      <c r="F309" t="s" s="20">
        <v>791</v>
      </c>
      <c r="G309" s="23">
        <v>282</v>
      </c>
      <c r="H309" s="23">
        <v>1</v>
      </c>
      <c r="I309" s="23">
        <v>0</v>
      </c>
      <c r="J309" s="23">
        <v>0</v>
      </c>
      <c r="K309" t="s" s="20">
        <v>191</v>
      </c>
      <c r="L309" s="19"/>
      <c r="M309" s="23">
        <v>1</v>
      </c>
      <c r="N309" s="67">
        <v>0</v>
      </c>
      <c r="O309" s="23">
        <v>1</v>
      </c>
    </row>
    <row r="310" ht="14" customHeight="1">
      <c r="A310" t="s" s="20">
        <v>255</v>
      </c>
      <c r="B310" t="s" s="20">
        <v>2718</v>
      </c>
      <c r="C310" t="s" s="20">
        <v>2719</v>
      </c>
      <c r="D310" s="47">
        <v>42775</v>
      </c>
      <c r="E310" t="s" s="20">
        <v>791</v>
      </c>
      <c r="F310" t="s" s="20">
        <v>791</v>
      </c>
      <c r="G310" s="23">
        <v>282</v>
      </c>
      <c r="H310" s="23">
        <v>1</v>
      </c>
      <c r="I310" s="23">
        <v>0</v>
      </c>
      <c r="J310" s="23">
        <v>0</v>
      </c>
      <c r="K310" t="s" s="20">
        <v>191</v>
      </c>
      <c r="L310" s="19"/>
      <c r="M310" s="23">
        <v>1</v>
      </c>
      <c r="N310" s="67">
        <v>0</v>
      </c>
      <c r="O310" s="23">
        <v>1</v>
      </c>
    </row>
    <row r="311" ht="14" customHeight="1">
      <c r="A311" t="s" s="20">
        <v>290</v>
      </c>
      <c r="B311" t="s" s="20">
        <v>2720</v>
      </c>
      <c r="C311" t="s" s="20">
        <v>2721</v>
      </c>
      <c r="D311" s="47">
        <v>42775</v>
      </c>
      <c r="E311" t="s" s="20">
        <v>791</v>
      </c>
      <c r="F311" t="s" s="20">
        <v>791</v>
      </c>
      <c r="G311" s="23">
        <v>282</v>
      </c>
      <c r="H311" s="23">
        <v>1</v>
      </c>
      <c r="I311" s="23">
        <v>0</v>
      </c>
      <c r="J311" s="23">
        <v>0</v>
      </c>
      <c r="K311" t="s" s="20">
        <v>191</v>
      </c>
      <c r="L311" s="19"/>
      <c r="M311" s="23">
        <v>1</v>
      </c>
      <c r="N311" s="67">
        <v>0</v>
      </c>
      <c r="O311" s="23">
        <v>0</v>
      </c>
    </row>
    <row r="312" ht="14" customHeight="1">
      <c r="A312" t="s" s="20">
        <v>352</v>
      </c>
      <c r="B312" t="s" s="20">
        <v>2722</v>
      </c>
      <c r="C312" t="s" s="20">
        <v>2717</v>
      </c>
      <c r="D312" s="47">
        <v>42775</v>
      </c>
      <c r="E312" t="s" s="20">
        <v>791</v>
      </c>
      <c r="F312" t="s" s="20">
        <v>791</v>
      </c>
      <c r="G312" s="23">
        <v>282</v>
      </c>
      <c r="H312" s="23">
        <v>1</v>
      </c>
      <c r="I312" s="23">
        <v>0</v>
      </c>
      <c r="J312" s="23">
        <v>0</v>
      </c>
      <c r="K312" t="s" s="20">
        <v>191</v>
      </c>
      <c r="L312" t="s" s="20">
        <v>2723</v>
      </c>
      <c r="M312" s="23">
        <v>1</v>
      </c>
      <c r="N312" s="67">
        <v>0</v>
      </c>
      <c r="O312" s="23">
        <v>0</v>
      </c>
    </row>
    <row r="313" ht="14" customHeight="1">
      <c r="A313" t="s" s="20">
        <v>373</v>
      </c>
      <c r="B313" t="s" s="20">
        <v>2724</v>
      </c>
      <c r="C313" t="s" s="20">
        <v>2717</v>
      </c>
      <c r="D313" s="47">
        <v>42775</v>
      </c>
      <c r="E313" t="s" s="20">
        <v>791</v>
      </c>
      <c r="F313" t="s" s="20">
        <v>791</v>
      </c>
      <c r="G313" s="23">
        <v>282</v>
      </c>
      <c r="H313" s="23">
        <v>1</v>
      </c>
      <c r="I313" s="23">
        <v>0</v>
      </c>
      <c r="J313" s="23">
        <v>0</v>
      </c>
      <c r="K313" t="s" s="20">
        <v>191</v>
      </c>
      <c r="L313" s="19"/>
      <c r="M313" s="23">
        <v>1</v>
      </c>
      <c r="N313" s="67">
        <v>0</v>
      </c>
      <c r="O313" s="23">
        <v>0</v>
      </c>
    </row>
    <row r="314" ht="14" customHeight="1">
      <c r="A314" t="s" s="20">
        <v>403</v>
      </c>
      <c r="B314" t="s" s="20">
        <v>2725</v>
      </c>
      <c r="C314" t="s" s="20">
        <v>2726</v>
      </c>
      <c r="D314" s="47">
        <v>42745</v>
      </c>
      <c r="E314" t="s" s="20">
        <v>791</v>
      </c>
      <c r="F314" t="s" s="20">
        <v>791</v>
      </c>
      <c r="G314" s="23">
        <v>282</v>
      </c>
      <c r="H314" s="23">
        <v>1</v>
      </c>
      <c r="I314" s="23">
        <v>1</v>
      </c>
      <c r="J314" s="23">
        <v>0</v>
      </c>
      <c r="K314" t="s" s="20">
        <v>191</v>
      </c>
      <c r="L314" s="19"/>
      <c r="M314" s="23">
        <v>1</v>
      </c>
      <c r="N314" s="67">
        <v>0</v>
      </c>
      <c r="O314" s="23">
        <v>0</v>
      </c>
    </row>
    <row r="315" ht="14" customHeight="1">
      <c r="A315" t="s" s="20">
        <v>429</v>
      </c>
      <c r="B315" t="s" s="20">
        <v>2727</v>
      </c>
      <c r="C315" t="s" s="20">
        <v>2728</v>
      </c>
      <c r="D315" s="47">
        <v>42745</v>
      </c>
      <c r="E315" t="s" s="20">
        <v>791</v>
      </c>
      <c r="F315" t="s" s="20">
        <v>791</v>
      </c>
      <c r="G315" s="23">
        <v>282</v>
      </c>
      <c r="H315" s="23">
        <v>1</v>
      </c>
      <c r="I315" s="23">
        <v>1</v>
      </c>
      <c r="J315" s="23">
        <v>0</v>
      </c>
      <c r="K315" t="s" s="20">
        <v>191</v>
      </c>
      <c r="L315" s="19"/>
      <c r="M315" s="23">
        <v>1</v>
      </c>
      <c r="N315" s="67">
        <v>0</v>
      </c>
      <c r="O315" s="23">
        <v>0</v>
      </c>
    </row>
    <row r="316" ht="14" customHeight="1">
      <c r="A316" t="s" s="20">
        <v>506</v>
      </c>
      <c r="B316" t="s" s="20">
        <v>2729</v>
      </c>
      <c r="C316" t="s" s="20">
        <v>2730</v>
      </c>
      <c r="D316" s="47">
        <v>42748</v>
      </c>
      <c r="E316" t="s" s="20">
        <v>791</v>
      </c>
      <c r="F316" t="s" s="20">
        <v>791</v>
      </c>
      <c r="G316" s="23">
        <v>282</v>
      </c>
      <c r="H316" s="23">
        <v>1</v>
      </c>
      <c r="I316" s="23">
        <v>0</v>
      </c>
      <c r="J316" s="23">
        <v>0</v>
      </c>
      <c r="K316" t="s" s="20">
        <v>191</v>
      </c>
      <c r="L316" s="19"/>
      <c r="M316" s="23">
        <v>1</v>
      </c>
      <c r="N316" s="67">
        <v>0</v>
      </c>
      <c r="O316" s="23">
        <v>0</v>
      </c>
    </row>
    <row r="317" ht="14" customHeight="1">
      <c r="A317" t="s" s="20">
        <v>516</v>
      </c>
      <c r="B317" t="s" s="20">
        <v>2731</v>
      </c>
      <c r="C317" t="s" s="20">
        <v>2732</v>
      </c>
      <c r="D317" s="47">
        <v>42748</v>
      </c>
      <c r="E317" t="s" s="20">
        <v>791</v>
      </c>
      <c r="F317" t="s" s="20">
        <v>791</v>
      </c>
      <c r="G317" s="23">
        <v>282</v>
      </c>
      <c r="H317" s="23">
        <v>1</v>
      </c>
      <c r="I317" s="23">
        <v>0</v>
      </c>
      <c r="J317" s="23">
        <v>0</v>
      </c>
      <c r="K317" t="s" s="20">
        <v>191</v>
      </c>
      <c r="L317" s="19"/>
      <c r="M317" s="23">
        <v>1</v>
      </c>
      <c r="N317" s="67">
        <v>0</v>
      </c>
      <c r="O317" s="23">
        <v>0</v>
      </c>
    </row>
    <row r="318" ht="14" customHeight="1">
      <c r="A318" t="s" s="20">
        <v>521</v>
      </c>
      <c r="B318" t="s" s="20">
        <v>2733</v>
      </c>
      <c r="C318" t="s" s="20">
        <v>2734</v>
      </c>
      <c r="D318" s="47">
        <v>42748</v>
      </c>
      <c r="E318" t="s" s="20">
        <v>791</v>
      </c>
      <c r="F318" t="s" s="20">
        <v>791</v>
      </c>
      <c r="G318" s="23">
        <v>282</v>
      </c>
      <c r="H318" s="23">
        <v>1</v>
      </c>
      <c r="I318" s="23">
        <v>0</v>
      </c>
      <c r="J318" s="23">
        <v>0</v>
      </c>
      <c r="K318" t="s" s="20">
        <v>191</v>
      </c>
      <c r="L318" s="19"/>
      <c r="M318" s="23">
        <v>1</v>
      </c>
      <c r="N318" s="67">
        <v>0</v>
      </c>
      <c r="O318" s="23">
        <v>0</v>
      </c>
    </row>
    <row r="319" ht="14" customHeight="1">
      <c r="A319" t="s" s="20">
        <v>537</v>
      </c>
      <c r="B319" t="s" s="20">
        <v>2735</v>
      </c>
      <c r="C319" t="s" s="20">
        <v>2736</v>
      </c>
      <c r="D319" s="47">
        <v>42765</v>
      </c>
      <c r="E319" t="s" s="20">
        <v>791</v>
      </c>
      <c r="F319" t="s" s="20">
        <v>791</v>
      </c>
      <c r="G319" s="23">
        <v>282</v>
      </c>
      <c r="H319" s="23">
        <v>1</v>
      </c>
      <c r="I319" s="23">
        <v>0</v>
      </c>
      <c r="J319" s="23">
        <v>0</v>
      </c>
      <c r="K319" t="s" s="20">
        <v>191</v>
      </c>
      <c r="L319" s="19"/>
      <c r="M319" s="23">
        <v>1</v>
      </c>
      <c r="N319" s="67">
        <v>0</v>
      </c>
      <c r="O319" s="23">
        <v>0</v>
      </c>
    </row>
    <row r="320" ht="14" customHeight="1">
      <c r="A320" t="s" s="20">
        <v>547</v>
      </c>
      <c r="B320" t="s" s="20">
        <v>2737</v>
      </c>
      <c r="C320" t="s" s="20">
        <v>2738</v>
      </c>
      <c r="D320" s="47">
        <v>42765</v>
      </c>
      <c r="E320" t="s" s="20">
        <v>791</v>
      </c>
      <c r="F320" t="s" s="20">
        <v>791</v>
      </c>
      <c r="G320" s="23">
        <v>282</v>
      </c>
      <c r="H320" s="23">
        <v>1</v>
      </c>
      <c r="I320" s="23">
        <v>0</v>
      </c>
      <c r="J320" s="23">
        <v>0</v>
      </c>
      <c r="K320" t="s" s="20">
        <v>191</v>
      </c>
      <c r="L320" s="19"/>
      <c r="M320" s="23">
        <v>1</v>
      </c>
      <c r="N320" s="67">
        <v>0</v>
      </c>
      <c r="O320" s="23">
        <v>0</v>
      </c>
    </row>
    <row r="321" ht="14" customHeight="1">
      <c r="A321" t="s" s="20">
        <v>566</v>
      </c>
      <c r="B321" t="s" s="20">
        <v>2739</v>
      </c>
      <c r="C321" t="s" s="20">
        <v>2740</v>
      </c>
      <c r="D321" s="47">
        <v>42765</v>
      </c>
      <c r="E321" t="s" s="20">
        <v>791</v>
      </c>
      <c r="F321" t="s" s="20">
        <v>791</v>
      </c>
      <c r="G321" s="23">
        <v>282</v>
      </c>
      <c r="H321" s="23">
        <v>1</v>
      </c>
      <c r="I321" s="23">
        <v>0</v>
      </c>
      <c r="J321" s="23">
        <v>0</v>
      </c>
      <c r="K321" t="s" s="20">
        <v>191</v>
      </c>
      <c r="L321" s="19"/>
      <c r="M321" s="23">
        <v>1</v>
      </c>
      <c r="N321" s="67">
        <v>0</v>
      </c>
      <c r="O321" s="23">
        <v>0</v>
      </c>
    </row>
    <row r="322" ht="14" customHeight="1">
      <c r="A322" t="s" s="20">
        <v>568</v>
      </c>
      <c r="B322" t="s" s="20">
        <v>2741</v>
      </c>
      <c r="C322" t="s" s="20">
        <v>2740</v>
      </c>
      <c r="D322" s="47">
        <v>42765</v>
      </c>
      <c r="E322" t="s" s="20">
        <v>791</v>
      </c>
      <c r="F322" t="s" s="20">
        <v>791</v>
      </c>
      <c r="G322" s="23">
        <v>282</v>
      </c>
      <c r="H322" s="23">
        <v>1</v>
      </c>
      <c r="I322" s="23">
        <v>0</v>
      </c>
      <c r="J322" s="23">
        <v>0</v>
      </c>
      <c r="K322" t="s" s="20">
        <v>191</v>
      </c>
      <c r="L322" s="19"/>
      <c r="M322" s="23">
        <v>1</v>
      </c>
      <c r="N322" s="67">
        <v>0</v>
      </c>
      <c r="O322" s="23">
        <v>0</v>
      </c>
    </row>
    <row r="323" ht="14" customHeight="1">
      <c r="A323" t="s" s="20">
        <v>579</v>
      </c>
      <c r="B323" t="s" s="20">
        <v>2742</v>
      </c>
      <c r="C323" t="s" s="20">
        <v>2743</v>
      </c>
      <c r="D323" s="47">
        <v>42765</v>
      </c>
      <c r="E323" t="s" s="20">
        <v>791</v>
      </c>
      <c r="F323" t="s" s="20">
        <v>791</v>
      </c>
      <c r="G323" s="23">
        <v>282</v>
      </c>
      <c r="H323" s="23">
        <v>1</v>
      </c>
      <c r="I323" s="23">
        <v>0</v>
      </c>
      <c r="J323" s="23">
        <v>0</v>
      </c>
      <c r="K323" t="s" s="20">
        <v>191</v>
      </c>
      <c r="L323" s="19"/>
      <c r="M323" s="23">
        <v>1</v>
      </c>
      <c r="N323" s="67">
        <v>0</v>
      </c>
      <c r="O323" s="23">
        <v>0</v>
      </c>
    </row>
    <row r="324" ht="14" customHeight="1">
      <c r="A324" t="s" s="20">
        <v>587</v>
      </c>
      <c r="B324" t="s" s="20">
        <v>2744</v>
      </c>
      <c r="C324" t="s" s="20">
        <v>2745</v>
      </c>
      <c r="D324" s="47">
        <v>42765</v>
      </c>
      <c r="E324" t="s" s="20">
        <v>791</v>
      </c>
      <c r="F324" t="s" s="20">
        <v>791</v>
      </c>
      <c r="G324" s="23">
        <v>282</v>
      </c>
      <c r="H324" s="23">
        <v>1</v>
      </c>
      <c r="I324" s="23">
        <v>0</v>
      </c>
      <c r="J324" s="23">
        <v>0</v>
      </c>
      <c r="K324" t="s" s="20">
        <v>191</v>
      </c>
      <c r="L324" s="19"/>
      <c r="M324" s="23">
        <v>1</v>
      </c>
      <c r="N324" s="67">
        <v>0</v>
      </c>
      <c r="O324" s="23">
        <v>0</v>
      </c>
    </row>
    <row r="325" ht="14" customHeight="1">
      <c r="A325" t="s" s="20">
        <v>603</v>
      </c>
      <c r="B325" t="s" s="20">
        <v>2746</v>
      </c>
      <c r="C325" t="s" s="20">
        <v>2738</v>
      </c>
      <c r="D325" s="47">
        <v>42765</v>
      </c>
      <c r="E325" t="s" s="20">
        <v>791</v>
      </c>
      <c r="F325" t="s" s="20">
        <v>791</v>
      </c>
      <c r="G325" s="23">
        <v>282</v>
      </c>
      <c r="H325" s="23">
        <v>1</v>
      </c>
      <c r="I325" s="23">
        <v>0</v>
      </c>
      <c r="J325" s="23">
        <v>0</v>
      </c>
      <c r="K325" t="s" s="20">
        <v>191</v>
      </c>
      <c r="L325" s="19"/>
      <c r="M325" s="23">
        <v>1</v>
      </c>
      <c r="N325" s="67">
        <v>0</v>
      </c>
      <c r="O325" s="23">
        <v>0</v>
      </c>
    </row>
    <row r="326" ht="14" customHeight="1">
      <c r="A326" t="s" s="20">
        <v>626</v>
      </c>
      <c r="B326" t="s" s="20">
        <v>2747</v>
      </c>
      <c r="C326" t="s" s="20">
        <v>2748</v>
      </c>
      <c r="D326" s="47">
        <v>42765</v>
      </c>
      <c r="E326" t="s" s="20">
        <v>791</v>
      </c>
      <c r="F326" t="s" s="20">
        <v>791</v>
      </c>
      <c r="G326" s="23">
        <v>282</v>
      </c>
      <c r="H326" s="23">
        <v>1</v>
      </c>
      <c r="I326" s="23">
        <v>0</v>
      </c>
      <c r="J326" s="23">
        <v>0</v>
      </c>
      <c r="K326" t="s" s="20">
        <v>191</v>
      </c>
      <c r="L326" s="19"/>
      <c r="M326" s="23">
        <v>1</v>
      </c>
      <c r="N326" s="67">
        <v>0</v>
      </c>
      <c r="O326" s="23">
        <v>0</v>
      </c>
    </row>
    <row r="327" ht="14" customHeight="1">
      <c r="A327" t="s" s="20">
        <v>643</v>
      </c>
      <c r="B327" t="s" s="20">
        <v>2749</v>
      </c>
      <c r="C327" t="s" s="20">
        <v>2750</v>
      </c>
      <c r="D327" s="47">
        <v>42765</v>
      </c>
      <c r="E327" t="s" s="20">
        <v>791</v>
      </c>
      <c r="F327" t="s" s="20">
        <v>791</v>
      </c>
      <c r="G327" s="23">
        <v>282</v>
      </c>
      <c r="H327" s="23">
        <v>1</v>
      </c>
      <c r="I327" s="23">
        <v>0</v>
      </c>
      <c r="J327" s="23">
        <v>0</v>
      </c>
      <c r="K327" t="s" s="20">
        <v>191</v>
      </c>
      <c r="L327" s="19"/>
      <c r="M327" s="23">
        <v>1</v>
      </c>
      <c r="N327" s="67">
        <v>0</v>
      </c>
      <c r="O327" s="23">
        <v>0</v>
      </c>
    </row>
    <row r="328" ht="14" customHeight="1">
      <c r="A328" t="s" s="20">
        <v>679</v>
      </c>
      <c r="B328" t="s" s="20">
        <v>2751</v>
      </c>
      <c r="C328" t="s" s="20">
        <v>2738</v>
      </c>
      <c r="D328" s="47">
        <v>42765</v>
      </c>
      <c r="E328" t="s" s="20">
        <v>791</v>
      </c>
      <c r="F328" t="s" s="20">
        <v>791</v>
      </c>
      <c r="G328" s="23">
        <v>282</v>
      </c>
      <c r="H328" s="23">
        <v>1</v>
      </c>
      <c r="I328" s="23">
        <v>0</v>
      </c>
      <c r="J328" s="23">
        <v>0</v>
      </c>
      <c r="K328" t="s" s="20">
        <v>191</v>
      </c>
      <c r="L328" s="19"/>
      <c r="M328" s="23">
        <v>1</v>
      </c>
      <c r="N328" s="67">
        <v>0</v>
      </c>
      <c r="O328" s="23">
        <v>0</v>
      </c>
    </row>
    <row r="329" ht="14" customHeight="1">
      <c r="A329" t="s" s="20">
        <v>706</v>
      </c>
      <c r="B329" t="s" s="20">
        <v>2752</v>
      </c>
      <c r="C329" t="s" s="20">
        <v>2753</v>
      </c>
      <c r="D329" s="47">
        <v>42775</v>
      </c>
      <c r="E329" t="s" s="20">
        <v>791</v>
      </c>
      <c r="F329" t="s" s="20">
        <v>791</v>
      </c>
      <c r="G329" s="23">
        <v>282</v>
      </c>
      <c r="H329" s="23">
        <v>1</v>
      </c>
      <c r="I329" s="23">
        <v>0</v>
      </c>
      <c r="J329" s="23">
        <v>0</v>
      </c>
      <c r="K329" t="s" s="20">
        <v>191</v>
      </c>
      <c r="L329" s="19"/>
      <c r="M329" s="23">
        <v>1</v>
      </c>
      <c r="N329" s="67">
        <v>0</v>
      </c>
      <c r="O329" s="23">
        <v>1</v>
      </c>
    </row>
    <row r="330" ht="14" customHeight="1">
      <c r="A330" t="s" s="20">
        <v>710</v>
      </c>
      <c r="B330" t="s" s="20">
        <v>2754</v>
      </c>
      <c r="C330" t="s" s="20">
        <v>2753</v>
      </c>
      <c r="D330" s="47">
        <v>42775</v>
      </c>
      <c r="E330" t="s" s="20">
        <v>791</v>
      </c>
      <c r="F330" t="s" s="20">
        <v>791</v>
      </c>
      <c r="G330" s="23">
        <v>282</v>
      </c>
      <c r="H330" s="23">
        <v>1</v>
      </c>
      <c r="I330" s="23">
        <v>0</v>
      </c>
      <c r="J330" s="23">
        <v>0</v>
      </c>
      <c r="K330" t="s" s="20">
        <v>191</v>
      </c>
      <c r="L330" s="19"/>
      <c r="M330" s="23">
        <v>1</v>
      </c>
      <c r="N330" s="67">
        <v>0</v>
      </c>
      <c r="O330" s="23">
        <v>0</v>
      </c>
    </row>
    <row r="331" ht="14" customHeight="1">
      <c r="A331" t="s" s="20">
        <v>711</v>
      </c>
      <c r="B331" t="s" s="20">
        <v>2755</v>
      </c>
      <c r="C331" t="s" s="20">
        <v>2753</v>
      </c>
      <c r="D331" s="47">
        <v>42775</v>
      </c>
      <c r="E331" t="s" s="20">
        <v>791</v>
      </c>
      <c r="F331" t="s" s="20">
        <v>791</v>
      </c>
      <c r="G331" s="23">
        <v>282</v>
      </c>
      <c r="H331" s="23">
        <v>1</v>
      </c>
      <c r="I331" s="23">
        <v>0</v>
      </c>
      <c r="J331" s="23">
        <v>0</v>
      </c>
      <c r="K331" t="s" s="20">
        <v>191</v>
      </c>
      <c r="L331" s="19"/>
      <c r="M331" s="23">
        <v>1</v>
      </c>
      <c r="N331" s="67">
        <v>0</v>
      </c>
      <c r="O331" s="23">
        <v>0</v>
      </c>
    </row>
    <row r="332" ht="14" customHeight="1">
      <c r="A332" t="s" s="20">
        <v>728</v>
      </c>
      <c r="B332" t="s" s="20">
        <v>2756</v>
      </c>
      <c r="C332" t="s" s="20">
        <v>2757</v>
      </c>
      <c r="D332" s="47">
        <v>42775</v>
      </c>
      <c r="E332" t="s" s="20">
        <v>791</v>
      </c>
      <c r="F332" t="s" s="20">
        <v>791</v>
      </c>
      <c r="G332" s="23">
        <v>282</v>
      </c>
      <c r="H332" s="23">
        <v>1</v>
      </c>
      <c r="I332" s="23">
        <v>0</v>
      </c>
      <c r="J332" s="23">
        <v>0</v>
      </c>
      <c r="K332" t="s" s="20">
        <v>191</v>
      </c>
      <c r="L332" s="19"/>
      <c r="M332" s="23">
        <v>1</v>
      </c>
      <c r="N332" s="67">
        <v>0</v>
      </c>
      <c r="O332" s="23">
        <v>0</v>
      </c>
    </row>
    <row r="333" ht="14" customHeight="1">
      <c r="A333" t="s" s="20">
        <v>746</v>
      </c>
      <c r="B333" t="s" s="20">
        <v>2758</v>
      </c>
      <c r="C333" t="s" s="20">
        <v>2753</v>
      </c>
      <c r="D333" s="47">
        <v>42775</v>
      </c>
      <c r="E333" t="s" s="20">
        <v>791</v>
      </c>
      <c r="F333" t="s" s="20">
        <v>791</v>
      </c>
      <c r="G333" s="23">
        <v>282</v>
      </c>
      <c r="H333" s="23">
        <v>1</v>
      </c>
      <c r="I333" s="23">
        <v>0</v>
      </c>
      <c r="J333" s="23">
        <v>0</v>
      </c>
      <c r="K333" t="s" s="20">
        <v>191</v>
      </c>
      <c r="L333" s="19"/>
      <c r="M333" s="23">
        <v>1</v>
      </c>
      <c r="N333" s="67">
        <v>0</v>
      </c>
      <c r="O333" s="23">
        <v>0</v>
      </c>
    </row>
    <row r="334" ht="14" customHeight="1">
      <c r="A334" t="s" s="20">
        <v>747</v>
      </c>
      <c r="B334" t="s" s="20">
        <v>2759</v>
      </c>
      <c r="C334" t="s" s="20">
        <v>2753</v>
      </c>
      <c r="D334" s="47">
        <v>42775</v>
      </c>
      <c r="E334" t="s" s="20">
        <v>791</v>
      </c>
      <c r="F334" t="s" s="20">
        <v>791</v>
      </c>
      <c r="G334" s="23">
        <v>282</v>
      </c>
      <c r="H334" s="23">
        <v>1</v>
      </c>
      <c r="I334" s="23">
        <v>0</v>
      </c>
      <c r="J334" s="23">
        <v>0</v>
      </c>
      <c r="K334" t="s" s="20">
        <v>191</v>
      </c>
      <c r="L334" s="19"/>
      <c r="M334" s="23">
        <v>1</v>
      </c>
      <c r="N334" s="67">
        <v>0</v>
      </c>
      <c r="O334" s="23">
        <v>0</v>
      </c>
    </row>
    <row r="335" ht="14" customHeight="1">
      <c r="A335" t="s" s="20">
        <v>306</v>
      </c>
      <c r="B335" t="s" s="20">
        <v>2760</v>
      </c>
      <c r="C335" t="s" s="20">
        <v>2761</v>
      </c>
      <c r="D335" s="47">
        <v>42731</v>
      </c>
      <c r="E335" t="s" s="20">
        <v>791</v>
      </c>
      <c r="F335" t="s" s="20">
        <v>791</v>
      </c>
      <c r="G335" t="s" s="20">
        <v>307</v>
      </c>
      <c r="H335" s="23">
        <v>1</v>
      </c>
      <c r="I335" s="23">
        <v>0</v>
      </c>
      <c r="J335" s="23">
        <v>1</v>
      </c>
      <c r="K335" t="s" s="20">
        <v>799</v>
      </c>
      <c r="L335" t="s" s="20">
        <v>2762</v>
      </c>
      <c r="M335" s="23">
        <v>0</v>
      </c>
      <c r="N335" s="67">
        <v>0</v>
      </c>
      <c r="O335" s="23">
        <v>0</v>
      </c>
    </row>
    <row r="336" ht="14" customHeight="1">
      <c r="A336" t="s" s="20">
        <v>339</v>
      </c>
      <c r="B336" t="s" s="20">
        <v>2763</v>
      </c>
      <c r="C336" t="s" s="20">
        <v>2764</v>
      </c>
      <c r="D336" s="23">
        <v>42803</v>
      </c>
      <c r="E336" t="s" s="20">
        <v>797</v>
      </c>
      <c r="F336" t="s" s="20">
        <v>798</v>
      </c>
      <c r="G336" t="s" s="20">
        <v>187</v>
      </c>
      <c r="H336" s="23">
        <v>1</v>
      </c>
      <c r="I336" s="23">
        <v>0</v>
      </c>
      <c r="J336" s="23">
        <v>1</v>
      </c>
      <c r="K336" t="s" s="20">
        <v>799</v>
      </c>
      <c r="L336" t="s" s="20">
        <v>2765</v>
      </c>
      <c r="M336" s="23">
        <v>0</v>
      </c>
      <c r="N336" s="67">
        <v>0</v>
      </c>
      <c r="O336" s="23">
        <v>0</v>
      </c>
    </row>
    <row r="337" ht="14" customHeight="1">
      <c r="A337" t="s" s="20">
        <v>735</v>
      </c>
      <c r="B337" t="s" s="20">
        <v>2766</v>
      </c>
      <c r="C337" t="s" s="20">
        <v>2767</v>
      </c>
      <c r="D337" s="23">
        <v>42803</v>
      </c>
      <c r="E337" t="s" s="20">
        <v>797</v>
      </c>
      <c r="F337" t="s" s="20">
        <v>798</v>
      </c>
      <c r="G337" t="s" s="20">
        <v>504</v>
      </c>
      <c r="H337" s="23">
        <v>1</v>
      </c>
      <c r="I337" s="23">
        <v>0</v>
      </c>
      <c r="J337" s="23">
        <v>1</v>
      </c>
      <c r="K337" t="s" s="20">
        <v>799</v>
      </c>
      <c r="L337" t="s" s="20">
        <v>2768</v>
      </c>
      <c r="M337" s="23">
        <v>0</v>
      </c>
      <c r="N337" s="67">
        <v>0</v>
      </c>
      <c r="O337" s="23">
        <v>0</v>
      </c>
    </row>
    <row r="338" ht="14" customHeight="1">
      <c r="A338" t="s" s="20">
        <v>334</v>
      </c>
      <c r="B338" t="s" s="20">
        <v>26</v>
      </c>
      <c r="C338" t="s" s="68">
        <v>26</v>
      </c>
      <c r="D338" t="s" s="68">
        <v>26</v>
      </c>
      <c r="E338" t="s" s="68">
        <v>26</v>
      </c>
      <c r="F338" t="s" s="68">
        <v>26</v>
      </c>
      <c r="G338" t="s" s="20">
        <v>186</v>
      </c>
      <c r="H338" s="23">
        <v>1</v>
      </c>
      <c r="I338" s="23">
        <v>1</v>
      </c>
      <c r="J338" t="s" s="20">
        <v>26</v>
      </c>
      <c r="K338" s="19"/>
      <c r="L338" s="19"/>
      <c r="M338" t="s" s="20">
        <v>26</v>
      </c>
      <c r="N338" s="67">
        <v>1</v>
      </c>
      <c r="O338" s="23">
        <v>0</v>
      </c>
    </row>
    <row r="339" ht="14" customHeight="1">
      <c r="A339" t="s" s="20">
        <v>394</v>
      </c>
      <c r="B339" t="s" s="20">
        <v>26</v>
      </c>
      <c r="C339" t="s" s="68">
        <v>26</v>
      </c>
      <c r="D339" t="s" s="68">
        <v>26</v>
      </c>
      <c r="E339" t="s" s="68">
        <v>26</v>
      </c>
      <c r="F339" t="s" s="68">
        <v>26</v>
      </c>
      <c r="G339" t="s" s="20">
        <v>186</v>
      </c>
      <c r="H339" s="23">
        <v>1</v>
      </c>
      <c r="I339" s="23">
        <v>1</v>
      </c>
      <c r="J339" t="s" s="20">
        <v>26</v>
      </c>
      <c r="K339" s="19"/>
      <c r="L339" s="19"/>
      <c r="M339" t="s" s="20">
        <v>26</v>
      </c>
      <c r="N339" s="67">
        <v>1</v>
      </c>
      <c r="O339" s="23">
        <v>0</v>
      </c>
    </row>
    <row r="340" ht="14" customHeight="1">
      <c r="A340" t="s" s="20">
        <v>501</v>
      </c>
      <c r="B340" t="s" s="20">
        <v>26</v>
      </c>
      <c r="C340" t="s" s="68">
        <v>26</v>
      </c>
      <c r="D340" t="s" s="68">
        <v>26</v>
      </c>
      <c r="E340" t="s" s="68">
        <v>26</v>
      </c>
      <c r="F340" t="s" s="68">
        <v>26</v>
      </c>
      <c r="G340" t="s" s="20">
        <v>186</v>
      </c>
      <c r="H340" s="23">
        <v>1</v>
      </c>
      <c r="I340" s="23">
        <v>1</v>
      </c>
      <c r="J340" t="s" s="20">
        <v>26</v>
      </c>
      <c r="K340" s="19"/>
      <c r="L340" s="19"/>
      <c r="M340" t="s" s="20">
        <v>26</v>
      </c>
      <c r="N340" s="67">
        <v>1</v>
      </c>
      <c r="O340" s="23">
        <v>0</v>
      </c>
    </row>
    <row r="341" ht="14" customHeight="1">
      <c r="A341" t="s" s="20">
        <v>519</v>
      </c>
      <c r="B341" t="s" s="20">
        <v>26</v>
      </c>
      <c r="C341" t="s" s="68">
        <v>26</v>
      </c>
      <c r="D341" t="s" s="68">
        <v>26</v>
      </c>
      <c r="E341" t="s" s="68">
        <v>26</v>
      </c>
      <c r="F341" t="s" s="68">
        <v>26</v>
      </c>
      <c r="G341" t="s" s="20">
        <v>186</v>
      </c>
      <c r="H341" s="23">
        <v>1</v>
      </c>
      <c r="I341" s="23">
        <v>1</v>
      </c>
      <c r="J341" t="s" s="20">
        <v>26</v>
      </c>
      <c r="K341" s="19"/>
      <c r="L341" s="19"/>
      <c r="M341" t="s" s="20">
        <v>26</v>
      </c>
      <c r="N341" s="67">
        <v>1</v>
      </c>
      <c r="O341" s="23">
        <v>0</v>
      </c>
    </row>
    <row r="342" ht="14" customHeight="1">
      <c r="A342" t="s" s="20">
        <v>574</v>
      </c>
      <c r="B342" t="s" s="20">
        <v>26</v>
      </c>
      <c r="C342" t="s" s="68">
        <v>26</v>
      </c>
      <c r="D342" t="s" s="68">
        <v>26</v>
      </c>
      <c r="E342" t="s" s="68">
        <v>26</v>
      </c>
      <c r="F342" t="s" s="68">
        <v>26</v>
      </c>
      <c r="G342" t="s" s="20">
        <v>186</v>
      </c>
      <c r="H342" s="23">
        <v>1</v>
      </c>
      <c r="I342" s="23">
        <v>1</v>
      </c>
      <c r="J342" t="s" s="20">
        <v>26</v>
      </c>
      <c r="K342" s="19"/>
      <c r="L342" s="19"/>
      <c r="M342" t="s" s="20">
        <v>26</v>
      </c>
      <c r="N342" s="67">
        <v>1</v>
      </c>
      <c r="O342" s="23">
        <v>0</v>
      </c>
    </row>
    <row r="343" ht="14" customHeight="1">
      <c r="A343" t="s" s="20">
        <v>583</v>
      </c>
      <c r="B343" t="s" s="20">
        <v>26</v>
      </c>
      <c r="C343" t="s" s="68">
        <v>26</v>
      </c>
      <c r="D343" t="s" s="68">
        <v>26</v>
      </c>
      <c r="E343" t="s" s="68">
        <v>26</v>
      </c>
      <c r="F343" t="s" s="68">
        <v>26</v>
      </c>
      <c r="G343" t="s" s="20">
        <v>186</v>
      </c>
      <c r="H343" s="23">
        <v>1</v>
      </c>
      <c r="I343" s="23">
        <v>1</v>
      </c>
      <c r="J343" t="s" s="20">
        <v>26</v>
      </c>
      <c r="K343" s="19"/>
      <c r="L343" s="19"/>
      <c r="M343" t="s" s="20">
        <v>26</v>
      </c>
      <c r="N343" s="67">
        <v>1</v>
      </c>
      <c r="O343" s="23">
        <v>0</v>
      </c>
    </row>
    <row r="344" ht="14" customHeight="1">
      <c r="A344" t="s" s="20">
        <v>599</v>
      </c>
      <c r="B344" t="s" s="20">
        <v>26</v>
      </c>
      <c r="C344" t="s" s="68">
        <v>26</v>
      </c>
      <c r="D344" t="s" s="68">
        <v>26</v>
      </c>
      <c r="E344" t="s" s="68">
        <v>26</v>
      </c>
      <c r="F344" t="s" s="68">
        <v>26</v>
      </c>
      <c r="G344" t="s" s="20">
        <v>186</v>
      </c>
      <c r="H344" s="23">
        <v>1</v>
      </c>
      <c r="I344" s="23">
        <v>1</v>
      </c>
      <c r="J344" t="s" s="20">
        <v>26</v>
      </c>
      <c r="K344" s="19"/>
      <c r="L344" s="19"/>
      <c r="M344" t="s" s="20">
        <v>26</v>
      </c>
      <c r="N344" s="67">
        <v>1</v>
      </c>
      <c r="O344" s="23">
        <v>0</v>
      </c>
    </row>
    <row r="345" ht="14" customHeight="1">
      <c r="A345" t="s" s="20">
        <v>639</v>
      </c>
      <c r="B345" t="s" s="20">
        <v>26</v>
      </c>
      <c r="C345" t="s" s="68">
        <v>26</v>
      </c>
      <c r="D345" t="s" s="68">
        <v>26</v>
      </c>
      <c r="E345" t="s" s="68">
        <v>26</v>
      </c>
      <c r="F345" t="s" s="68">
        <v>26</v>
      </c>
      <c r="G345" t="s" s="20">
        <v>186</v>
      </c>
      <c r="H345" s="23">
        <v>1</v>
      </c>
      <c r="I345" s="23">
        <v>1</v>
      </c>
      <c r="J345" t="s" s="20">
        <v>26</v>
      </c>
      <c r="K345" s="19"/>
      <c r="L345" s="19"/>
      <c r="M345" t="s" s="20">
        <v>26</v>
      </c>
      <c r="N345" s="67">
        <v>1</v>
      </c>
      <c r="O345" s="23">
        <v>0</v>
      </c>
    </row>
    <row r="346" ht="14" customHeight="1">
      <c r="A346" t="s" s="20">
        <v>640</v>
      </c>
      <c r="B346" t="s" s="20">
        <v>26</v>
      </c>
      <c r="C346" t="s" s="68">
        <v>26</v>
      </c>
      <c r="D346" t="s" s="68">
        <v>26</v>
      </c>
      <c r="E346" t="s" s="68">
        <v>26</v>
      </c>
      <c r="F346" t="s" s="68">
        <v>26</v>
      </c>
      <c r="G346" t="s" s="20">
        <v>186</v>
      </c>
      <c r="H346" s="23">
        <v>1</v>
      </c>
      <c r="I346" s="23">
        <v>1</v>
      </c>
      <c r="J346" t="s" s="20">
        <v>26</v>
      </c>
      <c r="K346" s="19"/>
      <c r="L346" s="19"/>
      <c r="M346" t="s" s="20">
        <v>26</v>
      </c>
      <c r="N346" s="67">
        <v>1</v>
      </c>
      <c r="O346" s="23">
        <v>0</v>
      </c>
    </row>
    <row r="347" ht="14" customHeight="1">
      <c r="A347" t="s" s="20">
        <v>653</v>
      </c>
      <c r="B347" t="s" s="20">
        <v>26</v>
      </c>
      <c r="C347" t="s" s="68">
        <v>26</v>
      </c>
      <c r="D347" t="s" s="68">
        <v>26</v>
      </c>
      <c r="E347" t="s" s="68">
        <v>26</v>
      </c>
      <c r="F347" t="s" s="68">
        <v>26</v>
      </c>
      <c r="G347" t="s" s="20">
        <v>186</v>
      </c>
      <c r="H347" s="23">
        <v>1</v>
      </c>
      <c r="I347" s="23">
        <v>1</v>
      </c>
      <c r="J347" t="s" s="20">
        <v>26</v>
      </c>
      <c r="K347" s="19"/>
      <c r="L347" s="19"/>
      <c r="M347" t="s" s="20">
        <v>26</v>
      </c>
      <c r="N347" s="67">
        <v>1</v>
      </c>
      <c r="O347" s="23">
        <v>0</v>
      </c>
    </row>
    <row r="348" ht="14" customHeight="1">
      <c r="A348" t="s" s="20">
        <v>658</v>
      </c>
      <c r="B348" t="s" s="20">
        <v>26</v>
      </c>
      <c r="C348" t="s" s="68">
        <v>26</v>
      </c>
      <c r="D348" t="s" s="68">
        <v>26</v>
      </c>
      <c r="E348" t="s" s="68">
        <v>26</v>
      </c>
      <c r="F348" t="s" s="68">
        <v>26</v>
      </c>
      <c r="G348" t="s" s="20">
        <v>186</v>
      </c>
      <c r="H348" s="23">
        <v>1</v>
      </c>
      <c r="I348" s="23">
        <v>1</v>
      </c>
      <c r="J348" t="s" s="20">
        <v>26</v>
      </c>
      <c r="K348" s="19"/>
      <c r="L348" s="19"/>
      <c r="M348" t="s" s="20">
        <v>26</v>
      </c>
      <c r="N348" s="67">
        <v>1</v>
      </c>
      <c r="O348" s="23">
        <v>0</v>
      </c>
    </row>
    <row r="349" ht="14" customHeight="1">
      <c r="A349" t="s" s="20">
        <v>685</v>
      </c>
      <c r="B349" t="s" s="20">
        <v>26</v>
      </c>
      <c r="C349" t="s" s="68">
        <v>26</v>
      </c>
      <c r="D349" t="s" s="68">
        <v>26</v>
      </c>
      <c r="E349" t="s" s="68">
        <v>26</v>
      </c>
      <c r="F349" t="s" s="68">
        <v>26</v>
      </c>
      <c r="G349" t="s" s="20">
        <v>186</v>
      </c>
      <c r="H349" s="23">
        <v>1</v>
      </c>
      <c r="I349" s="23">
        <v>1</v>
      </c>
      <c r="J349" t="s" s="20">
        <v>26</v>
      </c>
      <c r="K349" s="19"/>
      <c r="L349" s="19"/>
      <c r="M349" t="s" s="20">
        <v>26</v>
      </c>
      <c r="N349" s="67">
        <v>1</v>
      </c>
      <c r="O349" s="23">
        <v>0</v>
      </c>
    </row>
    <row r="350" ht="14" customHeight="1">
      <c r="A350" t="s" s="20">
        <v>696</v>
      </c>
      <c r="B350" t="s" s="20">
        <v>26</v>
      </c>
      <c r="C350" t="s" s="68">
        <v>26</v>
      </c>
      <c r="D350" t="s" s="68">
        <v>26</v>
      </c>
      <c r="E350" t="s" s="68">
        <v>26</v>
      </c>
      <c r="F350" t="s" s="68">
        <v>26</v>
      </c>
      <c r="G350" t="s" s="20">
        <v>186</v>
      </c>
      <c r="H350" s="23">
        <v>1</v>
      </c>
      <c r="I350" s="23">
        <v>1</v>
      </c>
      <c r="J350" t="s" s="20">
        <v>26</v>
      </c>
      <c r="K350" s="19"/>
      <c r="L350" s="19"/>
      <c r="M350" t="s" s="20">
        <v>26</v>
      </c>
      <c r="N350" s="67">
        <v>1</v>
      </c>
      <c r="O350" s="23">
        <v>0</v>
      </c>
    </row>
    <row r="351" ht="14" customHeight="1">
      <c r="A351" t="s" s="20">
        <v>715</v>
      </c>
      <c r="B351" t="s" s="20">
        <v>26</v>
      </c>
      <c r="C351" t="s" s="68">
        <v>26</v>
      </c>
      <c r="D351" t="s" s="68">
        <v>26</v>
      </c>
      <c r="E351" t="s" s="68">
        <v>26</v>
      </c>
      <c r="F351" t="s" s="68">
        <v>26</v>
      </c>
      <c r="G351" t="s" s="20">
        <v>186</v>
      </c>
      <c r="H351" s="23">
        <v>1</v>
      </c>
      <c r="I351" s="23">
        <v>1</v>
      </c>
      <c r="J351" t="s" s="20">
        <v>26</v>
      </c>
      <c r="K351" s="19"/>
      <c r="L351" s="19"/>
      <c r="M351" t="s" s="20">
        <v>26</v>
      </c>
      <c r="N351" s="67">
        <v>1</v>
      </c>
      <c r="O351" s="23">
        <v>0</v>
      </c>
    </row>
    <row r="352" ht="14" customHeight="1">
      <c r="A352" t="s" s="20">
        <v>718</v>
      </c>
      <c r="B352" t="s" s="20">
        <v>26</v>
      </c>
      <c r="C352" t="s" s="68">
        <v>26</v>
      </c>
      <c r="D352" t="s" s="68">
        <v>26</v>
      </c>
      <c r="E352" t="s" s="68">
        <v>26</v>
      </c>
      <c r="F352" t="s" s="68">
        <v>26</v>
      </c>
      <c r="G352" t="s" s="20">
        <v>186</v>
      </c>
      <c r="H352" s="23">
        <v>1</v>
      </c>
      <c r="I352" s="23">
        <v>1</v>
      </c>
      <c r="J352" t="s" s="20">
        <v>26</v>
      </c>
      <c r="K352" s="19"/>
      <c r="L352" s="19"/>
      <c r="M352" t="s" s="20">
        <v>26</v>
      </c>
      <c r="N352" s="67">
        <v>1</v>
      </c>
      <c r="O352" s="23">
        <v>0</v>
      </c>
    </row>
    <row r="353" ht="14" customHeight="1">
      <c r="A353" t="s" s="20">
        <v>722</v>
      </c>
      <c r="B353" t="s" s="20">
        <v>26</v>
      </c>
      <c r="C353" t="s" s="68">
        <v>26</v>
      </c>
      <c r="D353" t="s" s="68">
        <v>26</v>
      </c>
      <c r="E353" t="s" s="68">
        <v>26</v>
      </c>
      <c r="F353" t="s" s="68">
        <v>26</v>
      </c>
      <c r="G353" t="s" s="20">
        <v>186</v>
      </c>
      <c r="H353" s="23">
        <v>1</v>
      </c>
      <c r="I353" s="23">
        <v>1</v>
      </c>
      <c r="J353" t="s" s="20">
        <v>26</v>
      </c>
      <c r="K353" s="19"/>
      <c r="L353" s="19"/>
      <c r="M353" t="s" s="20">
        <v>26</v>
      </c>
      <c r="N353" s="67">
        <v>1</v>
      </c>
      <c r="O353" s="23">
        <v>0</v>
      </c>
    </row>
    <row r="354" ht="14" customHeight="1">
      <c r="A354" t="s" s="20">
        <v>732</v>
      </c>
      <c r="B354" t="s" s="20">
        <v>26</v>
      </c>
      <c r="C354" t="s" s="68">
        <v>26</v>
      </c>
      <c r="D354" t="s" s="68">
        <v>26</v>
      </c>
      <c r="E354" t="s" s="68">
        <v>26</v>
      </c>
      <c r="F354" t="s" s="68">
        <v>26</v>
      </c>
      <c r="G354" t="s" s="20">
        <v>186</v>
      </c>
      <c r="H354" s="23">
        <v>1</v>
      </c>
      <c r="I354" s="23">
        <v>1</v>
      </c>
      <c r="J354" t="s" s="20">
        <v>26</v>
      </c>
      <c r="K354" s="19"/>
      <c r="L354" s="19"/>
      <c r="M354" t="s" s="20">
        <v>26</v>
      </c>
      <c r="N354" s="67">
        <v>1</v>
      </c>
      <c r="O354" s="23">
        <v>0</v>
      </c>
    </row>
    <row r="355" ht="14" customHeight="1">
      <c r="A355" t="s" s="20">
        <v>740</v>
      </c>
      <c r="B355" t="s" s="20">
        <v>26</v>
      </c>
      <c r="C355" t="s" s="68">
        <v>26</v>
      </c>
      <c r="D355" t="s" s="68">
        <v>26</v>
      </c>
      <c r="E355" t="s" s="68">
        <v>26</v>
      </c>
      <c r="F355" t="s" s="68">
        <v>26</v>
      </c>
      <c r="G355" t="s" s="20">
        <v>186</v>
      </c>
      <c r="H355" s="23">
        <v>1</v>
      </c>
      <c r="I355" s="23">
        <v>1</v>
      </c>
      <c r="J355" t="s" s="20">
        <v>26</v>
      </c>
      <c r="K355" s="19"/>
      <c r="L355" s="19"/>
      <c r="M355" t="s" s="20">
        <v>26</v>
      </c>
      <c r="N355" s="67">
        <v>1</v>
      </c>
      <c r="O355" s="23">
        <v>0</v>
      </c>
    </row>
    <row r="356" ht="14" customHeight="1">
      <c r="A356" t="s" s="20">
        <v>751</v>
      </c>
      <c r="B356" t="s" s="20">
        <v>26</v>
      </c>
      <c r="C356" t="s" s="68">
        <v>26</v>
      </c>
      <c r="D356" t="s" s="68">
        <v>26</v>
      </c>
      <c r="E356" t="s" s="68">
        <v>26</v>
      </c>
      <c r="F356" t="s" s="68">
        <v>26</v>
      </c>
      <c r="G356" t="s" s="20">
        <v>186</v>
      </c>
      <c r="H356" s="23">
        <v>1</v>
      </c>
      <c r="I356" s="23">
        <v>1</v>
      </c>
      <c r="J356" t="s" s="20">
        <v>26</v>
      </c>
      <c r="K356" s="19"/>
      <c r="L356" s="19"/>
      <c r="M356" t="s" s="20">
        <v>26</v>
      </c>
      <c r="N356" s="67">
        <v>1</v>
      </c>
      <c r="O356" s="23">
        <v>0</v>
      </c>
    </row>
    <row r="357" ht="14" customHeight="1">
      <c r="A357" t="s" s="20">
        <v>766</v>
      </c>
      <c r="B357" t="s" s="20">
        <v>26</v>
      </c>
      <c r="C357" t="s" s="68">
        <v>26</v>
      </c>
      <c r="D357" t="s" s="68">
        <v>26</v>
      </c>
      <c r="E357" t="s" s="68">
        <v>26</v>
      </c>
      <c r="F357" t="s" s="68">
        <v>26</v>
      </c>
      <c r="G357" t="s" s="20">
        <v>186</v>
      </c>
      <c r="H357" s="23">
        <v>1</v>
      </c>
      <c r="I357" s="23">
        <v>1</v>
      </c>
      <c r="J357" t="s" s="20">
        <v>26</v>
      </c>
      <c r="K357" s="19"/>
      <c r="L357" s="19"/>
      <c r="M357" t="s" s="20">
        <v>26</v>
      </c>
      <c r="N357" s="67">
        <v>1</v>
      </c>
      <c r="O357" s="23">
        <v>0</v>
      </c>
    </row>
    <row r="358" ht="14" customHeight="1">
      <c r="A358" t="s" s="20">
        <v>767</v>
      </c>
      <c r="B358" t="s" s="20">
        <v>26</v>
      </c>
      <c r="C358" t="s" s="68">
        <v>26</v>
      </c>
      <c r="D358" t="s" s="68">
        <v>26</v>
      </c>
      <c r="E358" t="s" s="68">
        <v>26</v>
      </c>
      <c r="F358" t="s" s="68">
        <v>26</v>
      </c>
      <c r="G358" t="s" s="20">
        <v>186</v>
      </c>
      <c r="H358" s="23">
        <v>1</v>
      </c>
      <c r="I358" s="23">
        <v>1</v>
      </c>
      <c r="J358" t="s" s="20">
        <v>26</v>
      </c>
      <c r="K358" s="19"/>
      <c r="L358" s="19"/>
      <c r="M358" t="s" s="20">
        <v>26</v>
      </c>
      <c r="N358" s="67">
        <v>1</v>
      </c>
      <c r="O358" s="23">
        <v>0</v>
      </c>
    </row>
    <row r="359" ht="14" customHeight="1">
      <c r="A359" t="s" s="20">
        <v>770</v>
      </c>
      <c r="B359" t="s" s="20">
        <v>26</v>
      </c>
      <c r="C359" t="s" s="68">
        <v>26</v>
      </c>
      <c r="D359" t="s" s="68">
        <v>26</v>
      </c>
      <c r="E359" t="s" s="68">
        <v>26</v>
      </c>
      <c r="F359" t="s" s="68">
        <v>26</v>
      </c>
      <c r="G359" t="s" s="20">
        <v>186</v>
      </c>
      <c r="H359" s="23">
        <v>1</v>
      </c>
      <c r="I359" s="23">
        <v>1</v>
      </c>
      <c r="J359" t="s" s="20">
        <v>26</v>
      </c>
      <c r="K359" s="19"/>
      <c r="L359" s="19"/>
      <c r="M359" t="s" s="20">
        <v>26</v>
      </c>
      <c r="N359" s="67">
        <v>1</v>
      </c>
      <c r="O359" s="23">
        <v>0</v>
      </c>
    </row>
    <row r="360" ht="14" customHeight="1">
      <c r="A360" t="s" s="20">
        <v>773</v>
      </c>
      <c r="B360" t="s" s="20">
        <v>26</v>
      </c>
      <c r="C360" t="s" s="68">
        <v>26</v>
      </c>
      <c r="D360" t="s" s="68">
        <v>26</v>
      </c>
      <c r="E360" t="s" s="68">
        <v>26</v>
      </c>
      <c r="F360" t="s" s="68">
        <v>26</v>
      </c>
      <c r="G360" t="s" s="20">
        <v>186</v>
      </c>
      <c r="H360" s="23">
        <v>1</v>
      </c>
      <c r="I360" s="23">
        <v>1</v>
      </c>
      <c r="J360" t="s" s="20">
        <v>26</v>
      </c>
      <c r="K360" s="19"/>
      <c r="L360" s="19"/>
      <c r="M360" t="s" s="20">
        <v>26</v>
      </c>
      <c r="N360" s="67">
        <v>1</v>
      </c>
      <c r="O360" s="23">
        <v>0</v>
      </c>
    </row>
    <row r="361" ht="14" customHeight="1">
      <c r="A361" t="s" s="20">
        <v>774</v>
      </c>
      <c r="B361" t="s" s="20">
        <v>26</v>
      </c>
      <c r="C361" t="s" s="68">
        <v>26</v>
      </c>
      <c r="D361" t="s" s="68">
        <v>26</v>
      </c>
      <c r="E361" t="s" s="68">
        <v>26</v>
      </c>
      <c r="F361" t="s" s="68">
        <v>26</v>
      </c>
      <c r="G361" t="s" s="20">
        <v>186</v>
      </c>
      <c r="H361" s="23">
        <v>1</v>
      </c>
      <c r="I361" s="23">
        <v>1</v>
      </c>
      <c r="J361" t="s" s="20">
        <v>26</v>
      </c>
      <c r="K361" s="19"/>
      <c r="L361" s="19"/>
      <c r="M361" t="s" s="20">
        <v>26</v>
      </c>
      <c r="N361" s="67">
        <v>1</v>
      </c>
      <c r="O361" s="23">
        <v>0</v>
      </c>
    </row>
    <row r="362" ht="14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23">
        <v>0</v>
      </c>
    </row>
    <row r="363" ht="14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23">
        <v>0</v>
      </c>
    </row>
    <row r="364" ht="14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23">
        <v>0</v>
      </c>
    </row>
    <row r="365" ht="14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23">
        <v>0</v>
      </c>
    </row>
    <row r="366" ht="14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23">
        <v>0</v>
      </c>
    </row>
    <row r="367" ht="14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23">
        <v>0</v>
      </c>
    </row>
    <row r="368" ht="14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23">
        <v>0</v>
      </c>
    </row>
    <row r="369" ht="14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23">
        <v>0</v>
      </c>
    </row>
    <row r="370" ht="14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23">
        <v>0</v>
      </c>
    </row>
    <row r="371" ht="14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23">
        <v>0</v>
      </c>
    </row>
    <row r="372" ht="14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23">
        <v>0</v>
      </c>
    </row>
    <row r="373" ht="14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23">
        <v>0</v>
      </c>
    </row>
    <row r="374" ht="14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23">
        <v>0</v>
      </c>
    </row>
    <row r="375" ht="14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23">
        <v>0</v>
      </c>
    </row>
    <row r="376" ht="14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23">
        <v>0</v>
      </c>
    </row>
    <row r="377" ht="14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23">
        <v>0</v>
      </c>
    </row>
    <row r="378" ht="14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23">
        <v>0</v>
      </c>
    </row>
  </sheetData>
  <conditionalFormatting sqref="A1:O1 A2:N16 O3:O16 A17:C42 E17:O40 D41:O41 E42:O71 A43:C78 D72:O73 E74:O77 D78:O78 A79:C98 E79:O96 D97:O97 E98:O152 A99:C192 D153:O153 E154:O191 D192:O192 A193:C206 E193:O204 D205:O205 E206:O213 A207:C259 D214:O214 E215:O258 D259:O259 A260:C287 E260:O285 D286:O286 E287:O335 A288:C378 D336:O378">
    <cfRule type="cellIs" dxfId="27" priority="1" operator="equal" stopIfTrue="1">
      <formula>0</formula>
    </cfRule>
  </conditionalFormatting>
  <conditionalFormatting sqref="D17:D40 D42:D71 D74:D77 D79:D96 D98:D152 D154:D191 D193:D204 D206:D213 D215:D258 D260:D285 D287:D335">
    <cfRule type="expression" dxfId="28" priority="1" stopIfTrue="1">
      <formula>AND(YEAR(DATE(1899,12,31)+TIME(0,0,0))=YEAR(D17),MONTH(DATE(1899,12,31)+TIME(0,0,0))=MONTH(D17),DAY(DATE(1899,12,31)+TIME(0,0,0))=DAY(D17))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N361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70" customWidth="1"/>
    <col min="2" max="2" width="22" style="70" customWidth="1"/>
    <col min="3" max="3" width="19.2109" style="70" customWidth="1"/>
    <col min="4" max="4" width="11.2109" style="70" customWidth="1"/>
    <col min="5" max="5" width="9.21094" style="70" customWidth="1"/>
    <col min="6" max="6" width="10" style="70" customWidth="1"/>
    <col min="7" max="7" width="32.2109" style="70" customWidth="1"/>
    <col min="8" max="8" width="5.42188" style="70" customWidth="1"/>
    <col min="9" max="9" width="7.8125" style="70" customWidth="1"/>
    <col min="10" max="10" width="4.21094" style="70" customWidth="1"/>
    <col min="11" max="11" width="23.4219" style="70" customWidth="1"/>
    <col min="12" max="12" width="23.4219" style="70" customWidth="1"/>
    <col min="13" max="13" width="10.8125" style="70" customWidth="1"/>
    <col min="14" max="14" width="9.21094" style="70" customWidth="1"/>
    <col min="15" max="256" width="9" style="70" customWidth="1"/>
  </cols>
  <sheetData>
    <row r="1" ht="72.75" customHeight="1">
      <c r="A1" t="s" s="2">
        <v>0</v>
      </c>
      <c r="B1" t="s" s="2">
        <v>777</v>
      </c>
      <c r="C1" t="s" s="71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2769</v>
      </c>
      <c r="I1" t="s" s="42">
        <v>784</v>
      </c>
      <c r="J1" t="s" s="2">
        <v>785</v>
      </c>
      <c r="K1" t="s" s="2">
        <v>786</v>
      </c>
      <c r="L1" t="s" s="72">
        <v>787</v>
      </c>
      <c r="M1" t="s" s="72">
        <v>788</v>
      </c>
      <c r="N1" t="s" s="2">
        <v>789</v>
      </c>
    </row>
    <row r="2" ht="12.75" customHeight="1">
      <c r="A2" s="21">
        <v>1</v>
      </c>
      <c r="B2" s="21">
        <f>A2+1</f>
        <v>2</v>
      </c>
      <c r="C2" s="44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  <c r="M2" s="21">
        <f>L2+1</f>
        <v>13</v>
      </c>
      <c r="N2" s="21">
        <f>M2+1</f>
        <v>14</v>
      </c>
    </row>
    <row r="3" ht="12.75" customHeight="1">
      <c r="A3" t="s" s="20">
        <v>159</v>
      </c>
      <c r="B3" t="s" s="20">
        <v>2770</v>
      </c>
      <c r="C3" t="s" s="20">
        <v>2771</v>
      </c>
      <c r="D3" s="47">
        <v>42775</v>
      </c>
      <c r="E3" t="s" s="20">
        <v>791</v>
      </c>
      <c r="F3" t="s" s="20">
        <v>791</v>
      </c>
      <c r="G3" s="23">
        <v>45</v>
      </c>
      <c r="H3" s="23">
        <v>0</v>
      </c>
      <c r="I3" s="23">
        <v>0</v>
      </c>
      <c r="J3" s="23">
        <v>0</v>
      </c>
      <c r="K3" s="19"/>
      <c r="L3" s="19"/>
      <c r="M3" s="23">
        <v>0</v>
      </c>
      <c r="N3" s="23">
        <v>0</v>
      </c>
    </row>
    <row r="4" ht="12.75" customHeight="1">
      <c r="A4" t="s" s="20">
        <v>164</v>
      </c>
      <c r="B4" t="s" s="20">
        <v>2772</v>
      </c>
      <c r="C4" t="s" s="20">
        <v>2773</v>
      </c>
      <c r="D4" s="47">
        <v>42775</v>
      </c>
      <c r="E4" t="s" s="20">
        <v>791</v>
      </c>
      <c r="F4" t="s" s="20">
        <v>791</v>
      </c>
      <c r="G4" s="23">
        <v>45</v>
      </c>
      <c r="H4" s="23">
        <v>0</v>
      </c>
      <c r="I4" s="23">
        <v>0</v>
      </c>
      <c r="J4" s="23">
        <v>0</v>
      </c>
      <c r="K4" s="19"/>
      <c r="L4" s="19"/>
      <c r="M4" s="23">
        <v>0</v>
      </c>
      <c r="N4" s="23">
        <v>0</v>
      </c>
    </row>
    <row r="5" ht="12.75" customHeight="1">
      <c r="A5" t="s" s="20">
        <v>168</v>
      </c>
      <c r="B5" t="s" s="20">
        <v>2774</v>
      </c>
      <c r="C5" t="s" s="20">
        <v>2775</v>
      </c>
      <c r="D5" s="47">
        <v>42775</v>
      </c>
      <c r="E5" t="s" s="20">
        <v>791</v>
      </c>
      <c r="F5" t="s" s="20">
        <v>791</v>
      </c>
      <c r="G5" s="23">
        <v>4</v>
      </c>
      <c r="H5" s="23">
        <v>0</v>
      </c>
      <c r="I5" s="23">
        <v>0</v>
      </c>
      <c r="J5" s="23">
        <v>0</v>
      </c>
      <c r="K5" s="19"/>
      <c r="L5" s="19"/>
      <c r="M5" s="23">
        <v>0</v>
      </c>
      <c r="N5" s="23">
        <v>0</v>
      </c>
    </row>
    <row r="6" ht="12.75" customHeight="1">
      <c r="A6" t="s" s="20">
        <v>173</v>
      </c>
      <c r="B6" t="s" s="20">
        <v>2776</v>
      </c>
      <c r="C6" t="s" s="20">
        <v>2777</v>
      </c>
      <c r="D6" s="47">
        <v>42775</v>
      </c>
      <c r="E6" t="s" s="20">
        <v>791</v>
      </c>
      <c r="F6" t="s" s="20">
        <v>791</v>
      </c>
      <c r="G6" s="23">
        <v>7</v>
      </c>
      <c r="H6" s="23">
        <v>0</v>
      </c>
      <c r="I6" s="23">
        <v>0</v>
      </c>
      <c r="J6" s="23">
        <v>0</v>
      </c>
      <c r="K6" s="19"/>
      <c r="L6" s="19"/>
      <c r="M6" s="23">
        <v>0</v>
      </c>
      <c r="N6" s="23">
        <v>0</v>
      </c>
    </row>
    <row r="7" ht="12.75" customHeight="1">
      <c r="A7" t="s" s="20">
        <v>178</v>
      </c>
      <c r="B7" t="s" s="20">
        <v>2778</v>
      </c>
      <c r="C7" t="s" s="20">
        <v>2773</v>
      </c>
      <c r="D7" s="47">
        <v>42775</v>
      </c>
      <c r="E7" t="s" s="20">
        <v>791</v>
      </c>
      <c r="F7" t="s" s="20">
        <v>791</v>
      </c>
      <c r="G7" s="23">
        <v>45</v>
      </c>
      <c r="H7" s="23">
        <v>0</v>
      </c>
      <c r="I7" s="23">
        <v>0</v>
      </c>
      <c r="J7" s="23">
        <v>0</v>
      </c>
      <c r="K7" s="19"/>
      <c r="L7" s="19"/>
      <c r="M7" s="23">
        <v>0</v>
      </c>
      <c r="N7" s="23">
        <v>0</v>
      </c>
    </row>
    <row r="8" ht="12.75" customHeight="1">
      <c r="A8" t="s" s="20">
        <v>182</v>
      </c>
      <c r="B8" t="s" s="20">
        <v>2779</v>
      </c>
      <c r="C8" t="s" s="20">
        <v>2780</v>
      </c>
      <c r="D8" s="47">
        <v>42775</v>
      </c>
      <c r="E8" t="s" s="20">
        <v>791</v>
      </c>
      <c r="F8" t="s" s="20">
        <v>791</v>
      </c>
      <c r="G8" s="23">
        <v>25</v>
      </c>
      <c r="H8" s="23">
        <v>0</v>
      </c>
      <c r="I8" s="23">
        <v>0</v>
      </c>
      <c r="J8" s="23">
        <v>0</v>
      </c>
      <c r="K8" s="19"/>
      <c r="L8" s="19"/>
      <c r="M8" s="23">
        <v>0</v>
      </c>
      <c r="N8" s="23">
        <v>0</v>
      </c>
    </row>
    <row r="9" ht="12.75" customHeight="1">
      <c r="A9" t="s" s="20">
        <v>185</v>
      </c>
      <c r="B9" t="s" s="20">
        <v>2781</v>
      </c>
      <c r="C9" t="s" s="20">
        <v>2782</v>
      </c>
      <c r="D9" s="47">
        <v>42775</v>
      </c>
      <c r="E9" t="s" s="20">
        <v>791</v>
      </c>
      <c r="F9" t="s" s="20">
        <v>791</v>
      </c>
      <c r="G9" s="23">
        <v>149</v>
      </c>
      <c r="H9" s="23">
        <v>0</v>
      </c>
      <c r="I9" s="23">
        <v>0</v>
      </c>
      <c r="J9" s="23">
        <v>0</v>
      </c>
      <c r="K9" s="19"/>
      <c r="L9" s="19"/>
      <c r="M9" s="23">
        <v>1</v>
      </c>
      <c r="N9" s="23">
        <v>0</v>
      </c>
    </row>
    <row r="10" ht="12.75" customHeight="1">
      <c r="A10" t="s" s="20">
        <v>192</v>
      </c>
      <c r="B10" t="s" s="20">
        <v>2783</v>
      </c>
      <c r="C10" t="s" s="20">
        <v>2784</v>
      </c>
      <c r="D10" s="47">
        <v>42775</v>
      </c>
      <c r="E10" t="s" s="20">
        <v>791</v>
      </c>
      <c r="F10" t="s" s="20">
        <v>791</v>
      </c>
      <c r="G10" s="23">
        <v>4</v>
      </c>
      <c r="H10" s="23">
        <v>0</v>
      </c>
      <c r="I10" s="23">
        <v>0</v>
      </c>
      <c r="J10" s="23">
        <v>0</v>
      </c>
      <c r="K10" s="19"/>
      <c r="L10" s="19"/>
      <c r="M10" s="23">
        <v>0</v>
      </c>
      <c r="N10" s="23">
        <v>0</v>
      </c>
    </row>
    <row r="11" ht="12.75" customHeight="1">
      <c r="A11" t="s" s="20">
        <v>195</v>
      </c>
      <c r="B11" t="s" s="20">
        <v>2785</v>
      </c>
      <c r="C11" t="s" s="20">
        <v>2786</v>
      </c>
      <c r="D11" s="47">
        <v>42775</v>
      </c>
      <c r="E11" t="s" s="20">
        <v>791</v>
      </c>
      <c r="F11" t="s" s="20">
        <v>791</v>
      </c>
      <c r="G11" s="23">
        <v>57</v>
      </c>
      <c r="H11" s="23">
        <v>0</v>
      </c>
      <c r="I11" s="23">
        <v>0</v>
      </c>
      <c r="J11" s="23">
        <v>0</v>
      </c>
      <c r="K11" s="19"/>
      <c r="L11" s="19"/>
      <c r="M11" s="23">
        <v>1</v>
      </c>
      <c r="N11" s="23">
        <v>0</v>
      </c>
    </row>
    <row r="12" ht="12.75" customHeight="1">
      <c r="A12" t="s" s="20">
        <v>198</v>
      </c>
      <c r="B12" t="s" s="20">
        <v>2787</v>
      </c>
      <c r="C12" t="s" s="20">
        <v>2788</v>
      </c>
      <c r="D12" s="47">
        <v>42775</v>
      </c>
      <c r="E12" t="s" s="20">
        <v>791</v>
      </c>
      <c r="F12" t="s" s="20">
        <v>791</v>
      </c>
      <c r="G12" s="23">
        <v>45</v>
      </c>
      <c r="H12" s="23">
        <v>0</v>
      </c>
      <c r="I12" s="23">
        <v>0</v>
      </c>
      <c r="J12" s="23">
        <v>0</v>
      </c>
      <c r="K12" s="19"/>
      <c r="L12" s="19"/>
      <c r="M12" s="23">
        <v>0</v>
      </c>
      <c r="N12" s="23">
        <v>0</v>
      </c>
    </row>
    <row r="13" ht="12.75" customHeight="1">
      <c r="A13" t="s" s="20">
        <v>200</v>
      </c>
      <c r="B13" t="s" s="20">
        <v>2789</v>
      </c>
      <c r="C13" t="s" s="20">
        <v>2790</v>
      </c>
      <c r="D13" s="47">
        <v>42775</v>
      </c>
      <c r="E13" t="s" s="20">
        <v>791</v>
      </c>
      <c r="F13" t="s" s="20">
        <v>791</v>
      </c>
      <c r="G13" s="23">
        <v>45</v>
      </c>
      <c r="H13" s="23">
        <v>0</v>
      </c>
      <c r="I13" s="23">
        <v>0</v>
      </c>
      <c r="J13" s="23">
        <v>0</v>
      </c>
      <c r="K13" s="19"/>
      <c r="L13" s="19"/>
      <c r="M13" s="23">
        <v>0</v>
      </c>
      <c r="N13" s="23">
        <v>0</v>
      </c>
    </row>
    <row r="14" ht="12.75" customHeight="1">
      <c r="A14" t="s" s="20">
        <v>203</v>
      </c>
      <c r="B14" t="s" s="20">
        <v>2791</v>
      </c>
      <c r="C14" t="s" s="20">
        <v>2792</v>
      </c>
      <c r="D14" s="47">
        <v>42775</v>
      </c>
      <c r="E14" t="s" s="20">
        <v>791</v>
      </c>
      <c r="F14" t="s" s="20">
        <v>791</v>
      </c>
      <c r="G14" s="23">
        <v>45</v>
      </c>
      <c r="H14" s="23">
        <v>0</v>
      </c>
      <c r="I14" s="23">
        <v>0</v>
      </c>
      <c r="J14" s="23">
        <v>0</v>
      </c>
      <c r="K14" s="19"/>
      <c r="L14" s="19"/>
      <c r="M14" s="23">
        <v>0</v>
      </c>
      <c r="N14" s="23">
        <v>0</v>
      </c>
    </row>
    <row r="15" ht="12.75" customHeight="1">
      <c r="A15" t="s" s="20">
        <v>205</v>
      </c>
      <c r="B15" t="s" s="20">
        <v>2793</v>
      </c>
      <c r="C15" t="s" s="20">
        <v>2794</v>
      </c>
      <c r="D15" s="47">
        <v>42691</v>
      </c>
      <c r="E15" t="s" s="20">
        <v>791</v>
      </c>
      <c r="F15" t="s" s="20">
        <v>798</v>
      </c>
      <c r="G15" s="23">
        <v>1</v>
      </c>
      <c r="H15" s="23">
        <v>0</v>
      </c>
      <c r="I15" s="23">
        <v>0</v>
      </c>
      <c r="J15" s="23">
        <v>0</v>
      </c>
      <c r="K15" s="19"/>
      <c r="L15" s="19"/>
      <c r="M15" s="23">
        <v>0</v>
      </c>
      <c r="N15" s="23">
        <v>0</v>
      </c>
    </row>
    <row r="16" ht="12.75" customHeight="1">
      <c r="A16" t="s" s="20">
        <v>209</v>
      </c>
      <c r="B16" t="s" s="20">
        <v>2795</v>
      </c>
      <c r="C16" t="s" s="20">
        <v>2794</v>
      </c>
      <c r="D16" s="47">
        <v>42691</v>
      </c>
      <c r="E16" t="s" s="20">
        <v>791</v>
      </c>
      <c r="F16" t="s" s="20">
        <v>798</v>
      </c>
      <c r="G16" s="23">
        <v>1</v>
      </c>
      <c r="H16" s="23">
        <v>0</v>
      </c>
      <c r="I16" s="23">
        <v>0</v>
      </c>
      <c r="J16" s="23">
        <v>0</v>
      </c>
      <c r="K16" s="19"/>
      <c r="L16" s="19"/>
      <c r="M16" s="23">
        <v>0</v>
      </c>
      <c r="N16" s="23">
        <v>0</v>
      </c>
    </row>
    <row r="17" ht="12.75" customHeight="1">
      <c r="A17" t="s" s="20">
        <v>212</v>
      </c>
      <c r="B17" t="s" s="20">
        <v>2796</v>
      </c>
      <c r="C17" t="s" s="20">
        <v>2797</v>
      </c>
      <c r="D17" s="47">
        <v>42691</v>
      </c>
      <c r="E17" t="s" s="20">
        <v>791</v>
      </c>
      <c r="F17" t="s" s="20">
        <v>798</v>
      </c>
      <c r="G17" s="23">
        <v>27</v>
      </c>
      <c r="H17" s="23">
        <v>0</v>
      </c>
      <c r="I17" s="23">
        <v>0</v>
      </c>
      <c r="J17" s="23">
        <v>0</v>
      </c>
      <c r="K17" s="19"/>
      <c r="L17" s="19"/>
      <c r="M17" s="23">
        <v>0</v>
      </c>
      <c r="N17" s="23">
        <v>0</v>
      </c>
    </row>
    <row r="18" ht="12.75" customHeight="1">
      <c r="A18" t="s" s="20">
        <v>216</v>
      </c>
      <c r="B18" t="s" s="20">
        <v>2798</v>
      </c>
      <c r="C18" t="s" s="20">
        <v>2794</v>
      </c>
      <c r="D18" s="47">
        <v>42691</v>
      </c>
      <c r="E18" t="s" s="20">
        <v>791</v>
      </c>
      <c r="F18" t="s" s="20">
        <v>798</v>
      </c>
      <c r="G18" s="23">
        <v>1</v>
      </c>
      <c r="H18" s="23">
        <v>0</v>
      </c>
      <c r="I18" s="23">
        <v>0</v>
      </c>
      <c r="J18" s="23">
        <v>0</v>
      </c>
      <c r="K18" s="19"/>
      <c r="L18" s="19"/>
      <c r="M18" s="23">
        <v>0</v>
      </c>
      <c r="N18" s="23">
        <v>0</v>
      </c>
    </row>
    <row r="19" ht="12.75" customHeight="1">
      <c r="A19" t="s" s="20">
        <v>219</v>
      </c>
      <c r="B19" t="s" s="20">
        <v>2799</v>
      </c>
      <c r="C19" t="s" s="20">
        <v>2800</v>
      </c>
      <c r="D19" s="47">
        <v>42691</v>
      </c>
      <c r="E19" t="s" s="20">
        <v>791</v>
      </c>
      <c r="F19" t="s" s="20">
        <v>798</v>
      </c>
      <c r="G19" s="23">
        <v>4</v>
      </c>
      <c r="H19" s="23">
        <v>0</v>
      </c>
      <c r="I19" s="23">
        <v>0</v>
      </c>
      <c r="J19" s="23">
        <v>0</v>
      </c>
      <c r="K19" s="19"/>
      <c r="L19" s="19"/>
      <c r="M19" s="23">
        <v>0</v>
      </c>
      <c r="N19" s="23">
        <v>0</v>
      </c>
    </row>
    <row r="20" ht="12.75" customHeight="1">
      <c r="A20" t="s" s="20">
        <v>221</v>
      </c>
      <c r="B20" t="s" s="20">
        <v>2801</v>
      </c>
      <c r="C20" t="s" s="20">
        <v>2802</v>
      </c>
      <c r="D20" s="47">
        <v>42775</v>
      </c>
      <c r="E20" t="s" s="20">
        <v>791</v>
      </c>
      <c r="F20" t="s" s="20">
        <v>791</v>
      </c>
      <c r="G20" s="23">
        <v>149</v>
      </c>
      <c r="H20" s="23">
        <v>0</v>
      </c>
      <c r="I20" s="23">
        <v>0</v>
      </c>
      <c r="J20" s="23">
        <v>0</v>
      </c>
      <c r="K20" s="19"/>
      <c r="L20" s="19"/>
      <c r="M20" s="23">
        <v>1</v>
      </c>
      <c r="N20" s="23">
        <v>0</v>
      </c>
    </row>
    <row r="21" ht="12.75" customHeight="1">
      <c r="A21" t="s" s="20">
        <v>226</v>
      </c>
      <c r="B21" t="s" s="20">
        <v>2803</v>
      </c>
      <c r="C21" t="s" s="20">
        <v>2794</v>
      </c>
      <c r="D21" s="47">
        <v>42691</v>
      </c>
      <c r="E21" t="s" s="20">
        <v>791</v>
      </c>
      <c r="F21" t="s" s="20">
        <v>798</v>
      </c>
      <c r="G21" s="23">
        <v>1</v>
      </c>
      <c r="H21" s="23">
        <v>0</v>
      </c>
      <c r="I21" s="23">
        <v>0</v>
      </c>
      <c r="J21" s="23">
        <v>0</v>
      </c>
      <c r="K21" s="19"/>
      <c r="L21" s="19"/>
      <c r="M21" s="23">
        <v>0</v>
      </c>
      <c r="N21" s="23">
        <v>0</v>
      </c>
    </row>
    <row r="22" ht="12.75" customHeight="1">
      <c r="A22" t="s" s="20">
        <v>229</v>
      </c>
      <c r="B22" t="s" s="20">
        <v>2804</v>
      </c>
      <c r="C22" t="s" s="20">
        <v>2805</v>
      </c>
      <c r="D22" s="47">
        <v>42691</v>
      </c>
      <c r="E22" t="s" s="20">
        <v>791</v>
      </c>
      <c r="F22" t="s" s="20">
        <v>798</v>
      </c>
      <c r="G22" s="23">
        <v>7</v>
      </c>
      <c r="H22" s="23">
        <v>0</v>
      </c>
      <c r="I22" s="23">
        <v>0</v>
      </c>
      <c r="J22" s="23">
        <v>0</v>
      </c>
      <c r="K22" s="19"/>
      <c r="L22" s="19"/>
      <c r="M22" s="23">
        <v>0</v>
      </c>
      <c r="N22" s="23">
        <v>0</v>
      </c>
    </row>
    <row r="23" ht="12.75" customHeight="1">
      <c r="A23" t="s" s="20">
        <v>231</v>
      </c>
      <c r="B23" t="s" s="20">
        <v>2806</v>
      </c>
      <c r="C23" t="s" s="20">
        <v>2807</v>
      </c>
      <c r="D23" s="47">
        <v>42775</v>
      </c>
      <c r="E23" t="s" s="20">
        <v>791</v>
      </c>
      <c r="F23" t="s" s="20">
        <v>791</v>
      </c>
      <c r="G23" s="23">
        <v>81</v>
      </c>
      <c r="H23" s="23">
        <v>0</v>
      </c>
      <c r="I23" s="23">
        <v>0</v>
      </c>
      <c r="J23" s="23">
        <v>0</v>
      </c>
      <c r="K23" s="19"/>
      <c r="L23" s="19"/>
      <c r="M23" s="23">
        <v>1</v>
      </c>
      <c r="N23" s="23">
        <v>0</v>
      </c>
    </row>
    <row r="24" ht="12.75" customHeight="1">
      <c r="A24" t="s" s="20">
        <v>233</v>
      </c>
      <c r="B24" t="s" s="20">
        <v>2808</v>
      </c>
      <c r="C24" t="s" s="20">
        <v>2809</v>
      </c>
      <c r="D24" s="47">
        <v>42691</v>
      </c>
      <c r="E24" t="s" s="20">
        <v>791</v>
      </c>
      <c r="F24" t="s" s="20">
        <v>798</v>
      </c>
      <c r="G24" s="23">
        <v>11</v>
      </c>
      <c r="H24" s="23">
        <v>0</v>
      </c>
      <c r="I24" s="23">
        <v>0</v>
      </c>
      <c r="J24" s="23">
        <v>0</v>
      </c>
      <c r="K24" s="19"/>
      <c r="L24" s="19"/>
      <c r="M24" s="23">
        <v>0</v>
      </c>
      <c r="N24" s="23">
        <v>0</v>
      </c>
    </row>
    <row r="25" ht="12.75" customHeight="1">
      <c r="A25" t="s" s="20">
        <v>237</v>
      </c>
      <c r="B25" t="s" s="20">
        <v>2810</v>
      </c>
      <c r="C25" t="s" s="20">
        <v>2800</v>
      </c>
      <c r="D25" s="47">
        <v>42691</v>
      </c>
      <c r="E25" t="s" s="20">
        <v>791</v>
      </c>
      <c r="F25" t="s" s="20">
        <v>798</v>
      </c>
      <c r="G25" s="23">
        <v>4</v>
      </c>
      <c r="H25" s="23">
        <v>0</v>
      </c>
      <c r="I25" s="23">
        <v>0</v>
      </c>
      <c r="J25" s="23">
        <v>0</v>
      </c>
      <c r="K25" s="19"/>
      <c r="L25" s="19"/>
      <c r="M25" s="23">
        <v>0</v>
      </c>
      <c r="N25" s="23">
        <v>0</v>
      </c>
    </row>
    <row r="26" ht="12.75" customHeight="1">
      <c r="A26" t="s" s="20">
        <v>239</v>
      </c>
      <c r="B26" t="s" s="20">
        <v>2811</v>
      </c>
      <c r="C26" t="s" s="20">
        <v>2800</v>
      </c>
      <c r="D26" s="47">
        <v>42691</v>
      </c>
      <c r="E26" t="s" s="20">
        <v>791</v>
      </c>
      <c r="F26" t="s" s="20">
        <v>798</v>
      </c>
      <c r="G26" s="23">
        <v>4</v>
      </c>
      <c r="H26" s="23">
        <v>0</v>
      </c>
      <c r="I26" s="23">
        <v>0</v>
      </c>
      <c r="J26" s="23">
        <v>0</v>
      </c>
      <c r="K26" s="19"/>
      <c r="L26" s="19"/>
      <c r="M26" s="23">
        <v>0</v>
      </c>
      <c r="N26" s="23">
        <v>0</v>
      </c>
    </row>
    <row r="27" ht="12.75" customHeight="1">
      <c r="A27" t="s" s="20">
        <v>240</v>
      </c>
      <c r="B27" t="s" s="20">
        <v>2812</v>
      </c>
      <c r="C27" t="s" s="20">
        <v>2800</v>
      </c>
      <c r="D27" s="47">
        <v>42691</v>
      </c>
      <c r="E27" t="s" s="20">
        <v>791</v>
      </c>
      <c r="F27" t="s" s="20">
        <v>798</v>
      </c>
      <c r="G27" s="23">
        <v>4</v>
      </c>
      <c r="H27" s="23">
        <v>0</v>
      </c>
      <c r="I27" s="23">
        <v>0</v>
      </c>
      <c r="J27" s="23">
        <v>0</v>
      </c>
      <c r="K27" s="19"/>
      <c r="L27" s="19"/>
      <c r="M27" s="23">
        <v>0</v>
      </c>
      <c r="N27" s="23">
        <v>0</v>
      </c>
    </row>
    <row r="28" ht="12.75" customHeight="1">
      <c r="A28" t="s" s="20">
        <v>242</v>
      </c>
      <c r="B28" t="s" s="20">
        <v>2813</v>
      </c>
      <c r="C28" t="s" s="20">
        <v>2814</v>
      </c>
      <c r="D28" s="47">
        <v>42691</v>
      </c>
      <c r="E28" t="s" s="20">
        <v>791</v>
      </c>
      <c r="F28" t="s" s="20">
        <v>798</v>
      </c>
      <c r="G28" s="23">
        <v>22</v>
      </c>
      <c r="H28" s="23">
        <v>0</v>
      </c>
      <c r="I28" s="23">
        <v>0</v>
      </c>
      <c r="J28" s="23">
        <v>0</v>
      </c>
      <c r="K28" s="19"/>
      <c r="L28" s="19"/>
      <c r="M28" s="23">
        <v>0</v>
      </c>
      <c r="N28" s="23">
        <v>0</v>
      </c>
    </row>
    <row r="29" ht="12.75" customHeight="1">
      <c r="A29" t="s" s="20">
        <v>246</v>
      </c>
      <c r="B29" t="s" s="20">
        <v>2815</v>
      </c>
      <c r="C29" t="s" s="20">
        <v>2816</v>
      </c>
      <c r="D29" s="47">
        <v>42691</v>
      </c>
      <c r="E29" t="s" s="20">
        <v>791</v>
      </c>
      <c r="F29" t="s" s="20">
        <v>798</v>
      </c>
      <c r="G29" s="23">
        <v>28</v>
      </c>
      <c r="H29" s="23">
        <v>0</v>
      </c>
      <c r="I29" s="23">
        <v>0</v>
      </c>
      <c r="J29" s="23">
        <v>0</v>
      </c>
      <c r="K29" s="19"/>
      <c r="L29" s="19"/>
      <c r="M29" s="23">
        <v>0</v>
      </c>
      <c r="N29" s="23">
        <v>0</v>
      </c>
    </row>
    <row r="30" ht="12.75" customHeight="1">
      <c r="A30" t="s" s="20">
        <v>248</v>
      </c>
      <c r="B30" t="s" s="20">
        <v>2817</v>
      </c>
      <c r="C30" t="s" s="20">
        <v>2800</v>
      </c>
      <c r="D30" s="47">
        <v>42691</v>
      </c>
      <c r="E30" t="s" s="20">
        <v>791</v>
      </c>
      <c r="F30" t="s" s="20">
        <v>798</v>
      </c>
      <c r="G30" s="23">
        <v>4</v>
      </c>
      <c r="H30" s="23">
        <v>0</v>
      </c>
      <c r="I30" s="23">
        <v>0</v>
      </c>
      <c r="J30" s="23">
        <v>0</v>
      </c>
      <c r="K30" s="19"/>
      <c r="L30" s="19"/>
      <c r="M30" s="23">
        <v>0</v>
      </c>
      <c r="N30" s="23">
        <v>0</v>
      </c>
    </row>
    <row r="31" ht="12.75" customHeight="1">
      <c r="A31" t="s" s="20">
        <v>252</v>
      </c>
      <c r="B31" t="s" s="20">
        <v>2818</v>
      </c>
      <c r="C31" t="s" s="20">
        <v>2794</v>
      </c>
      <c r="D31" s="47">
        <v>42691</v>
      </c>
      <c r="E31" t="s" s="20">
        <v>791</v>
      </c>
      <c r="F31" t="s" s="20">
        <v>798</v>
      </c>
      <c r="G31" s="23">
        <v>1</v>
      </c>
      <c r="H31" s="23">
        <v>0</v>
      </c>
      <c r="I31" s="23">
        <v>0</v>
      </c>
      <c r="J31" s="23">
        <v>0</v>
      </c>
      <c r="K31" s="19"/>
      <c r="L31" s="73"/>
      <c r="M31" s="23">
        <v>0</v>
      </c>
      <c r="N31" s="23">
        <v>0</v>
      </c>
    </row>
    <row r="32" ht="12.75" customHeight="1">
      <c r="A32" t="s" s="20">
        <v>255</v>
      </c>
      <c r="B32" t="s" s="20">
        <v>2819</v>
      </c>
      <c r="C32" t="s" s="20">
        <v>2820</v>
      </c>
      <c r="D32" s="47">
        <v>42691</v>
      </c>
      <c r="E32" t="s" s="20">
        <v>791</v>
      </c>
      <c r="F32" t="s" s="20">
        <v>798</v>
      </c>
      <c r="G32" t="s" s="20">
        <v>187</v>
      </c>
      <c r="H32" s="23">
        <v>0</v>
      </c>
      <c r="I32" s="23">
        <v>1</v>
      </c>
      <c r="J32" t="s" s="20">
        <v>26</v>
      </c>
      <c r="K32" t="s" s="25">
        <v>2821</v>
      </c>
      <c r="L32" t="s" s="74">
        <v>2822</v>
      </c>
      <c r="M32" s="39">
        <v>1</v>
      </c>
      <c r="N32" s="23">
        <v>0</v>
      </c>
    </row>
    <row r="33" ht="12.75" customHeight="1">
      <c r="A33" t="s" s="20">
        <v>260</v>
      </c>
      <c r="B33" t="s" s="20">
        <v>2823</v>
      </c>
      <c r="C33" t="s" s="20">
        <v>2824</v>
      </c>
      <c r="D33" s="47">
        <v>42691</v>
      </c>
      <c r="E33" t="s" s="20">
        <v>791</v>
      </c>
      <c r="F33" t="s" s="20">
        <v>798</v>
      </c>
      <c r="G33" s="23">
        <v>8</v>
      </c>
      <c r="H33" s="23">
        <v>0</v>
      </c>
      <c r="I33" s="23">
        <v>0</v>
      </c>
      <c r="J33" s="23">
        <v>0</v>
      </c>
      <c r="K33" s="19"/>
      <c r="L33" s="75"/>
      <c r="M33" s="23">
        <v>0</v>
      </c>
      <c r="N33" s="23">
        <v>0</v>
      </c>
    </row>
    <row r="34" ht="12.75" customHeight="1">
      <c r="A34" t="s" s="20">
        <v>263</v>
      </c>
      <c r="B34" t="s" s="20">
        <v>2825</v>
      </c>
      <c r="C34" t="s" s="20">
        <v>2794</v>
      </c>
      <c r="D34" s="47">
        <v>42691</v>
      </c>
      <c r="E34" t="s" s="20">
        <v>791</v>
      </c>
      <c r="F34" t="s" s="20">
        <v>798</v>
      </c>
      <c r="G34" s="23">
        <v>1</v>
      </c>
      <c r="H34" s="23">
        <v>0</v>
      </c>
      <c r="I34" s="23">
        <v>0</v>
      </c>
      <c r="J34" s="23">
        <v>0</v>
      </c>
      <c r="K34" s="19"/>
      <c r="L34" s="19"/>
      <c r="M34" s="23">
        <v>0</v>
      </c>
      <c r="N34" s="23">
        <v>0</v>
      </c>
    </row>
    <row r="35" ht="12.75" customHeight="1">
      <c r="A35" t="s" s="20">
        <v>266</v>
      </c>
      <c r="B35" t="s" s="20">
        <v>2826</v>
      </c>
      <c r="C35" t="s" s="20">
        <v>2800</v>
      </c>
      <c r="D35" s="47">
        <v>42691</v>
      </c>
      <c r="E35" t="s" s="20">
        <v>791</v>
      </c>
      <c r="F35" t="s" s="20">
        <v>798</v>
      </c>
      <c r="G35" s="23">
        <v>4</v>
      </c>
      <c r="H35" s="23">
        <v>0</v>
      </c>
      <c r="I35" s="23">
        <v>0</v>
      </c>
      <c r="J35" s="23">
        <v>0</v>
      </c>
      <c r="K35" s="19"/>
      <c r="L35" s="19"/>
      <c r="M35" s="23">
        <v>0</v>
      </c>
      <c r="N35" s="23">
        <v>0</v>
      </c>
    </row>
    <row r="36" ht="12.75" customHeight="1">
      <c r="A36" t="s" s="20">
        <v>269</v>
      </c>
      <c r="B36" t="s" s="20">
        <v>2827</v>
      </c>
      <c r="C36" t="s" s="20">
        <v>2814</v>
      </c>
      <c r="D36" s="47">
        <v>42796</v>
      </c>
      <c r="E36" t="s" s="20">
        <v>797</v>
      </c>
      <c r="F36" t="s" s="20">
        <v>798</v>
      </c>
      <c r="G36" s="23">
        <v>22</v>
      </c>
      <c r="H36" s="23">
        <v>0</v>
      </c>
      <c r="I36" s="23">
        <v>0</v>
      </c>
      <c r="J36" s="23">
        <v>0</v>
      </c>
      <c r="K36" t="s" s="20">
        <v>2828</v>
      </c>
      <c r="L36" s="19"/>
      <c r="M36" s="23">
        <v>0</v>
      </c>
      <c r="N36" s="23">
        <v>0</v>
      </c>
    </row>
    <row r="37" ht="12.75" customHeight="1">
      <c r="A37" t="s" s="20">
        <v>271</v>
      </c>
      <c r="B37" t="s" s="20">
        <v>2829</v>
      </c>
      <c r="C37" t="s" s="20">
        <v>2794</v>
      </c>
      <c r="D37" s="47">
        <v>42691</v>
      </c>
      <c r="E37" t="s" s="20">
        <v>791</v>
      </c>
      <c r="F37" t="s" s="20">
        <v>798</v>
      </c>
      <c r="G37" s="23">
        <v>1</v>
      </c>
      <c r="H37" s="23">
        <v>0</v>
      </c>
      <c r="I37" s="23">
        <v>0</v>
      </c>
      <c r="J37" s="23">
        <v>0</v>
      </c>
      <c r="K37" s="19"/>
      <c r="L37" s="19"/>
      <c r="M37" s="23">
        <v>0</v>
      </c>
      <c r="N37" s="23">
        <v>0</v>
      </c>
    </row>
    <row r="38" ht="12.75" customHeight="1">
      <c r="A38" t="s" s="20">
        <v>274</v>
      </c>
      <c r="B38" t="s" s="20">
        <v>2830</v>
      </c>
      <c r="C38" t="s" s="20">
        <v>2831</v>
      </c>
      <c r="D38" s="47">
        <v>42775</v>
      </c>
      <c r="E38" t="s" s="20">
        <v>791</v>
      </c>
      <c r="F38" t="s" s="20">
        <v>791</v>
      </c>
      <c r="G38" s="23">
        <v>45</v>
      </c>
      <c r="H38" s="23">
        <v>0</v>
      </c>
      <c r="I38" s="23">
        <v>0</v>
      </c>
      <c r="J38" s="23">
        <v>0</v>
      </c>
      <c r="K38" s="19"/>
      <c r="L38" s="19"/>
      <c r="M38" s="23">
        <v>0</v>
      </c>
      <c r="N38" s="23">
        <v>0</v>
      </c>
    </row>
    <row r="39" ht="12.75" customHeight="1">
      <c r="A39" t="s" s="20">
        <v>277</v>
      </c>
      <c r="B39" t="s" s="20">
        <v>2832</v>
      </c>
      <c r="C39" t="s" s="20">
        <v>2833</v>
      </c>
      <c r="D39" s="47">
        <v>42691</v>
      </c>
      <c r="E39" t="s" s="20">
        <v>791</v>
      </c>
      <c r="F39" t="s" s="20">
        <v>798</v>
      </c>
      <c r="G39" s="23">
        <v>3</v>
      </c>
      <c r="H39" s="23">
        <v>0</v>
      </c>
      <c r="I39" s="23">
        <v>0</v>
      </c>
      <c r="J39" s="23">
        <v>0</v>
      </c>
      <c r="K39" s="19"/>
      <c r="L39" s="19"/>
      <c r="M39" s="23">
        <v>0</v>
      </c>
      <c r="N39" s="23">
        <v>0</v>
      </c>
    </row>
    <row r="40" ht="12.75" customHeight="1">
      <c r="A40" t="s" s="20">
        <v>278</v>
      </c>
      <c r="B40" t="s" s="20">
        <v>2834</v>
      </c>
      <c r="C40" t="s" s="20">
        <v>2835</v>
      </c>
      <c r="D40" s="47">
        <v>42691</v>
      </c>
      <c r="E40" t="s" s="20">
        <v>791</v>
      </c>
      <c r="F40" t="s" s="20">
        <v>798</v>
      </c>
      <c r="G40" s="23">
        <v>18</v>
      </c>
      <c r="H40" s="23">
        <v>0</v>
      </c>
      <c r="I40" s="23">
        <v>0</v>
      </c>
      <c r="J40" s="23">
        <v>0</v>
      </c>
      <c r="K40" s="19"/>
      <c r="L40" s="19"/>
      <c r="M40" s="23">
        <v>0</v>
      </c>
      <c r="N40" s="23">
        <v>0</v>
      </c>
    </row>
    <row r="41" ht="12.75" customHeight="1">
      <c r="A41" t="s" s="20">
        <v>281</v>
      </c>
      <c r="B41" t="s" s="20">
        <v>2836</v>
      </c>
      <c r="C41" t="s" s="20">
        <v>2837</v>
      </c>
      <c r="D41" s="47">
        <v>42691</v>
      </c>
      <c r="E41" t="s" s="20">
        <v>791</v>
      </c>
      <c r="F41" t="s" s="20">
        <v>798</v>
      </c>
      <c r="G41" s="23">
        <v>13</v>
      </c>
      <c r="H41" s="23">
        <v>0</v>
      </c>
      <c r="I41" s="23">
        <v>0</v>
      </c>
      <c r="J41" s="23">
        <v>0</v>
      </c>
      <c r="K41" s="19"/>
      <c r="L41" s="19"/>
      <c r="M41" s="23">
        <v>0</v>
      </c>
      <c r="N41" s="23">
        <v>0</v>
      </c>
    </row>
    <row r="42" ht="12.75" customHeight="1">
      <c r="A42" t="s" s="20">
        <v>284</v>
      </c>
      <c r="B42" t="s" s="20">
        <v>2838</v>
      </c>
      <c r="C42" t="s" s="20">
        <v>2814</v>
      </c>
      <c r="D42" s="47">
        <v>42691</v>
      </c>
      <c r="E42" t="s" s="20">
        <v>791</v>
      </c>
      <c r="F42" t="s" s="20">
        <v>798</v>
      </c>
      <c r="G42" s="23">
        <v>22</v>
      </c>
      <c r="H42" s="23">
        <v>0</v>
      </c>
      <c r="I42" s="23">
        <v>0</v>
      </c>
      <c r="J42" s="23">
        <v>0</v>
      </c>
      <c r="K42" s="19"/>
      <c r="L42" s="19"/>
      <c r="M42" s="23">
        <v>0</v>
      </c>
      <c r="N42" s="23">
        <v>0</v>
      </c>
    </row>
    <row r="43" ht="12.75" customHeight="1">
      <c r="A43" t="s" s="20">
        <v>285</v>
      </c>
      <c r="B43" t="s" s="20">
        <v>2839</v>
      </c>
      <c r="C43" t="s" s="20">
        <v>2814</v>
      </c>
      <c r="D43" s="47">
        <v>42691</v>
      </c>
      <c r="E43" t="s" s="20">
        <v>791</v>
      </c>
      <c r="F43" t="s" s="20">
        <v>798</v>
      </c>
      <c r="G43" s="23">
        <v>22</v>
      </c>
      <c r="H43" s="23">
        <v>0</v>
      </c>
      <c r="I43" s="23">
        <v>0</v>
      </c>
      <c r="J43" s="23">
        <v>0</v>
      </c>
      <c r="K43" s="19"/>
      <c r="L43" s="19"/>
      <c r="M43" s="23">
        <v>0</v>
      </c>
      <c r="N43" s="23">
        <v>0</v>
      </c>
    </row>
    <row r="44" ht="12.75" customHeight="1">
      <c r="A44" t="s" s="20">
        <v>288</v>
      </c>
      <c r="B44" t="s" s="20">
        <v>2840</v>
      </c>
      <c r="C44" t="s" s="20">
        <v>2841</v>
      </c>
      <c r="D44" s="47">
        <v>42691</v>
      </c>
      <c r="E44" t="s" s="20">
        <v>791</v>
      </c>
      <c r="F44" t="s" s="20">
        <v>798</v>
      </c>
      <c r="G44" s="23">
        <v>20</v>
      </c>
      <c r="H44" s="23">
        <v>0</v>
      </c>
      <c r="I44" s="23">
        <v>0</v>
      </c>
      <c r="J44" s="23">
        <v>0</v>
      </c>
      <c r="K44" s="19"/>
      <c r="L44" s="19"/>
      <c r="M44" s="23">
        <v>0</v>
      </c>
      <c r="N44" s="23">
        <v>0</v>
      </c>
    </row>
    <row r="45" ht="12.75" customHeight="1">
      <c r="A45" t="s" s="20">
        <v>290</v>
      </c>
      <c r="B45" t="s" s="20">
        <v>2842</v>
      </c>
      <c r="C45" t="s" s="20">
        <v>2843</v>
      </c>
      <c r="D45" s="47">
        <v>42691</v>
      </c>
      <c r="E45" t="s" s="20">
        <v>791</v>
      </c>
      <c r="F45" t="s" s="20">
        <v>798</v>
      </c>
      <c r="G45" s="23">
        <v>149</v>
      </c>
      <c r="H45" s="23">
        <v>0</v>
      </c>
      <c r="I45" s="23">
        <v>0</v>
      </c>
      <c r="J45" s="23">
        <v>0</v>
      </c>
      <c r="K45" s="19"/>
      <c r="L45" s="19"/>
      <c r="M45" s="23">
        <v>1</v>
      </c>
      <c r="N45" s="23">
        <v>0</v>
      </c>
    </row>
    <row r="46" ht="12.75" customHeight="1">
      <c r="A46" t="s" s="20">
        <v>291</v>
      </c>
      <c r="B46" t="s" s="20">
        <v>2844</v>
      </c>
      <c r="C46" t="s" s="20">
        <v>2794</v>
      </c>
      <c r="D46" s="47">
        <v>42691</v>
      </c>
      <c r="E46" t="s" s="20">
        <v>791</v>
      </c>
      <c r="F46" t="s" s="20">
        <v>798</v>
      </c>
      <c r="G46" s="23">
        <v>1</v>
      </c>
      <c r="H46" s="23">
        <v>0</v>
      </c>
      <c r="I46" s="23">
        <v>0</v>
      </c>
      <c r="J46" s="23">
        <v>0</v>
      </c>
      <c r="K46" s="19"/>
      <c r="L46" s="19"/>
      <c r="M46" s="23">
        <v>0</v>
      </c>
      <c r="N46" s="23">
        <v>0</v>
      </c>
    </row>
    <row r="47" ht="12.75" customHeight="1">
      <c r="A47" t="s" s="20">
        <v>293</v>
      </c>
      <c r="B47" t="s" s="20">
        <v>2845</v>
      </c>
      <c r="C47" t="s" s="20">
        <v>2794</v>
      </c>
      <c r="D47" s="47">
        <v>42691</v>
      </c>
      <c r="E47" t="s" s="20">
        <v>791</v>
      </c>
      <c r="F47" t="s" s="20">
        <v>798</v>
      </c>
      <c r="G47" s="23">
        <v>1</v>
      </c>
      <c r="H47" s="23">
        <v>0</v>
      </c>
      <c r="I47" s="23">
        <v>0</v>
      </c>
      <c r="J47" s="23">
        <v>0</v>
      </c>
      <c r="K47" s="19"/>
      <c r="L47" s="19"/>
      <c r="M47" s="23">
        <v>0</v>
      </c>
      <c r="N47" s="23">
        <v>0</v>
      </c>
    </row>
    <row r="48" ht="12.75" customHeight="1">
      <c r="A48" t="s" s="20">
        <v>295</v>
      </c>
      <c r="B48" t="s" s="20">
        <v>2846</v>
      </c>
      <c r="C48" t="s" s="20">
        <v>2847</v>
      </c>
      <c r="D48" s="47">
        <v>42691</v>
      </c>
      <c r="E48" t="s" s="20">
        <v>791</v>
      </c>
      <c r="F48" t="s" s="20">
        <v>798</v>
      </c>
      <c r="G48" t="s" s="20">
        <v>160</v>
      </c>
      <c r="H48" s="23">
        <v>0</v>
      </c>
      <c r="I48" s="23">
        <v>1</v>
      </c>
      <c r="J48" t="s" s="20">
        <v>26</v>
      </c>
      <c r="K48" s="19"/>
      <c r="L48" t="s" s="20">
        <v>160</v>
      </c>
      <c r="M48" t="s" s="20">
        <v>26</v>
      </c>
      <c r="N48" s="23">
        <v>1</v>
      </c>
    </row>
    <row r="49" ht="12.75" customHeight="1">
      <c r="A49" t="s" s="20">
        <v>298</v>
      </c>
      <c r="B49" t="s" s="20">
        <v>2848</v>
      </c>
      <c r="C49" t="s" s="20">
        <v>2849</v>
      </c>
      <c r="D49" s="47">
        <v>42691</v>
      </c>
      <c r="E49" t="s" s="20">
        <v>791</v>
      </c>
      <c r="F49" t="s" s="20">
        <v>798</v>
      </c>
      <c r="G49" s="23">
        <v>40</v>
      </c>
      <c r="H49" s="23">
        <v>0</v>
      </c>
      <c r="I49" s="23">
        <v>0</v>
      </c>
      <c r="J49" s="23">
        <v>0</v>
      </c>
      <c r="K49" s="19"/>
      <c r="L49" s="19"/>
      <c r="M49" s="23">
        <v>0</v>
      </c>
      <c r="N49" s="23">
        <v>0</v>
      </c>
    </row>
    <row r="50" ht="12.75" customHeight="1">
      <c r="A50" t="s" s="20">
        <v>301</v>
      </c>
      <c r="B50" t="s" s="20">
        <v>2850</v>
      </c>
      <c r="C50" t="s" s="20">
        <v>2814</v>
      </c>
      <c r="D50" s="47">
        <v>42691</v>
      </c>
      <c r="E50" t="s" s="20">
        <v>791</v>
      </c>
      <c r="F50" t="s" s="20">
        <v>798</v>
      </c>
      <c r="G50" s="23">
        <v>22</v>
      </c>
      <c r="H50" s="23">
        <v>0</v>
      </c>
      <c r="I50" s="23">
        <v>0</v>
      </c>
      <c r="J50" s="23">
        <v>0</v>
      </c>
      <c r="K50" s="19"/>
      <c r="L50" s="19"/>
      <c r="M50" s="23">
        <v>0</v>
      </c>
      <c r="N50" s="23">
        <v>0</v>
      </c>
    </row>
    <row r="51" ht="12.75" customHeight="1">
      <c r="A51" t="s" s="20">
        <v>304</v>
      </c>
      <c r="B51" t="s" s="20">
        <v>2851</v>
      </c>
      <c r="C51" t="s" s="20">
        <v>2837</v>
      </c>
      <c r="D51" s="47">
        <v>42716</v>
      </c>
      <c r="E51" t="s" s="20">
        <v>791</v>
      </c>
      <c r="F51" t="s" s="20">
        <v>798</v>
      </c>
      <c r="G51" s="23">
        <v>13</v>
      </c>
      <c r="H51" s="23">
        <v>0</v>
      </c>
      <c r="I51" s="23">
        <v>0</v>
      </c>
      <c r="J51" s="23">
        <v>0</v>
      </c>
      <c r="K51" s="19"/>
      <c r="L51" s="19"/>
      <c r="M51" s="23">
        <v>0</v>
      </c>
      <c r="N51" s="23">
        <v>0</v>
      </c>
    </row>
    <row r="52" ht="12.75" customHeight="1">
      <c r="A52" t="s" s="20">
        <v>306</v>
      </c>
      <c r="B52" t="s" s="20">
        <v>2852</v>
      </c>
      <c r="C52" t="s" s="20">
        <v>2853</v>
      </c>
      <c r="D52" s="47">
        <v>42716</v>
      </c>
      <c r="E52" t="s" s="20">
        <v>791</v>
      </c>
      <c r="F52" t="s" s="20">
        <v>798</v>
      </c>
      <c r="G52" s="23">
        <v>38</v>
      </c>
      <c r="H52" s="23">
        <v>0</v>
      </c>
      <c r="I52" s="23">
        <v>0</v>
      </c>
      <c r="J52" s="23">
        <v>0</v>
      </c>
      <c r="K52" s="19"/>
      <c r="L52" s="19"/>
      <c r="M52" s="23">
        <v>0</v>
      </c>
      <c r="N52" s="23">
        <v>0</v>
      </c>
    </row>
    <row r="53" ht="12.75" customHeight="1">
      <c r="A53" t="s" s="20">
        <v>310</v>
      </c>
      <c r="B53" t="s" s="20">
        <v>2854</v>
      </c>
      <c r="C53" t="s" s="20">
        <v>2794</v>
      </c>
      <c r="D53" s="47">
        <v>42716</v>
      </c>
      <c r="E53" t="s" s="20">
        <v>791</v>
      </c>
      <c r="F53" t="s" s="20">
        <v>798</v>
      </c>
      <c r="G53" s="23">
        <v>1</v>
      </c>
      <c r="H53" s="23">
        <v>0</v>
      </c>
      <c r="I53" s="23">
        <v>0</v>
      </c>
      <c r="J53" s="23">
        <v>0</v>
      </c>
      <c r="K53" s="19"/>
      <c r="L53" s="19"/>
      <c r="M53" s="23">
        <v>0</v>
      </c>
      <c r="N53" s="23">
        <v>0</v>
      </c>
    </row>
    <row r="54" ht="12.75" customHeight="1">
      <c r="A54" t="s" s="20">
        <v>311</v>
      </c>
      <c r="B54" t="s" s="20">
        <v>2855</v>
      </c>
      <c r="C54" t="s" s="20">
        <v>2814</v>
      </c>
      <c r="D54" s="47">
        <v>42716</v>
      </c>
      <c r="E54" t="s" s="20">
        <v>791</v>
      </c>
      <c r="F54" t="s" s="20">
        <v>798</v>
      </c>
      <c r="G54" s="23">
        <v>22</v>
      </c>
      <c r="H54" s="23">
        <v>0</v>
      </c>
      <c r="I54" s="23">
        <v>0</v>
      </c>
      <c r="J54" s="23">
        <v>0</v>
      </c>
      <c r="K54" s="19"/>
      <c r="L54" s="19"/>
      <c r="M54" s="23">
        <v>0</v>
      </c>
      <c r="N54" s="23">
        <v>0</v>
      </c>
    </row>
    <row r="55" ht="12.75" customHeight="1">
      <c r="A55" t="s" s="20">
        <v>312</v>
      </c>
      <c r="B55" t="s" s="20">
        <v>2856</v>
      </c>
      <c r="C55" t="s" s="20">
        <v>2794</v>
      </c>
      <c r="D55" s="47">
        <v>42731</v>
      </c>
      <c r="E55" t="s" s="20">
        <v>791</v>
      </c>
      <c r="F55" t="s" s="20">
        <v>791</v>
      </c>
      <c r="G55" s="23">
        <v>1</v>
      </c>
      <c r="H55" s="23">
        <v>0</v>
      </c>
      <c r="I55" s="23">
        <v>0</v>
      </c>
      <c r="J55" s="23">
        <v>0</v>
      </c>
      <c r="K55" s="19"/>
      <c r="L55" s="19"/>
      <c r="M55" s="23">
        <v>0</v>
      </c>
      <c r="N55" s="23">
        <v>0</v>
      </c>
    </row>
    <row r="56" ht="12.75" customHeight="1">
      <c r="A56" t="s" s="20">
        <v>314</v>
      </c>
      <c r="B56" t="s" s="20">
        <v>2857</v>
      </c>
      <c r="C56" t="s" s="20">
        <v>2794</v>
      </c>
      <c r="D56" s="47">
        <v>42716</v>
      </c>
      <c r="E56" t="s" s="20">
        <v>791</v>
      </c>
      <c r="F56" t="s" s="20">
        <v>798</v>
      </c>
      <c r="G56" s="23">
        <v>1</v>
      </c>
      <c r="H56" s="23">
        <v>0</v>
      </c>
      <c r="I56" s="23">
        <v>0</v>
      </c>
      <c r="J56" s="23">
        <v>0</v>
      </c>
      <c r="K56" s="19"/>
      <c r="L56" s="19"/>
      <c r="M56" s="23">
        <v>0</v>
      </c>
      <c r="N56" s="23">
        <v>0</v>
      </c>
    </row>
    <row r="57" ht="12.75" customHeight="1">
      <c r="A57" t="s" s="20">
        <v>317</v>
      </c>
      <c r="B57" t="s" s="20">
        <v>2858</v>
      </c>
      <c r="C57" t="s" s="20">
        <v>2800</v>
      </c>
      <c r="D57" s="47">
        <v>42716</v>
      </c>
      <c r="E57" t="s" s="20">
        <v>791</v>
      </c>
      <c r="F57" t="s" s="20">
        <v>798</v>
      </c>
      <c r="G57" s="23">
        <v>4</v>
      </c>
      <c r="H57" s="23">
        <v>0</v>
      </c>
      <c r="I57" s="23">
        <v>0</v>
      </c>
      <c r="J57" s="23">
        <v>0</v>
      </c>
      <c r="K57" s="19"/>
      <c r="L57" s="19"/>
      <c r="M57" s="23">
        <v>0</v>
      </c>
      <c r="N57" s="23">
        <v>0</v>
      </c>
    </row>
    <row r="58" ht="12.75" customHeight="1">
      <c r="A58" t="s" s="20">
        <v>318</v>
      </c>
      <c r="B58" t="s" s="20">
        <v>2859</v>
      </c>
      <c r="C58" t="s" s="20">
        <v>2794</v>
      </c>
      <c r="D58" s="47">
        <v>42716</v>
      </c>
      <c r="E58" t="s" s="20">
        <v>791</v>
      </c>
      <c r="F58" t="s" s="20">
        <v>798</v>
      </c>
      <c r="G58" s="23">
        <v>1</v>
      </c>
      <c r="H58" s="23">
        <v>0</v>
      </c>
      <c r="I58" s="23">
        <v>0</v>
      </c>
      <c r="J58" s="23">
        <v>0</v>
      </c>
      <c r="K58" s="19"/>
      <c r="L58" s="19"/>
      <c r="M58" s="23">
        <v>0</v>
      </c>
      <c r="N58" s="23">
        <v>0</v>
      </c>
    </row>
    <row r="59" ht="12.75" customHeight="1">
      <c r="A59" t="s" s="20">
        <v>320</v>
      </c>
      <c r="B59" t="s" s="20">
        <v>2860</v>
      </c>
      <c r="C59" t="s" s="20">
        <v>2794</v>
      </c>
      <c r="D59" s="47">
        <v>42716</v>
      </c>
      <c r="E59" t="s" s="20">
        <v>791</v>
      </c>
      <c r="F59" t="s" s="20">
        <v>798</v>
      </c>
      <c r="G59" s="23">
        <v>1</v>
      </c>
      <c r="H59" s="23">
        <v>0</v>
      </c>
      <c r="I59" s="23">
        <v>0</v>
      </c>
      <c r="J59" s="23">
        <v>0</v>
      </c>
      <c r="K59" s="19"/>
      <c r="L59" s="19"/>
      <c r="M59" s="23">
        <v>0</v>
      </c>
      <c r="N59" s="23">
        <v>0</v>
      </c>
    </row>
    <row r="60" ht="12.75" customHeight="1">
      <c r="A60" t="s" s="20">
        <v>322</v>
      </c>
      <c r="B60" t="s" s="20">
        <v>2861</v>
      </c>
      <c r="C60" t="s" s="20">
        <v>2794</v>
      </c>
      <c r="D60" s="47">
        <v>42716</v>
      </c>
      <c r="E60" t="s" s="20">
        <v>791</v>
      </c>
      <c r="F60" t="s" s="20">
        <v>798</v>
      </c>
      <c r="G60" s="23">
        <v>1</v>
      </c>
      <c r="H60" s="23">
        <v>0</v>
      </c>
      <c r="I60" s="23">
        <v>0</v>
      </c>
      <c r="J60" s="23">
        <v>0</v>
      </c>
      <c r="K60" s="19"/>
      <c r="L60" s="19"/>
      <c r="M60" s="23">
        <v>0</v>
      </c>
      <c r="N60" s="23">
        <v>0</v>
      </c>
    </row>
    <row r="61" ht="12.75" customHeight="1">
      <c r="A61" t="s" s="20">
        <v>324</v>
      </c>
      <c r="B61" t="s" s="20">
        <v>2862</v>
      </c>
      <c r="C61" t="s" s="20">
        <v>2863</v>
      </c>
      <c r="D61" s="47">
        <v>42731</v>
      </c>
      <c r="E61" t="s" s="20">
        <v>791</v>
      </c>
      <c r="F61" t="s" s="20">
        <v>791</v>
      </c>
      <c r="G61" s="23">
        <v>60</v>
      </c>
      <c r="H61" s="23">
        <v>0</v>
      </c>
      <c r="I61" s="23">
        <v>0</v>
      </c>
      <c r="J61" s="23">
        <v>0</v>
      </c>
      <c r="K61" s="19"/>
      <c r="L61" s="19"/>
      <c r="M61" s="23">
        <v>0</v>
      </c>
      <c r="N61" s="23">
        <v>0</v>
      </c>
    </row>
    <row r="62" ht="12.75" customHeight="1">
      <c r="A62" t="s" s="20">
        <v>326</v>
      </c>
      <c r="B62" s="19"/>
      <c r="C62" s="19"/>
      <c r="D62" s="19"/>
      <c r="E62" s="19"/>
      <c r="F62" s="19"/>
      <c r="G62" t="s" s="20">
        <v>186</v>
      </c>
      <c r="H62" s="23">
        <v>0</v>
      </c>
      <c r="I62" s="23">
        <v>1</v>
      </c>
      <c r="J62" t="s" s="20">
        <v>26</v>
      </c>
      <c r="K62" s="19"/>
      <c r="L62" s="19"/>
      <c r="M62" t="s" s="20">
        <v>26</v>
      </c>
      <c r="N62" s="23">
        <v>1</v>
      </c>
    </row>
    <row r="63" ht="12.75" customHeight="1">
      <c r="A63" t="s" s="20">
        <v>328</v>
      </c>
      <c r="B63" t="s" s="20">
        <v>2864</v>
      </c>
      <c r="C63" t="s" s="20">
        <v>2794</v>
      </c>
      <c r="D63" s="47">
        <v>42716</v>
      </c>
      <c r="E63" t="s" s="20">
        <v>791</v>
      </c>
      <c r="F63" t="s" s="20">
        <v>798</v>
      </c>
      <c r="G63" s="23">
        <v>1</v>
      </c>
      <c r="H63" s="23">
        <v>0</v>
      </c>
      <c r="I63" s="23">
        <v>0</v>
      </c>
      <c r="J63" s="23">
        <v>0</v>
      </c>
      <c r="K63" s="19"/>
      <c r="L63" s="19"/>
      <c r="M63" s="23">
        <v>0</v>
      </c>
      <c r="N63" s="23">
        <v>0</v>
      </c>
    </row>
    <row r="64" ht="12.75" customHeight="1">
      <c r="A64" t="s" s="20">
        <v>331</v>
      </c>
      <c r="B64" s="19"/>
      <c r="C64" s="19"/>
      <c r="D64" s="19"/>
      <c r="E64" s="19"/>
      <c r="F64" s="19"/>
      <c r="G64" t="s" s="20">
        <v>186</v>
      </c>
      <c r="H64" s="23">
        <v>0</v>
      </c>
      <c r="I64" s="23">
        <v>1</v>
      </c>
      <c r="J64" t="s" s="20">
        <v>26</v>
      </c>
      <c r="K64" s="19"/>
      <c r="L64" s="19"/>
      <c r="M64" t="s" s="20">
        <v>26</v>
      </c>
      <c r="N64" s="23">
        <v>1</v>
      </c>
    </row>
    <row r="65" ht="12.75" customHeight="1">
      <c r="A65" t="s" s="20">
        <v>334</v>
      </c>
      <c r="B65" t="s" s="20">
        <v>2865</v>
      </c>
      <c r="C65" t="s" s="20">
        <v>2866</v>
      </c>
      <c r="D65" s="47">
        <v>42716</v>
      </c>
      <c r="E65" t="s" s="20">
        <v>791</v>
      </c>
      <c r="F65" t="s" s="20">
        <v>798</v>
      </c>
      <c r="G65" s="23">
        <v>146</v>
      </c>
      <c r="H65" s="23">
        <v>0</v>
      </c>
      <c r="I65" s="23">
        <v>0</v>
      </c>
      <c r="J65" s="23">
        <v>0</v>
      </c>
      <c r="K65" s="19"/>
      <c r="L65" s="19"/>
      <c r="M65" s="23">
        <v>1</v>
      </c>
      <c r="N65" s="23">
        <v>0</v>
      </c>
    </row>
    <row r="66" ht="12.75" customHeight="1">
      <c r="A66" t="s" s="20">
        <v>339</v>
      </c>
      <c r="B66" t="s" s="20">
        <v>2867</v>
      </c>
      <c r="C66" t="s" s="20">
        <v>2841</v>
      </c>
      <c r="D66" s="47">
        <v>42716</v>
      </c>
      <c r="E66" t="s" s="20">
        <v>791</v>
      </c>
      <c r="F66" t="s" s="20">
        <v>798</v>
      </c>
      <c r="G66" s="23">
        <v>20</v>
      </c>
      <c r="H66" s="23">
        <v>0</v>
      </c>
      <c r="I66" s="23">
        <v>0</v>
      </c>
      <c r="J66" s="23">
        <v>0</v>
      </c>
      <c r="K66" s="19"/>
      <c r="L66" s="19"/>
      <c r="M66" s="23">
        <v>0</v>
      </c>
      <c r="N66" s="23">
        <v>0</v>
      </c>
    </row>
    <row r="67" ht="12.75" customHeight="1">
      <c r="A67" t="s" s="20">
        <v>340</v>
      </c>
      <c r="B67" t="s" s="20">
        <v>2868</v>
      </c>
      <c r="C67" t="s" s="20">
        <v>2869</v>
      </c>
      <c r="D67" s="47">
        <v>42731</v>
      </c>
      <c r="E67" t="s" s="20">
        <v>791</v>
      </c>
      <c r="F67" t="s" s="20">
        <v>791</v>
      </c>
      <c r="G67" s="23">
        <v>1</v>
      </c>
      <c r="H67" s="23">
        <v>0</v>
      </c>
      <c r="I67" s="23">
        <v>0</v>
      </c>
      <c r="J67" s="23">
        <v>0</v>
      </c>
      <c r="K67" s="19"/>
      <c r="L67" s="19"/>
      <c r="M67" s="23">
        <v>0</v>
      </c>
      <c r="N67" s="23">
        <v>0</v>
      </c>
    </row>
    <row r="68" ht="12.75" customHeight="1">
      <c r="A68" t="s" s="20">
        <v>342</v>
      </c>
      <c r="B68" t="s" s="20">
        <v>2870</v>
      </c>
      <c r="C68" t="s" s="20">
        <v>2800</v>
      </c>
      <c r="D68" s="47">
        <v>42731</v>
      </c>
      <c r="E68" t="s" s="20">
        <v>791</v>
      </c>
      <c r="F68" t="s" s="20">
        <v>791</v>
      </c>
      <c r="G68" s="23">
        <v>4</v>
      </c>
      <c r="H68" s="23">
        <v>0</v>
      </c>
      <c r="I68" s="23">
        <v>0</v>
      </c>
      <c r="J68" s="23">
        <v>0</v>
      </c>
      <c r="K68" s="19"/>
      <c r="L68" s="19"/>
      <c r="M68" s="23">
        <v>0</v>
      </c>
      <c r="N68" s="23">
        <v>0</v>
      </c>
    </row>
    <row r="69" ht="12.75" customHeight="1">
      <c r="A69" t="s" s="20">
        <v>343</v>
      </c>
      <c r="B69" t="s" s="20">
        <v>2871</v>
      </c>
      <c r="C69" t="s" s="20">
        <v>2872</v>
      </c>
      <c r="D69" s="47">
        <v>42716</v>
      </c>
      <c r="E69" t="s" s="20">
        <v>791</v>
      </c>
      <c r="F69" t="s" s="20">
        <v>798</v>
      </c>
      <c r="G69" s="23">
        <v>22</v>
      </c>
      <c r="H69" s="23">
        <v>0</v>
      </c>
      <c r="I69" s="23">
        <v>0</v>
      </c>
      <c r="J69" s="23">
        <v>0</v>
      </c>
      <c r="K69" s="19"/>
      <c r="L69" s="19"/>
      <c r="M69" s="23">
        <v>0</v>
      </c>
      <c r="N69" s="23">
        <v>0</v>
      </c>
    </row>
    <row r="70" ht="12.75" customHeight="1">
      <c r="A70" t="s" s="20">
        <v>344</v>
      </c>
      <c r="B70" t="s" s="20">
        <v>2873</v>
      </c>
      <c r="C70" t="s" s="20">
        <v>2800</v>
      </c>
      <c r="D70" s="47">
        <v>42796</v>
      </c>
      <c r="E70" t="s" s="20">
        <v>797</v>
      </c>
      <c r="F70" t="s" s="20">
        <v>798</v>
      </c>
      <c r="G70" s="23">
        <v>4</v>
      </c>
      <c r="H70" s="23">
        <v>0</v>
      </c>
      <c r="I70" s="23">
        <v>0</v>
      </c>
      <c r="J70" s="23">
        <v>0</v>
      </c>
      <c r="K70" t="s" s="20">
        <v>2874</v>
      </c>
      <c r="L70" s="19"/>
      <c r="M70" s="23">
        <v>0</v>
      </c>
      <c r="N70" s="23">
        <v>0</v>
      </c>
    </row>
    <row r="71" ht="12.75" customHeight="1">
      <c r="A71" t="s" s="20">
        <v>346</v>
      </c>
      <c r="B71" t="s" s="20">
        <v>2875</v>
      </c>
      <c r="C71" t="s" s="20">
        <v>2800</v>
      </c>
      <c r="D71" s="47">
        <v>42731</v>
      </c>
      <c r="E71" t="s" s="20">
        <v>791</v>
      </c>
      <c r="F71" t="s" s="20">
        <v>791</v>
      </c>
      <c r="G71" s="23">
        <v>4</v>
      </c>
      <c r="H71" s="23">
        <v>0</v>
      </c>
      <c r="I71" s="23">
        <v>0</v>
      </c>
      <c r="J71" s="23">
        <v>0</v>
      </c>
      <c r="K71" s="19"/>
      <c r="L71" s="19"/>
      <c r="M71" s="23">
        <v>0</v>
      </c>
      <c r="N71" s="23">
        <v>0</v>
      </c>
    </row>
    <row r="72" ht="12.75" customHeight="1">
      <c r="A72" t="s" s="20">
        <v>347</v>
      </c>
      <c r="B72" t="s" s="20">
        <v>2876</v>
      </c>
      <c r="C72" t="s" s="20">
        <v>2877</v>
      </c>
      <c r="D72" s="47">
        <v>42731</v>
      </c>
      <c r="E72" t="s" s="20">
        <v>791</v>
      </c>
      <c r="F72" t="s" s="20">
        <v>791</v>
      </c>
      <c r="G72" s="23">
        <v>10</v>
      </c>
      <c r="H72" s="23">
        <v>0</v>
      </c>
      <c r="I72" s="23">
        <v>0</v>
      </c>
      <c r="J72" s="23">
        <v>0</v>
      </c>
      <c r="K72" s="19"/>
      <c r="L72" s="19"/>
      <c r="M72" s="23">
        <v>0</v>
      </c>
      <c r="N72" s="23">
        <v>0</v>
      </c>
    </row>
    <row r="73" ht="12.75" customHeight="1">
      <c r="A73" t="s" s="20">
        <v>350</v>
      </c>
      <c r="B73" t="s" s="20">
        <v>2878</v>
      </c>
      <c r="C73" t="s" s="20">
        <v>2800</v>
      </c>
      <c r="D73" s="47">
        <v>42716</v>
      </c>
      <c r="E73" t="s" s="20">
        <v>791</v>
      </c>
      <c r="F73" t="s" s="20">
        <v>798</v>
      </c>
      <c r="G73" s="23">
        <v>4</v>
      </c>
      <c r="H73" s="23">
        <v>0</v>
      </c>
      <c r="I73" s="23">
        <v>0</v>
      </c>
      <c r="J73" s="23">
        <v>0</v>
      </c>
      <c r="K73" s="19"/>
      <c r="L73" s="19"/>
      <c r="M73" s="23">
        <v>0</v>
      </c>
      <c r="N73" s="23">
        <v>0</v>
      </c>
    </row>
    <row r="74" ht="12.75" customHeight="1">
      <c r="A74" t="s" s="20">
        <v>351</v>
      </c>
      <c r="B74" t="s" s="20">
        <v>2879</v>
      </c>
      <c r="C74" t="s" s="20">
        <v>2880</v>
      </c>
      <c r="D74" s="47">
        <v>42796</v>
      </c>
      <c r="E74" t="s" s="20">
        <v>797</v>
      </c>
      <c r="F74" t="s" s="20">
        <v>798</v>
      </c>
      <c r="G74" s="23">
        <v>10</v>
      </c>
      <c r="H74" s="23">
        <v>0</v>
      </c>
      <c r="I74" s="23">
        <v>0</v>
      </c>
      <c r="J74" s="23">
        <v>0</v>
      </c>
      <c r="K74" t="s" s="20">
        <v>2881</v>
      </c>
      <c r="L74" s="19"/>
      <c r="M74" s="23">
        <v>0</v>
      </c>
      <c r="N74" s="23">
        <v>0</v>
      </c>
    </row>
    <row r="75" ht="12.75" customHeight="1">
      <c r="A75" t="s" s="20">
        <v>352</v>
      </c>
      <c r="B75" t="s" s="20">
        <v>2882</v>
      </c>
      <c r="C75" t="s" s="20">
        <v>2883</v>
      </c>
      <c r="D75" s="47">
        <v>42731</v>
      </c>
      <c r="E75" t="s" s="20">
        <v>791</v>
      </c>
      <c r="F75" t="s" s="20">
        <v>791</v>
      </c>
      <c r="G75" s="23">
        <v>149</v>
      </c>
      <c r="H75" s="23">
        <v>0</v>
      </c>
      <c r="I75" s="23">
        <v>0</v>
      </c>
      <c r="J75" s="23">
        <v>0</v>
      </c>
      <c r="K75" s="19"/>
      <c r="L75" s="19"/>
      <c r="M75" s="23">
        <v>1</v>
      </c>
      <c r="N75" s="23">
        <v>0</v>
      </c>
    </row>
    <row r="76" ht="12.75" customHeight="1">
      <c r="A76" t="s" s="20">
        <v>354</v>
      </c>
      <c r="B76" t="s" s="20">
        <v>2884</v>
      </c>
      <c r="C76" t="s" s="20">
        <v>2885</v>
      </c>
      <c r="D76" s="47">
        <v>42731</v>
      </c>
      <c r="E76" t="s" s="20">
        <v>791</v>
      </c>
      <c r="F76" t="s" s="20">
        <v>791</v>
      </c>
      <c r="G76" s="23">
        <v>63</v>
      </c>
      <c r="H76" s="23">
        <v>0</v>
      </c>
      <c r="I76" s="23">
        <v>0</v>
      </c>
      <c r="J76" s="23">
        <v>0</v>
      </c>
      <c r="K76" s="19"/>
      <c r="L76" s="19"/>
      <c r="M76" s="23">
        <v>0</v>
      </c>
      <c r="N76" s="23">
        <v>0</v>
      </c>
    </row>
    <row r="77" ht="12.75" customHeight="1">
      <c r="A77" t="s" s="20">
        <v>356</v>
      </c>
      <c r="B77" t="s" s="20">
        <v>2886</v>
      </c>
      <c r="C77" t="s" s="20">
        <v>2794</v>
      </c>
      <c r="D77" s="47">
        <v>42716</v>
      </c>
      <c r="E77" t="s" s="20">
        <v>791</v>
      </c>
      <c r="F77" t="s" s="20">
        <v>798</v>
      </c>
      <c r="G77" s="23">
        <v>1</v>
      </c>
      <c r="H77" s="23">
        <v>0</v>
      </c>
      <c r="I77" s="23">
        <v>0</v>
      </c>
      <c r="J77" s="23">
        <v>0</v>
      </c>
      <c r="K77" s="19"/>
      <c r="L77" s="19"/>
      <c r="M77" s="23">
        <v>0</v>
      </c>
      <c r="N77" s="23">
        <v>0</v>
      </c>
    </row>
    <row r="78" ht="12.75" customHeight="1">
      <c r="A78" t="s" s="20">
        <v>357</v>
      </c>
      <c r="B78" t="s" s="20">
        <v>2887</v>
      </c>
      <c r="C78" t="s" s="20">
        <v>2800</v>
      </c>
      <c r="D78" s="47">
        <v>42716</v>
      </c>
      <c r="E78" t="s" s="20">
        <v>791</v>
      </c>
      <c r="F78" t="s" s="20">
        <v>798</v>
      </c>
      <c r="G78" s="23">
        <v>4</v>
      </c>
      <c r="H78" s="23">
        <v>0</v>
      </c>
      <c r="I78" s="23">
        <v>0</v>
      </c>
      <c r="J78" s="23">
        <v>0</v>
      </c>
      <c r="K78" s="19"/>
      <c r="L78" s="19"/>
      <c r="M78" s="23">
        <v>0</v>
      </c>
      <c r="N78" s="23">
        <v>0</v>
      </c>
    </row>
    <row r="79" ht="12.75" customHeight="1">
      <c r="A79" t="s" s="20">
        <v>360</v>
      </c>
      <c r="B79" t="s" s="20">
        <v>2888</v>
      </c>
      <c r="C79" t="s" s="20">
        <v>2800</v>
      </c>
      <c r="D79" s="47">
        <v>42716</v>
      </c>
      <c r="E79" t="s" s="20">
        <v>791</v>
      </c>
      <c r="F79" t="s" s="20">
        <v>798</v>
      </c>
      <c r="G79" s="23">
        <v>4</v>
      </c>
      <c r="H79" s="23">
        <v>0</v>
      </c>
      <c r="I79" s="23">
        <v>0</v>
      </c>
      <c r="J79" s="23">
        <v>0</v>
      </c>
      <c r="K79" s="19"/>
      <c r="L79" s="19"/>
      <c r="M79" s="23">
        <v>0</v>
      </c>
      <c r="N79" s="23">
        <v>0</v>
      </c>
    </row>
    <row r="80" ht="12.75" customHeight="1">
      <c r="A80" t="s" s="20">
        <v>362</v>
      </c>
      <c r="B80" t="s" s="20">
        <v>2889</v>
      </c>
      <c r="C80" t="s" s="20">
        <v>2890</v>
      </c>
      <c r="D80" s="47">
        <v>42731</v>
      </c>
      <c r="E80" t="s" s="20">
        <v>791</v>
      </c>
      <c r="F80" t="s" s="20">
        <v>791</v>
      </c>
      <c r="G80" s="23">
        <v>117</v>
      </c>
      <c r="H80" s="23">
        <v>0</v>
      </c>
      <c r="I80" s="23">
        <v>0</v>
      </c>
      <c r="J80" s="23">
        <v>0</v>
      </c>
      <c r="K80" s="19"/>
      <c r="L80" s="19"/>
      <c r="M80" s="23">
        <v>0</v>
      </c>
      <c r="N80" s="23">
        <v>0</v>
      </c>
    </row>
    <row r="81" ht="12.75" customHeight="1">
      <c r="A81" t="s" s="20">
        <v>365</v>
      </c>
      <c r="B81" t="s" s="20">
        <v>2891</v>
      </c>
      <c r="C81" t="s" s="20">
        <v>2847</v>
      </c>
      <c r="D81" s="47">
        <v>42731</v>
      </c>
      <c r="E81" t="s" s="20">
        <v>791</v>
      </c>
      <c r="F81" t="s" s="20">
        <v>791</v>
      </c>
      <c r="G81" t="s" s="20">
        <v>160</v>
      </c>
      <c r="H81" s="23">
        <v>0</v>
      </c>
      <c r="I81" s="23">
        <v>1</v>
      </c>
      <c r="J81" t="s" s="20">
        <v>26</v>
      </c>
      <c r="K81" s="19"/>
      <c r="L81" t="s" s="20">
        <v>160</v>
      </c>
      <c r="M81" t="s" s="20">
        <v>26</v>
      </c>
      <c r="N81" s="23">
        <v>1</v>
      </c>
    </row>
    <row r="82" ht="12.75" customHeight="1">
      <c r="A82" t="s" s="20">
        <v>367</v>
      </c>
      <c r="B82" t="s" s="20">
        <v>2892</v>
      </c>
      <c r="C82" t="s" s="20">
        <v>2814</v>
      </c>
      <c r="D82" s="47">
        <v>42716</v>
      </c>
      <c r="E82" t="s" s="20">
        <v>791</v>
      </c>
      <c r="F82" t="s" s="20">
        <v>798</v>
      </c>
      <c r="G82" s="23">
        <v>22</v>
      </c>
      <c r="H82" s="23">
        <v>0</v>
      </c>
      <c r="I82" s="23">
        <v>0</v>
      </c>
      <c r="J82" s="23">
        <v>0</v>
      </c>
      <c r="K82" s="19"/>
      <c r="L82" s="19"/>
      <c r="M82" s="23">
        <v>0</v>
      </c>
      <c r="N82" s="23">
        <v>0</v>
      </c>
    </row>
    <row r="83" ht="12.75" customHeight="1">
      <c r="A83" t="s" s="20">
        <v>368</v>
      </c>
      <c r="B83" t="s" s="20">
        <v>2893</v>
      </c>
      <c r="C83" t="s" s="20">
        <v>2894</v>
      </c>
      <c r="D83" s="47">
        <v>42716</v>
      </c>
      <c r="E83" t="s" s="20">
        <v>791</v>
      </c>
      <c r="F83" t="s" s="20">
        <v>798</v>
      </c>
      <c r="G83" s="23">
        <v>17</v>
      </c>
      <c r="H83" s="23">
        <v>0</v>
      </c>
      <c r="I83" s="23">
        <v>0</v>
      </c>
      <c r="J83" s="23">
        <v>0</v>
      </c>
      <c r="K83" s="19"/>
      <c r="L83" s="19"/>
      <c r="M83" s="23">
        <v>0</v>
      </c>
      <c r="N83" s="23">
        <v>0</v>
      </c>
    </row>
    <row r="84" ht="12.75" customHeight="1">
      <c r="A84" t="s" s="20">
        <v>369</v>
      </c>
      <c r="B84" t="s" s="20">
        <v>2895</v>
      </c>
      <c r="C84" t="s" s="20">
        <v>2847</v>
      </c>
      <c r="D84" s="47">
        <v>42731</v>
      </c>
      <c r="E84" t="s" s="20">
        <v>791</v>
      </c>
      <c r="F84" t="s" s="20">
        <v>791</v>
      </c>
      <c r="G84" t="s" s="20">
        <v>160</v>
      </c>
      <c r="H84" s="23">
        <v>0</v>
      </c>
      <c r="I84" s="23">
        <v>1</v>
      </c>
      <c r="J84" t="s" s="20">
        <v>26</v>
      </c>
      <c r="K84" s="19"/>
      <c r="L84" t="s" s="20">
        <v>160</v>
      </c>
      <c r="M84" t="s" s="20">
        <v>26</v>
      </c>
      <c r="N84" s="23">
        <v>1</v>
      </c>
    </row>
    <row r="85" ht="12.75" customHeight="1">
      <c r="A85" t="s" s="20">
        <v>370</v>
      </c>
      <c r="B85" t="s" s="20">
        <v>2896</v>
      </c>
      <c r="C85" t="s" s="20">
        <v>2794</v>
      </c>
      <c r="D85" s="47">
        <v>42716</v>
      </c>
      <c r="E85" t="s" s="20">
        <v>791</v>
      </c>
      <c r="F85" t="s" s="20">
        <v>798</v>
      </c>
      <c r="G85" s="23">
        <v>1</v>
      </c>
      <c r="H85" s="23">
        <v>0</v>
      </c>
      <c r="I85" s="23">
        <v>0</v>
      </c>
      <c r="J85" s="23">
        <v>0</v>
      </c>
      <c r="K85" s="19"/>
      <c r="L85" s="19"/>
      <c r="M85" s="23">
        <v>0</v>
      </c>
      <c r="N85" s="23">
        <v>0</v>
      </c>
    </row>
    <row r="86" ht="12.75" customHeight="1">
      <c r="A86" t="s" s="20">
        <v>371</v>
      </c>
      <c r="B86" t="s" s="20">
        <v>2897</v>
      </c>
      <c r="C86" t="s" s="20">
        <v>2794</v>
      </c>
      <c r="D86" s="47">
        <v>42716</v>
      </c>
      <c r="E86" t="s" s="20">
        <v>791</v>
      </c>
      <c r="F86" t="s" s="20">
        <v>798</v>
      </c>
      <c r="G86" s="23">
        <v>1</v>
      </c>
      <c r="H86" s="23">
        <v>0</v>
      </c>
      <c r="I86" s="23">
        <v>0</v>
      </c>
      <c r="J86" s="23">
        <v>0</v>
      </c>
      <c r="K86" s="19"/>
      <c r="L86" s="73"/>
      <c r="M86" s="23">
        <v>0</v>
      </c>
      <c r="N86" s="23">
        <v>0</v>
      </c>
    </row>
    <row r="87" ht="12.75" customHeight="1">
      <c r="A87" t="s" s="20">
        <v>373</v>
      </c>
      <c r="B87" t="s" s="20">
        <v>2898</v>
      </c>
      <c r="C87" t="s" s="20">
        <v>2899</v>
      </c>
      <c r="D87" s="47">
        <v>42731</v>
      </c>
      <c r="E87" t="s" s="20">
        <v>791</v>
      </c>
      <c r="F87" t="s" s="20">
        <v>791</v>
      </c>
      <c r="G87" t="s" s="20">
        <v>373</v>
      </c>
      <c r="H87" s="23">
        <v>0</v>
      </c>
      <c r="I87" s="23">
        <v>1</v>
      </c>
      <c r="J87" t="s" s="20">
        <v>26</v>
      </c>
      <c r="K87" t="s" s="25">
        <v>2900</v>
      </c>
      <c r="L87" t="s" s="74">
        <v>2901</v>
      </c>
      <c r="M87" s="39">
        <v>1</v>
      </c>
      <c r="N87" s="23">
        <v>0</v>
      </c>
    </row>
    <row r="88" ht="12.75" customHeight="1">
      <c r="A88" t="s" s="20">
        <v>375</v>
      </c>
      <c r="B88" t="s" s="20">
        <v>2902</v>
      </c>
      <c r="C88" t="s" s="20">
        <v>2794</v>
      </c>
      <c r="D88" s="47">
        <v>42716</v>
      </c>
      <c r="E88" t="s" s="20">
        <v>791</v>
      </c>
      <c r="F88" t="s" s="20">
        <v>798</v>
      </c>
      <c r="G88" s="23">
        <v>1</v>
      </c>
      <c r="H88" s="23">
        <v>0</v>
      </c>
      <c r="I88" s="23">
        <v>0</v>
      </c>
      <c r="J88" s="23">
        <v>0</v>
      </c>
      <c r="K88" s="19"/>
      <c r="L88" s="75"/>
      <c r="M88" s="23">
        <v>0</v>
      </c>
      <c r="N88" s="23">
        <v>0</v>
      </c>
    </row>
    <row r="89" ht="12.75" customHeight="1">
      <c r="A89" t="s" s="20">
        <v>376</v>
      </c>
      <c r="B89" t="s" s="20">
        <v>2903</v>
      </c>
      <c r="C89" t="s" s="20">
        <v>2904</v>
      </c>
      <c r="D89" s="47">
        <v>42731</v>
      </c>
      <c r="E89" t="s" s="20">
        <v>791</v>
      </c>
      <c r="F89" t="s" s="20">
        <v>791</v>
      </c>
      <c r="G89" s="23">
        <v>11</v>
      </c>
      <c r="H89" s="23">
        <v>0</v>
      </c>
      <c r="I89" s="23">
        <v>0</v>
      </c>
      <c r="J89" s="23">
        <v>0</v>
      </c>
      <c r="K89" s="19"/>
      <c r="L89" s="19"/>
      <c r="M89" s="23">
        <v>0</v>
      </c>
      <c r="N89" s="23">
        <v>0</v>
      </c>
    </row>
    <row r="90" ht="12.75" customHeight="1">
      <c r="A90" t="s" s="20">
        <v>377</v>
      </c>
      <c r="B90" t="s" s="20">
        <v>2905</v>
      </c>
      <c r="C90" t="s" s="20">
        <v>2877</v>
      </c>
      <c r="D90" s="47">
        <v>42716</v>
      </c>
      <c r="E90" t="s" s="20">
        <v>791</v>
      </c>
      <c r="F90" t="s" s="20">
        <v>798</v>
      </c>
      <c r="G90" s="23">
        <v>10</v>
      </c>
      <c r="H90" s="23">
        <v>0</v>
      </c>
      <c r="I90" s="23">
        <v>0</v>
      </c>
      <c r="J90" s="23">
        <v>0</v>
      </c>
      <c r="K90" s="19"/>
      <c r="L90" s="19"/>
      <c r="M90" s="23">
        <v>0</v>
      </c>
      <c r="N90" s="23">
        <v>0</v>
      </c>
    </row>
    <row r="91" ht="12.75" customHeight="1">
      <c r="A91" t="s" s="20">
        <v>378</v>
      </c>
      <c r="B91" t="s" s="20">
        <v>2906</v>
      </c>
      <c r="C91" t="s" s="20">
        <v>2794</v>
      </c>
      <c r="D91" s="47">
        <v>42731</v>
      </c>
      <c r="E91" t="s" s="20">
        <v>791</v>
      </c>
      <c r="F91" t="s" s="20">
        <v>791</v>
      </c>
      <c r="G91" s="23">
        <v>1</v>
      </c>
      <c r="H91" s="23">
        <v>0</v>
      </c>
      <c r="I91" s="23">
        <v>0</v>
      </c>
      <c r="J91" s="23">
        <v>0</v>
      </c>
      <c r="K91" s="19"/>
      <c r="L91" s="19"/>
      <c r="M91" s="23">
        <v>0</v>
      </c>
      <c r="N91" s="23">
        <v>0</v>
      </c>
    </row>
    <row r="92" ht="12.75" customHeight="1">
      <c r="A92" t="s" s="20">
        <v>381</v>
      </c>
      <c r="B92" t="s" s="20">
        <v>2907</v>
      </c>
      <c r="C92" t="s" s="20">
        <v>2908</v>
      </c>
      <c r="D92" s="47">
        <v>42716</v>
      </c>
      <c r="E92" t="s" s="20">
        <v>791</v>
      </c>
      <c r="F92" t="s" s="20">
        <v>798</v>
      </c>
      <c r="G92" s="23">
        <v>17</v>
      </c>
      <c r="H92" s="23">
        <v>0</v>
      </c>
      <c r="I92" s="23">
        <v>0</v>
      </c>
      <c r="J92" s="23">
        <v>0</v>
      </c>
      <c r="K92" s="19"/>
      <c r="L92" s="19"/>
      <c r="M92" s="23">
        <v>0</v>
      </c>
      <c r="N92" s="23">
        <v>0</v>
      </c>
    </row>
    <row r="93" ht="12.75" customHeight="1">
      <c r="A93" t="s" s="20">
        <v>382</v>
      </c>
      <c r="B93" t="s" s="20">
        <v>2909</v>
      </c>
      <c r="C93" t="s" s="20">
        <v>2910</v>
      </c>
      <c r="D93" s="47">
        <v>42716</v>
      </c>
      <c r="E93" t="s" s="20">
        <v>791</v>
      </c>
      <c r="F93" t="s" s="20">
        <v>798</v>
      </c>
      <c r="G93" s="23">
        <v>15</v>
      </c>
      <c r="H93" s="23">
        <v>0</v>
      </c>
      <c r="I93" s="23">
        <v>0</v>
      </c>
      <c r="J93" s="23">
        <v>0</v>
      </c>
      <c r="K93" s="19"/>
      <c r="L93" s="19"/>
      <c r="M93" s="23">
        <v>0</v>
      </c>
      <c r="N93" s="23">
        <v>0</v>
      </c>
    </row>
    <row r="94" ht="12.75" customHeight="1">
      <c r="A94" t="s" s="20">
        <v>384</v>
      </c>
      <c r="B94" t="s" s="20">
        <v>2911</v>
      </c>
      <c r="C94" t="s" s="20">
        <v>2800</v>
      </c>
      <c r="D94" s="47">
        <v>42716</v>
      </c>
      <c r="E94" t="s" s="20">
        <v>791</v>
      </c>
      <c r="F94" t="s" s="20">
        <v>798</v>
      </c>
      <c r="G94" s="23">
        <v>4</v>
      </c>
      <c r="H94" s="23">
        <v>0</v>
      </c>
      <c r="I94" s="23">
        <v>0</v>
      </c>
      <c r="J94" s="23">
        <v>0</v>
      </c>
      <c r="K94" s="19"/>
      <c r="L94" s="19"/>
      <c r="M94" s="23">
        <v>0</v>
      </c>
      <c r="N94" s="23">
        <v>0</v>
      </c>
    </row>
    <row r="95" ht="12.75" customHeight="1">
      <c r="A95" t="s" s="20">
        <v>385</v>
      </c>
      <c r="B95" t="s" s="20">
        <v>2912</v>
      </c>
      <c r="C95" t="s" s="20">
        <v>2913</v>
      </c>
      <c r="D95" s="47">
        <v>42731</v>
      </c>
      <c r="E95" t="s" s="20">
        <v>791</v>
      </c>
      <c r="F95" t="s" s="20">
        <v>791</v>
      </c>
      <c r="G95" s="23">
        <v>5</v>
      </c>
      <c r="H95" s="23">
        <v>0</v>
      </c>
      <c r="I95" s="23">
        <v>0</v>
      </c>
      <c r="J95" s="23">
        <v>0</v>
      </c>
      <c r="K95" s="19"/>
      <c r="L95" s="19"/>
      <c r="M95" s="23">
        <v>0</v>
      </c>
      <c r="N95" s="23">
        <v>0</v>
      </c>
    </row>
    <row r="96" ht="12.75" customHeight="1">
      <c r="A96" t="s" s="20">
        <v>386</v>
      </c>
      <c r="B96" t="s" s="20">
        <v>2914</v>
      </c>
      <c r="C96" t="s" s="20">
        <v>2915</v>
      </c>
      <c r="D96" s="47">
        <v>42731</v>
      </c>
      <c r="E96" t="s" s="20">
        <v>791</v>
      </c>
      <c r="F96" t="s" s="20">
        <v>791</v>
      </c>
      <c r="G96" s="23">
        <v>149</v>
      </c>
      <c r="H96" s="23">
        <v>0</v>
      </c>
      <c r="I96" s="23">
        <v>0</v>
      </c>
      <c r="J96" s="23">
        <v>0</v>
      </c>
      <c r="K96" s="19"/>
      <c r="L96" s="19"/>
      <c r="M96" s="23">
        <v>1</v>
      </c>
      <c r="N96" s="23">
        <v>0</v>
      </c>
    </row>
    <row r="97" ht="12.75" customHeight="1">
      <c r="A97" t="s" s="20">
        <v>387</v>
      </c>
      <c r="B97" t="s" s="20">
        <v>2916</v>
      </c>
      <c r="C97" t="s" s="20">
        <v>2794</v>
      </c>
      <c r="D97" s="47">
        <v>42716</v>
      </c>
      <c r="E97" t="s" s="20">
        <v>791</v>
      </c>
      <c r="F97" t="s" s="20">
        <v>798</v>
      </c>
      <c r="G97" s="23">
        <v>1</v>
      </c>
      <c r="H97" s="23">
        <v>0</v>
      </c>
      <c r="I97" s="23">
        <v>0</v>
      </c>
      <c r="J97" s="23">
        <v>0</v>
      </c>
      <c r="K97" s="19"/>
      <c r="L97" s="19"/>
      <c r="M97" s="23">
        <v>0</v>
      </c>
      <c r="N97" s="23">
        <v>0</v>
      </c>
    </row>
    <row r="98" ht="12.75" customHeight="1">
      <c r="A98" t="s" s="20">
        <v>389</v>
      </c>
      <c r="B98" t="s" s="20">
        <v>2917</v>
      </c>
      <c r="C98" t="s" s="20">
        <v>2814</v>
      </c>
      <c r="D98" s="47">
        <v>42716</v>
      </c>
      <c r="E98" t="s" s="20">
        <v>791</v>
      </c>
      <c r="F98" t="s" s="20">
        <v>798</v>
      </c>
      <c r="G98" s="23">
        <v>22</v>
      </c>
      <c r="H98" s="23">
        <v>0</v>
      </c>
      <c r="I98" s="23">
        <v>0</v>
      </c>
      <c r="J98" s="23">
        <v>0</v>
      </c>
      <c r="K98" s="19"/>
      <c r="L98" s="19"/>
      <c r="M98" s="23">
        <v>0</v>
      </c>
      <c r="N98" s="23">
        <v>0</v>
      </c>
    </row>
    <row r="99" ht="12.75" customHeight="1">
      <c r="A99" t="s" s="20">
        <v>390</v>
      </c>
      <c r="B99" t="s" s="20">
        <v>2918</v>
      </c>
      <c r="C99" t="s" s="20">
        <v>2800</v>
      </c>
      <c r="D99" s="47">
        <v>42716</v>
      </c>
      <c r="E99" t="s" s="20">
        <v>791</v>
      </c>
      <c r="F99" t="s" s="20">
        <v>798</v>
      </c>
      <c r="G99" s="23">
        <v>4</v>
      </c>
      <c r="H99" s="23">
        <v>0</v>
      </c>
      <c r="I99" s="23">
        <v>0</v>
      </c>
      <c r="J99" s="23">
        <v>0</v>
      </c>
      <c r="K99" s="19"/>
      <c r="L99" s="19"/>
      <c r="M99" s="23">
        <v>0</v>
      </c>
      <c r="N99" s="23">
        <v>0</v>
      </c>
    </row>
    <row r="100" ht="12.75" customHeight="1">
      <c r="A100" t="s" s="20">
        <v>392</v>
      </c>
      <c r="B100" t="s" s="20">
        <v>2919</v>
      </c>
      <c r="C100" t="s" s="20">
        <v>2920</v>
      </c>
      <c r="D100" s="47">
        <v>42731</v>
      </c>
      <c r="E100" t="s" s="20">
        <v>791</v>
      </c>
      <c r="F100" t="s" s="20">
        <v>791</v>
      </c>
      <c r="G100" s="23">
        <v>60</v>
      </c>
      <c r="H100" s="23">
        <v>0</v>
      </c>
      <c r="I100" s="23">
        <v>0</v>
      </c>
      <c r="J100" s="23">
        <v>0</v>
      </c>
      <c r="K100" s="19"/>
      <c r="L100" s="19"/>
      <c r="M100" s="23">
        <v>0</v>
      </c>
      <c r="N100" s="23">
        <v>0</v>
      </c>
    </row>
    <row r="101" ht="12.75" customHeight="1">
      <c r="A101" t="s" s="20">
        <v>394</v>
      </c>
      <c r="B101" t="s" s="20">
        <v>2921</v>
      </c>
      <c r="C101" t="s" s="20">
        <v>2922</v>
      </c>
      <c r="D101" s="47">
        <v>42731</v>
      </c>
      <c r="E101" t="s" s="20">
        <v>791</v>
      </c>
      <c r="F101" t="s" s="20">
        <v>791</v>
      </c>
      <c r="G101" s="23">
        <v>138</v>
      </c>
      <c r="H101" s="23">
        <v>0</v>
      </c>
      <c r="I101" s="23">
        <v>0</v>
      </c>
      <c r="J101" s="23">
        <v>0</v>
      </c>
      <c r="K101" s="19"/>
      <c r="L101" s="19"/>
      <c r="M101" s="23">
        <v>1</v>
      </c>
      <c r="N101" s="23">
        <v>0</v>
      </c>
    </row>
    <row r="102" ht="12.75" customHeight="1">
      <c r="A102" t="s" s="20">
        <v>396</v>
      </c>
      <c r="B102" t="s" s="20">
        <v>2923</v>
      </c>
      <c r="C102" t="s" s="20">
        <v>2794</v>
      </c>
      <c r="D102" s="47">
        <v>42731</v>
      </c>
      <c r="E102" t="s" s="20">
        <v>791</v>
      </c>
      <c r="F102" t="s" s="20">
        <v>791</v>
      </c>
      <c r="G102" s="23">
        <v>1</v>
      </c>
      <c r="H102" s="23">
        <v>0</v>
      </c>
      <c r="I102" s="23">
        <v>0</v>
      </c>
      <c r="J102" s="23">
        <v>0</v>
      </c>
      <c r="K102" s="19"/>
      <c r="L102" s="19"/>
      <c r="M102" s="23">
        <v>0</v>
      </c>
      <c r="N102" s="23">
        <v>0</v>
      </c>
    </row>
    <row r="103" ht="12.75" customHeight="1">
      <c r="A103" t="s" s="20">
        <v>397</v>
      </c>
      <c r="B103" t="s" s="20">
        <v>2924</v>
      </c>
      <c r="C103" t="s" s="20">
        <v>2800</v>
      </c>
      <c r="D103" s="47">
        <v>42716</v>
      </c>
      <c r="E103" t="s" s="20">
        <v>791</v>
      </c>
      <c r="F103" t="s" s="20">
        <v>798</v>
      </c>
      <c r="G103" s="23">
        <v>4</v>
      </c>
      <c r="H103" s="23">
        <v>0</v>
      </c>
      <c r="I103" s="23">
        <v>0</v>
      </c>
      <c r="J103" s="23">
        <v>0</v>
      </c>
      <c r="K103" s="19"/>
      <c r="L103" s="19"/>
      <c r="M103" s="23">
        <v>0</v>
      </c>
      <c r="N103" s="23">
        <v>0</v>
      </c>
    </row>
    <row r="104" ht="12.75" customHeight="1">
      <c r="A104" t="s" s="20">
        <v>398</v>
      </c>
      <c r="B104" t="s" s="20">
        <v>2925</v>
      </c>
      <c r="C104" t="s" s="20">
        <v>2800</v>
      </c>
      <c r="D104" s="47">
        <v>42716</v>
      </c>
      <c r="E104" t="s" s="20">
        <v>791</v>
      </c>
      <c r="F104" t="s" s="20">
        <v>798</v>
      </c>
      <c r="G104" s="23">
        <v>4</v>
      </c>
      <c r="H104" s="23">
        <v>0</v>
      </c>
      <c r="I104" s="23">
        <v>0</v>
      </c>
      <c r="J104" s="23">
        <v>0</v>
      </c>
      <c r="K104" s="19"/>
      <c r="L104" s="19"/>
      <c r="M104" s="23">
        <v>0</v>
      </c>
      <c r="N104" s="23">
        <v>0</v>
      </c>
    </row>
    <row r="105" ht="12.75" customHeight="1">
      <c r="A105" t="s" s="20">
        <v>399</v>
      </c>
      <c r="B105" t="s" s="20">
        <v>2926</v>
      </c>
      <c r="C105" t="s" s="20">
        <v>2894</v>
      </c>
      <c r="D105" s="47">
        <v>42716</v>
      </c>
      <c r="E105" t="s" s="20">
        <v>791</v>
      </c>
      <c r="F105" t="s" s="20">
        <v>798</v>
      </c>
      <c r="G105" s="23">
        <v>17</v>
      </c>
      <c r="H105" s="23">
        <v>0</v>
      </c>
      <c r="I105" s="23">
        <v>0</v>
      </c>
      <c r="J105" s="23">
        <v>0</v>
      </c>
      <c r="K105" s="19"/>
      <c r="L105" s="73"/>
      <c r="M105" s="23">
        <v>0</v>
      </c>
      <c r="N105" s="23">
        <v>0</v>
      </c>
    </row>
    <row r="106" ht="12.75" customHeight="1">
      <c r="A106" t="s" s="20">
        <v>401</v>
      </c>
      <c r="B106" t="s" s="20">
        <v>2927</v>
      </c>
      <c r="C106" t="s" s="20">
        <v>2928</v>
      </c>
      <c r="D106" s="47">
        <v>42731</v>
      </c>
      <c r="E106" t="s" s="20">
        <v>791</v>
      </c>
      <c r="F106" t="s" s="20">
        <v>791</v>
      </c>
      <c r="G106" t="s" s="20">
        <v>401</v>
      </c>
      <c r="H106" s="23">
        <v>0</v>
      </c>
      <c r="I106" s="23">
        <v>1</v>
      </c>
      <c r="J106" t="s" s="20">
        <v>26</v>
      </c>
      <c r="K106" t="s" s="25">
        <v>2900</v>
      </c>
      <c r="L106" t="s" s="76">
        <v>2929</v>
      </c>
      <c r="M106" s="39">
        <v>0</v>
      </c>
      <c r="N106" s="23">
        <v>0</v>
      </c>
    </row>
    <row r="107" ht="12.75" customHeight="1">
      <c r="A107" t="s" s="20">
        <v>403</v>
      </c>
      <c r="B107" t="s" s="20">
        <v>2930</v>
      </c>
      <c r="C107" t="s" s="20">
        <v>2931</v>
      </c>
      <c r="D107" s="47">
        <v>42731</v>
      </c>
      <c r="E107" t="s" s="20">
        <v>791</v>
      </c>
      <c r="F107" t="s" s="20">
        <v>791</v>
      </c>
      <c r="G107" s="23">
        <v>149</v>
      </c>
      <c r="H107" s="23">
        <v>0</v>
      </c>
      <c r="I107" s="23">
        <v>0</v>
      </c>
      <c r="J107" s="23">
        <v>0</v>
      </c>
      <c r="K107" s="19"/>
      <c r="L107" s="75"/>
      <c r="M107" s="23">
        <v>1</v>
      </c>
      <c r="N107" s="23">
        <v>0</v>
      </c>
    </row>
    <row r="108" ht="12.75" customHeight="1">
      <c r="A108" t="s" s="20">
        <v>404</v>
      </c>
      <c r="B108" t="s" s="20">
        <v>2932</v>
      </c>
      <c r="C108" t="s" s="20">
        <v>2794</v>
      </c>
      <c r="D108" s="47">
        <v>42731</v>
      </c>
      <c r="E108" t="s" s="20">
        <v>791</v>
      </c>
      <c r="F108" t="s" s="20">
        <v>791</v>
      </c>
      <c r="G108" s="23">
        <v>1</v>
      </c>
      <c r="H108" s="23">
        <v>0</v>
      </c>
      <c r="I108" s="23">
        <v>0</v>
      </c>
      <c r="J108" s="23">
        <v>0</v>
      </c>
      <c r="K108" s="19"/>
      <c r="L108" s="19"/>
      <c r="M108" s="23">
        <v>0</v>
      </c>
      <c r="N108" s="23">
        <v>0</v>
      </c>
    </row>
    <row r="109" ht="12.75" customHeight="1">
      <c r="A109" t="s" s="20">
        <v>405</v>
      </c>
      <c r="B109" t="s" s="20">
        <v>2933</v>
      </c>
      <c r="C109" t="s" s="20">
        <v>2800</v>
      </c>
      <c r="D109" s="47">
        <v>42731</v>
      </c>
      <c r="E109" t="s" s="20">
        <v>791</v>
      </c>
      <c r="F109" t="s" s="20">
        <v>791</v>
      </c>
      <c r="G109" s="23">
        <v>4</v>
      </c>
      <c r="H109" s="23">
        <v>0</v>
      </c>
      <c r="I109" s="23">
        <v>0</v>
      </c>
      <c r="J109" s="23">
        <v>0</v>
      </c>
      <c r="K109" s="19"/>
      <c r="L109" s="19"/>
      <c r="M109" s="23">
        <v>0</v>
      </c>
      <c r="N109" s="23">
        <v>0</v>
      </c>
    </row>
    <row r="110" ht="12.75" customHeight="1">
      <c r="A110" t="s" s="20">
        <v>406</v>
      </c>
      <c r="B110" t="s" s="20">
        <v>2934</v>
      </c>
      <c r="C110" t="s" s="20">
        <v>2847</v>
      </c>
      <c r="D110" s="47">
        <v>42731</v>
      </c>
      <c r="E110" t="s" s="20">
        <v>791</v>
      </c>
      <c r="F110" t="s" s="20">
        <v>791</v>
      </c>
      <c r="G110" t="s" s="20">
        <v>160</v>
      </c>
      <c r="H110" s="23">
        <v>0</v>
      </c>
      <c r="I110" s="23">
        <v>1</v>
      </c>
      <c r="J110" t="s" s="20">
        <v>26</v>
      </c>
      <c r="K110" s="19"/>
      <c r="L110" s="19"/>
      <c r="M110" t="s" s="20">
        <v>26</v>
      </c>
      <c r="N110" s="23">
        <v>1</v>
      </c>
    </row>
    <row r="111" ht="12.75" customHeight="1">
      <c r="A111" t="s" s="20">
        <v>407</v>
      </c>
      <c r="B111" t="s" s="20">
        <v>2935</v>
      </c>
      <c r="C111" t="s" s="20">
        <v>2794</v>
      </c>
      <c r="D111" s="47">
        <v>42731</v>
      </c>
      <c r="E111" t="s" s="20">
        <v>791</v>
      </c>
      <c r="F111" t="s" s="20">
        <v>791</v>
      </c>
      <c r="G111" s="23">
        <v>1</v>
      </c>
      <c r="H111" s="23">
        <v>0</v>
      </c>
      <c r="I111" s="23">
        <v>0</v>
      </c>
      <c r="J111" s="23">
        <v>0</v>
      </c>
      <c r="K111" s="19"/>
      <c r="L111" s="73"/>
      <c r="M111" s="23">
        <v>0</v>
      </c>
      <c r="N111" s="23">
        <v>0</v>
      </c>
    </row>
    <row r="112" ht="12.75" customHeight="1">
      <c r="A112" t="s" s="20">
        <v>409</v>
      </c>
      <c r="B112" t="s" s="20">
        <v>2936</v>
      </c>
      <c r="C112" t="s" s="20">
        <v>2937</v>
      </c>
      <c r="D112" s="47">
        <v>42731</v>
      </c>
      <c r="E112" t="s" s="20">
        <v>791</v>
      </c>
      <c r="F112" t="s" s="20">
        <v>791</v>
      </c>
      <c r="G112" t="s" s="20">
        <v>206</v>
      </c>
      <c r="H112" s="23">
        <v>0</v>
      </c>
      <c r="I112" s="23">
        <v>0</v>
      </c>
      <c r="J112" s="23">
        <v>1</v>
      </c>
      <c r="K112" t="s" s="25">
        <v>2938</v>
      </c>
      <c r="L112" t="s" s="74">
        <v>2939</v>
      </c>
      <c r="M112" s="39">
        <v>1</v>
      </c>
      <c r="N112" s="23">
        <v>0</v>
      </c>
    </row>
    <row r="113" ht="12.75" customHeight="1">
      <c r="A113" t="s" s="20">
        <v>412</v>
      </c>
      <c r="B113" t="s" s="20">
        <v>2940</v>
      </c>
      <c r="C113" t="s" s="20">
        <v>2800</v>
      </c>
      <c r="D113" s="47">
        <v>42716</v>
      </c>
      <c r="E113" t="s" s="20">
        <v>791</v>
      </c>
      <c r="F113" t="s" s="20">
        <v>798</v>
      </c>
      <c r="G113" s="23">
        <v>4</v>
      </c>
      <c r="H113" s="23">
        <v>0</v>
      </c>
      <c r="I113" s="23">
        <v>0</v>
      </c>
      <c r="J113" s="23">
        <v>0</v>
      </c>
      <c r="K113" s="19"/>
      <c r="L113" s="75"/>
      <c r="M113" s="23">
        <v>0</v>
      </c>
      <c r="N113" s="23">
        <v>0</v>
      </c>
    </row>
    <row r="114" ht="12.75" customHeight="1">
      <c r="A114" t="s" s="20">
        <v>415</v>
      </c>
      <c r="B114" t="s" s="20">
        <v>2941</v>
      </c>
      <c r="C114" t="s" s="20">
        <v>2800</v>
      </c>
      <c r="D114" s="47">
        <v>42716</v>
      </c>
      <c r="E114" t="s" s="20">
        <v>791</v>
      </c>
      <c r="F114" t="s" s="20">
        <v>798</v>
      </c>
      <c r="G114" s="23">
        <v>4</v>
      </c>
      <c r="H114" s="23">
        <v>0</v>
      </c>
      <c r="I114" s="23">
        <v>0</v>
      </c>
      <c r="J114" s="23">
        <v>0</v>
      </c>
      <c r="K114" s="19"/>
      <c r="L114" s="19"/>
      <c r="M114" s="23">
        <v>0</v>
      </c>
      <c r="N114" s="23">
        <v>0</v>
      </c>
    </row>
    <row r="115" ht="12.75" customHeight="1">
      <c r="A115" t="s" s="20">
        <v>416</v>
      </c>
      <c r="B115" t="s" s="20">
        <v>2942</v>
      </c>
      <c r="C115" t="s" s="20">
        <v>2800</v>
      </c>
      <c r="D115" s="47">
        <v>42731</v>
      </c>
      <c r="E115" t="s" s="20">
        <v>791</v>
      </c>
      <c r="F115" t="s" s="20">
        <v>791</v>
      </c>
      <c r="G115" s="23">
        <v>4</v>
      </c>
      <c r="H115" s="23">
        <v>0</v>
      </c>
      <c r="I115" s="23">
        <v>0</v>
      </c>
      <c r="J115" s="23">
        <v>0</v>
      </c>
      <c r="K115" s="19"/>
      <c r="L115" s="19"/>
      <c r="M115" s="23">
        <v>0</v>
      </c>
      <c r="N115" s="23">
        <v>0</v>
      </c>
    </row>
    <row r="116" ht="12.75" customHeight="1">
      <c r="A116" t="s" s="20">
        <v>417</v>
      </c>
      <c r="B116" t="s" s="20">
        <v>2943</v>
      </c>
      <c r="C116" t="s" s="20">
        <v>2800</v>
      </c>
      <c r="D116" s="47">
        <v>42716</v>
      </c>
      <c r="E116" t="s" s="20">
        <v>791</v>
      </c>
      <c r="F116" t="s" s="20">
        <v>798</v>
      </c>
      <c r="G116" s="23">
        <v>4</v>
      </c>
      <c r="H116" s="23">
        <v>0</v>
      </c>
      <c r="I116" s="23">
        <v>0</v>
      </c>
      <c r="J116" s="23">
        <v>0</v>
      </c>
      <c r="K116" s="19"/>
      <c r="L116" s="19"/>
      <c r="M116" s="23">
        <v>0</v>
      </c>
      <c r="N116" s="23">
        <v>0</v>
      </c>
    </row>
    <row r="117" ht="12.75" customHeight="1">
      <c r="A117" t="s" s="20">
        <v>420</v>
      </c>
      <c r="B117" t="s" s="20">
        <v>2944</v>
      </c>
      <c r="C117" t="s" s="20">
        <v>2794</v>
      </c>
      <c r="D117" s="47">
        <v>42731</v>
      </c>
      <c r="E117" t="s" s="20">
        <v>791</v>
      </c>
      <c r="F117" t="s" s="20">
        <v>791</v>
      </c>
      <c r="G117" s="23">
        <v>1</v>
      </c>
      <c r="H117" s="23">
        <v>0</v>
      </c>
      <c r="I117" s="23">
        <v>0</v>
      </c>
      <c r="J117" s="23">
        <v>0</v>
      </c>
      <c r="K117" s="19"/>
      <c r="L117" s="19"/>
      <c r="M117" s="23">
        <v>0</v>
      </c>
      <c r="N117" s="23">
        <v>0</v>
      </c>
    </row>
    <row r="118" ht="12.75" customHeight="1">
      <c r="A118" t="s" s="20">
        <v>421</v>
      </c>
      <c r="B118" t="s" s="20">
        <v>2945</v>
      </c>
      <c r="C118" t="s" s="20">
        <v>2794</v>
      </c>
      <c r="D118" s="47">
        <v>42731</v>
      </c>
      <c r="E118" t="s" s="20">
        <v>791</v>
      </c>
      <c r="F118" t="s" s="20">
        <v>791</v>
      </c>
      <c r="G118" s="23">
        <v>1</v>
      </c>
      <c r="H118" s="23">
        <v>0</v>
      </c>
      <c r="I118" s="23">
        <v>0</v>
      </c>
      <c r="J118" s="23">
        <v>0</v>
      </c>
      <c r="K118" s="19"/>
      <c r="L118" s="19"/>
      <c r="M118" s="23">
        <v>0</v>
      </c>
      <c r="N118" s="23">
        <v>0</v>
      </c>
    </row>
    <row r="119" ht="12.75" customHeight="1">
      <c r="A119" t="s" s="20">
        <v>422</v>
      </c>
      <c r="B119" t="s" s="20">
        <v>2946</v>
      </c>
      <c r="C119" t="s" s="20">
        <v>2794</v>
      </c>
      <c r="D119" s="47">
        <v>42731</v>
      </c>
      <c r="E119" t="s" s="20">
        <v>791</v>
      </c>
      <c r="F119" t="s" s="20">
        <v>791</v>
      </c>
      <c r="G119" s="23">
        <v>1</v>
      </c>
      <c r="H119" s="23">
        <v>0</v>
      </c>
      <c r="I119" s="23">
        <v>0</v>
      </c>
      <c r="J119" s="23">
        <v>0</v>
      </c>
      <c r="K119" s="19"/>
      <c r="L119" s="19"/>
      <c r="M119" s="23">
        <v>0</v>
      </c>
      <c r="N119" s="23">
        <v>0</v>
      </c>
    </row>
    <row r="120" ht="12.75" customHeight="1">
      <c r="A120" t="s" s="20">
        <v>423</v>
      </c>
      <c r="B120" t="s" s="20">
        <v>2947</v>
      </c>
      <c r="C120" t="s" s="20">
        <v>2847</v>
      </c>
      <c r="D120" s="47">
        <v>42731</v>
      </c>
      <c r="E120" t="s" s="20">
        <v>791</v>
      </c>
      <c r="F120" t="s" s="20">
        <v>791</v>
      </c>
      <c r="G120" t="s" s="20">
        <v>160</v>
      </c>
      <c r="H120" s="23">
        <v>0</v>
      </c>
      <c r="I120" s="23">
        <v>1</v>
      </c>
      <c r="J120" t="s" s="20">
        <v>26</v>
      </c>
      <c r="K120" s="19"/>
      <c r="L120" t="s" s="20">
        <v>160</v>
      </c>
      <c r="M120" t="s" s="20">
        <v>26</v>
      </c>
      <c r="N120" s="23">
        <v>1</v>
      </c>
    </row>
    <row r="121" ht="12.75" customHeight="1">
      <c r="A121" t="s" s="20">
        <v>424</v>
      </c>
      <c r="B121" t="s" s="20">
        <v>2948</v>
      </c>
      <c r="C121" t="s" s="20">
        <v>2847</v>
      </c>
      <c r="D121" s="47">
        <v>42731</v>
      </c>
      <c r="E121" t="s" s="20">
        <v>791</v>
      </c>
      <c r="F121" t="s" s="20">
        <v>791</v>
      </c>
      <c r="G121" t="s" s="20">
        <v>160</v>
      </c>
      <c r="H121" s="23">
        <v>0</v>
      </c>
      <c r="I121" s="23">
        <v>1</v>
      </c>
      <c r="J121" t="s" s="20">
        <v>26</v>
      </c>
      <c r="K121" s="19"/>
      <c r="L121" t="s" s="24">
        <v>160</v>
      </c>
      <c r="M121" t="s" s="20">
        <v>26</v>
      </c>
      <c r="N121" s="23">
        <v>1</v>
      </c>
    </row>
    <row r="122" ht="12.75" customHeight="1">
      <c r="A122" t="s" s="20">
        <v>425</v>
      </c>
      <c r="B122" t="s" s="20">
        <v>2949</v>
      </c>
      <c r="C122" t="s" s="20">
        <v>2950</v>
      </c>
      <c r="D122" s="47">
        <v>42731</v>
      </c>
      <c r="E122" t="s" s="20">
        <v>791</v>
      </c>
      <c r="F122" t="s" s="20">
        <v>791</v>
      </c>
      <c r="G122" t="s" s="20">
        <v>425</v>
      </c>
      <c r="H122" s="23">
        <v>0</v>
      </c>
      <c r="I122" s="23">
        <v>1</v>
      </c>
      <c r="J122" t="s" s="20">
        <v>26</v>
      </c>
      <c r="K122" t="s" s="25">
        <v>2900</v>
      </c>
      <c r="L122" t="s" s="74">
        <v>2951</v>
      </c>
      <c r="M122" s="39">
        <v>1</v>
      </c>
      <c r="N122" s="23">
        <v>0</v>
      </c>
    </row>
    <row r="123" ht="12.75" customHeight="1">
      <c r="A123" t="s" s="20">
        <v>429</v>
      </c>
      <c r="B123" t="s" s="20">
        <v>2952</v>
      </c>
      <c r="C123" t="s" s="20">
        <v>2847</v>
      </c>
      <c r="D123" s="47">
        <v>42731</v>
      </c>
      <c r="E123" t="s" s="20">
        <v>791</v>
      </c>
      <c r="F123" t="s" s="20">
        <v>791</v>
      </c>
      <c r="G123" s="23">
        <v>149</v>
      </c>
      <c r="H123" s="23">
        <v>0</v>
      </c>
      <c r="I123" s="23">
        <v>0</v>
      </c>
      <c r="J123" s="23">
        <v>0</v>
      </c>
      <c r="K123" s="19"/>
      <c r="L123" s="77"/>
      <c r="M123" s="23">
        <v>1</v>
      </c>
      <c r="N123" s="23">
        <v>0</v>
      </c>
    </row>
    <row r="124" ht="12.75" customHeight="1">
      <c r="A124" t="s" s="20">
        <v>433</v>
      </c>
      <c r="B124" t="s" s="20">
        <v>2953</v>
      </c>
      <c r="C124" t="s" s="20">
        <v>2954</v>
      </c>
      <c r="D124" s="47">
        <v>42731</v>
      </c>
      <c r="E124" t="s" s="20">
        <v>791</v>
      </c>
      <c r="F124" t="s" s="20">
        <v>791</v>
      </c>
      <c r="G124" t="s" s="20">
        <v>431</v>
      </c>
      <c r="H124" s="23">
        <v>0</v>
      </c>
      <c r="I124" s="23">
        <v>1</v>
      </c>
      <c r="J124" t="s" s="20">
        <v>26</v>
      </c>
      <c r="K124" t="s" s="25">
        <v>2900</v>
      </c>
      <c r="L124" t="s" s="74">
        <v>2955</v>
      </c>
      <c r="M124" s="39">
        <v>1</v>
      </c>
      <c r="N124" s="23">
        <v>1</v>
      </c>
    </row>
    <row r="125" ht="12.75" customHeight="1">
      <c r="A125" t="s" s="20">
        <v>435</v>
      </c>
      <c r="B125" t="s" s="20">
        <v>2956</v>
      </c>
      <c r="C125" t="s" s="20">
        <v>2957</v>
      </c>
      <c r="D125" s="47">
        <v>42803</v>
      </c>
      <c r="E125" t="s" s="20">
        <v>797</v>
      </c>
      <c r="F125" t="s" s="20">
        <v>798</v>
      </c>
      <c r="G125" t="s" s="20">
        <v>436</v>
      </c>
      <c r="H125" s="23">
        <v>0</v>
      </c>
      <c r="I125" s="23">
        <v>1</v>
      </c>
      <c r="J125" s="23">
        <v>0</v>
      </c>
      <c r="K125" t="s" s="20">
        <v>2958</v>
      </c>
      <c r="L125" s="75"/>
      <c r="M125" s="23">
        <v>1</v>
      </c>
      <c r="N125" s="23">
        <v>0</v>
      </c>
    </row>
    <row r="126" ht="12.75" customHeight="1">
      <c r="A126" t="s" s="20">
        <v>438</v>
      </c>
      <c r="B126" t="s" s="20">
        <v>2959</v>
      </c>
      <c r="C126" t="s" s="20">
        <v>2960</v>
      </c>
      <c r="D126" s="47">
        <v>42796</v>
      </c>
      <c r="E126" t="s" s="20">
        <v>797</v>
      </c>
      <c r="F126" t="s" s="20">
        <v>798</v>
      </c>
      <c r="G126" s="23">
        <v>22</v>
      </c>
      <c r="H126" s="23">
        <v>0</v>
      </c>
      <c r="I126" s="23">
        <v>0</v>
      </c>
      <c r="J126" s="23">
        <v>0</v>
      </c>
      <c r="K126" t="s" s="20">
        <v>2961</v>
      </c>
      <c r="L126" s="19"/>
      <c r="M126" s="23">
        <v>0</v>
      </c>
      <c r="N126" s="23">
        <v>0</v>
      </c>
    </row>
    <row r="127" ht="12.75" customHeight="1">
      <c r="A127" t="s" s="20">
        <v>441</v>
      </c>
      <c r="B127" t="s" s="20">
        <v>2962</v>
      </c>
      <c r="C127" t="s" s="20">
        <v>2794</v>
      </c>
      <c r="D127" s="47">
        <v>42716</v>
      </c>
      <c r="E127" t="s" s="20">
        <v>791</v>
      </c>
      <c r="F127" t="s" s="20">
        <v>798</v>
      </c>
      <c r="G127" s="23">
        <v>1</v>
      </c>
      <c r="H127" s="23">
        <v>0</v>
      </c>
      <c r="I127" s="23">
        <v>0</v>
      </c>
      <c r="J127" s="23">
        <v>0</v>
      </c>
      <c r="K127" s="19"/>
      <c r="L127" s="19"/>
      <c r="M127" s="23">
        <v>0</v>
      </c>
      <c r="N127" s="23">
        <v>0</v>
      </c>
    </row>
    <row r="128" ht="12.75" customHeight="1">
      <c r="A128" t="s" s="20">
        <v>443</v>
      </c>
      <c r="B128" t="s" s="20">
        <v>2963</v>
      </c>
      <c r="C128" t="s" s="20">
        <v>2794</v>
      </c>
      <c r="D128" s="47">
        <v>42716</v>
      </c>
      <c r="E128" t="s" s="20">
        <v>791</v>
      </c>
      <c r="F128" t="s" s="20">
        <v>798</v>
      </c>
      <c r="G128" s="23">
        <v>1</v>
      </c>
      <c r="H128" s="23">
        <v>0</v>
      </c>
      <c r="I128" s="23">
        <v>0</v>
      </c>
      <c r="J128" s="23">
        <v>0</v>
      </c>
      <c r="K128" s="19"/>
      <c r="L128" s="19"/>
      <c r="M128" s="23">
        <v>0</v>
      </c>
      <c r="N128" s="23">
        <v>0</v>
      </c>
    </row>
    <row r="129" ht="12.75" customHeight="1">
      <c r="A129" t="s" s="20">
        <v>444</v>
      </c>
      <c r="B129" t="s" s="20">
        <v>2964</v>
      </c>
      <c r="C129" t="s" s="20">
        <v>2800</v>
      </c>
      <c r="D129" s="47">
        <v>42716</v>
      </c>
      <c r="E129" t="s" s="20">
        <v>791</v>
      </c>
      <c r="F129" t="s" s="20">
        <v>798</v>
      </c>
      <c r="G129" s="23">
        <v>4</v>
      </c>
      <c r="H129" s="23">
        <v>0</v>
      </c>
      <c r="I129" s="23">
        <v>0</v>
      </c>
      <c r="J129" s="23">
        <v>0</v>
      </c>
      <c r="K129" s="19"/>
      <c r="L129" s="19"/>
      <c r="M129" s="23">
        <v>0</v>
      </c>
      <c r="N129" s="23">
        <v>0</v>
      </c>
    </row>
    <row r="130" ht="12.75" customHeight="1">
      <c r="A130" t="s" s="20">
        <v>445</v>
      </c>
      <c r="B130" t="s" s="20">
        <v>2965</v>
      </c>
      <c r="C130" t="s" s="20">
        <v>2800</v>
      </c>
      <c r="D130" s="47">
        <v>42716</v>
      </c>
      <c r="E130" t="s" s="20">
        <v>791</v>
      </c>
      <c r="F130" t="s" s="20">
        <v>798</v>
      </c>
      <c r="G130" s="23">
        <v>4</v>
      </c>
      <c r="H130" s="23">
        <v>0</v>
      </c>
      <c r="I130" s="23">
        <v>0</v>
      </c>
      <c r="J130" s="23">
        <v>0</v>
      </c>
      <c r="K130" s="19"/>
      <c r="L130" s="19"/>
      <c r="M130" s="23">
        <v>0</v>
      </c>
      <c r="N130" s="23">
        <v>0</v>
      </c>
    </row>
    <row r="131" ht="12.75" customHeight="1">
      <c r="A131" t="s" s="20">
        <v>446</v>
      </c>
      <c r="B131" t="s" s="20">
        <v>2966</v>
      </c>
      <c r="C131" t="s" s="20">
        <v>2967</v>
      </c>
      <c r="D131" s="47">
        <v>42731</v>
      </c>
      <c r="E131" t="s" s="20">
        <v>791</v>
      </c>
      <c r="F131" t="s" s="20">
        <v>791</v>
      </c>
      <c r="G131" s="23">
        <v>76</v>
      </c>
      <c r="H131" s="23">
        <v>0</v>
      </c>
      <c r="I131" s="23">
        <v>0</v>
      </c>
      <c r="J131" s="23">
        <v>0</v>
      </c>
      <c r="K131" s="19"/>
      <c r="L131" s="19"/>
      <c r="M131" s="23">
        <v>0</v>
      </c>
      <c r="N131" s="23">
        <v>0</v>
      </c>
    </row>
    <row r="132" ht="12.75" customHeight="1">
      <c r="A132" t="s" s="20">
        <v>447</v>
      </c>
      <c r="B132" t="s" s="20">
        <v>2968</v>
      </c>
      <c r="C132" t="s" s="20">
        <v>2969</v>
      </c>
      <c r="D132" s="47">
        <v>42716</v>
      </c>
      <c r="E132" t="s" s="20">
        <v>791</v>
      </c>
      <c r="F132" t="s" s="20">
        <v>798</v>
      </c>
      <c r="G132" s="23">
        <v>15</v>
      </c>
      <c r="H132" s="23">
        <v>0</v>
      </c>
      <c r="I132" s="23">
        <v>0</v>
      </c>
      <c r="J132" s="23">
        <v>0</v>
      </c>
      <c r="K132" s="19"/>
      <c r="L132" s="19"/>
      <c r="M132" s="23">
        <v>0</v>
      </c>
      <c r="N132" s="23">
        <v>0</v>
      </c>
    </row>
    <row r="133" ht="12.75" customHeight="1">
      <c r="A133" t="s" s="20">
        <v>449</v>
      </c>
      <c r="B133" t="s" s="20">
        <v>2970</v>
      </c>
      <c r="C133" t="s" s="20">
        <v>2800</v>
      </c>
      <c r="D133" s="47">
        <v>42731</v>
      </c>
      <c r="E133" t="s" s="20">
        <v>791</v>
      </c>
      <c r="F133" t="s" s="20">
        <v>791</v>
      </c>
      <c r="G133" s="23">
        <v>4</v>
      </c>
      <c r="H133" s="23">
        <v>0</v>
      </c>
      <c r="I133" s="23">
        <v>0</v>
      </c>
      <c r="J133" s="23">
        <v>0</v>
      </c>
      <c r="K133" s="19"/>
      <c r="L133" s="19"/>
      <c r="M133" s="23">
        <v>0</v>
      </c>
      <c r="N133" s="23">
        <v>0</v>
      </c>
    </row>
    <row r="134" ht="12.75" customHeight="1">
      <c r="A134" t="s" s="20">
        <v>452</v>
      </c>
      <c r="B134" t="s" s="20">
        <v>2971</v>
      </c>
      <c r="C134" t="s" s="20">
        <v>2794</v>
      </c>
      <c r="D134" s="47">
        <v>42716</v>
      </c>
      <c r="E134" t="s" s="20">
        <v>791</v>
      </c>
      <c r="F134" t="s" s="20">
        <v>798</v>
      </c>
      <c r="G134" s="23">
        <v>1</v>
      </c>
      <c r="H134" s="23">
        <v>0</v>
      </c>
      <c r="I134" s="23">
        <v>0</v>
      </c>
      <c r="J134" s="23">
        <v>0</v>
      </c>
      <c r="K134" s="19"/>
      <c r="L134" s="19"/>
      <c r="M134" s="23">
        <v>0</v>
      </c>
      <c r="N134" s="23">
        <v>0</v>
      </c>
    </row>
    <row r="135" ht="12.75" customHeight="1">
      <c r="A135" t="s" s="20">
        <v>453</v>
      </c>
      <c r="B135" t="s" s="20">
        <v>2972</v>
      </c>
      <c r="C135" t="s" s="20">
        <v>2973</v>
      </c>
      <c r="D135" s="47">
        <v>42731</v>
      </c>
      <c r="E135" t="s" s="20">
        <v>791</v>
      </c>
      <c r="F135" t="s" s="20">
        <v>791</v>
      </c>
      <c r="G135" s="23">
        <v>1</v>
      </c>
      <c r="H135" s="23">
        <v>0</v>
      </c>
      <c r="I135" s="23">
        <v>0</v>
      </c>
      <c r="J135" s="23">
        <v>0</v>
      </c>
      <c r="K135" s="19"/>
      <c r="L135" s="19"/>
      <c r="M135" s="23">
        <v>0</v>
      </c>
      <c r="N135" s="23">
        <v>0</v>
      </c>
    </row>
    <row r="136" ht="12.75" customHeight="1">
      <c r="A136" t="s" s="20">
        <v>454</v>
      </c>
      <c r="B136" t="s" s="20">
        <v>2974</v>
      </c>
      <c r="C136" t="s" s="20">
        <v>2975</v>
      </c>
      <c r="D136" s="47">
        <v>42731</v>
      </c>
      <c r="E136" t="s" s="20">
        <v>791</v>
      </c>
      <c r="F136" t="s" s="20">
        <v>791</v>
      </c>
      <c r="G136" s="23">
        <v>48</v>
      </c>
      <c r="H136" s="23">
        <v>0</v>
      </c>
      <c r="I136" s="23">
        <v>0</v>
      </c>
      <c r="J136" s="23">
        <v>0</v>
      </c>
      <c r="K136" s="19"/>
      <c r="L136" s="19"/>
      <c r="M136" s="23">
        <v>0</v>
      </c>
      <c r="N136" s="23">
        <v>0</v>
      </c>
    </row>
    <row r="137" ht="12.75" customHeight="1">
      <c r="A137" t="s" s="20">
        <v>456</v>
      </c>
      <c r="B137" t="s" s="20">
        <v>2976</v>
      </c>
      <c r="C137" t="s" s="20">
        <v>2816</v>
      </c>
      <c r="D137" s="47">
        <v>42731</v>
      </c>
      <c r="E137" t="s" s="20">
        <v>791</v>
      </c>
      <c r="F137" t="s" s="20">
        <v>791</v>
      </c>
      <c r="G137" s="23">
        <v>28</v>
      </c>
      <c r="H137" s="23">
        <v>0</v>
      </c>
      <c r="I137" s="23">
        <v>0</v>
      </c>
      <c r="J137" s="23">
        <v>0</v>
      </c>
      <c r="K137" s="19"/>
      <c r="L137" s="19"/>
      <c r="M137" s="23">
        <v>0</v>
      </c>
      <c r="N137" s="23">
        <v>0</v>
      </c>
    </row>
    <row r="138" ht="12.75" customHeight="1">
      <c r="A138" t="s" s="20">
        <v>457</v>
      </c>
      <c r="B138" t="s" s="20">
        <v>2977</v>
      </c>
      <c r="C138" t="s" s="20">
        <v>2794</v>
      </c>
      <c r="D138" s="47">
        <v>42731</v>
      </c>
      <c r="E138" t="s" s="20">
        <v>791</v>
      </c>
      <c r="F138" t="s" s="20">
        <v>791</v>
      </c>
      <c r="G138" s="23">
        <v>1</v>
      </c>
      <c r="H138" s="23">
        <v>0</v>
      </c>
      <c r="I138" s="23">
        <v>0</v>
      </c>
      <c r="J138" s="23">
        <v>0</v>
      </c>
      <c r="K138" s="19"/>
      <c r="L138" s="19"/>
      <c r="M138" s="23">
        <v>0</v>
      </c>
      <c r="N138" s="23">
        <v>0</v>
      </c>
    </row>
    <row r="139" ht="12.75" customHeight="1">
      <c r="A139" t="s" s="20">
        <v>458</v>
      </c>
      <c r="B139" t="s" s="20">
        <v>2978</v>
      </c>
      <c r="C139" t="s" s="20">
        <v>2814</v>
      </c>
      <c r="D139" s="47">
        <v>42716</v>
      </c>
      <c r="E139" t="s" s="20">
        <v>791</v>
      </c>
      <c r="F139" t="s" s="20">
        <v>798</v>
      </c>
      <c r="G139" s="23">
        <v>22</v>
      </c>
      <c r="H139" s="23">
        <v>0</v>
      </c>
      <c r="I139" s="23">
        <v>0</v>
      </c>
      <c r="J139" s="23">
        <v>0</v>
      </c>
      <c r="K139" s="19"/>
      <c r="L139" s="19"/>
      <c r="M139" s="23">
        <v>0</v>
      </c>
      <c r="N139" s="23">
        <v>0</v>
      </c>
    </row>
    <row r="140" ht="12.75" customHeight="1">
      <c r="A140" t="s" s="20">
        <v>459</v>
      </c>
      <c r="B140" t="s" s="20">
        <v>2979</v>
      </c>
      <c r="C140" t="s" s="20">
        <v>2794</v>
      </c>
      <c r="D140" s="47">
        <v>42716</v>
      </c>
      <c r="E140" t="s" s="20">
        <v>791</v>
      </c>
      <c r="F140" t="s" s="20">
        <v>798</v>
      </c>
      <c r="G140" s="23">
        <v>1</v>
      </c>
      <c r="H140" s="23">
        <v>0</v>
      </c>
      <c r="I140" s="23">
        <v>0</v>
      </c>
      <c r="J140" s="23">
        <v>0</v>
      </c>
      <c r="K140" s="19"/>
      <c r="L140" s="19"/>
      <c r="M140" s="23">
        <v>0</v>
      </c>
      <c r="N140" s="23">
        <v>0</v>
      </c>
    </row>
    <row r="141" ht="12.75" customHeight="1">
      <c r="A141" t="s" s="20">
        <v>460</v>
      </c>
      <c r="B141" t="s" s="20">
        <v>2980</v>
      </c>
      <c r="C141" t="s" s="20">
        <v>2800</v>
      </c>
      <c r="D141" s="47">
        <v>42716</v>
      </c>
      <c r="E141" t="s" s="20">
        <v>791</v>
      </c>
      <c r="F141" t="s" s="20">
        <v>798</v>
      </c>
      <c r="G141" s="23">
        <v>4</v>
      </c>
      <c r="H141" s="23">
        <v>0</v>
      </c>
      <c r="I141" s="23">
        <v>0</v>
      </c>
      <c r="J141" s="23">
        <v>0</v>
      </c>
      <c r="K141" s="19"/>
      <c r="L141" s="19"/>
      <c r="M141" s="23">
        <v>0</v>
      </c>
      <c r="N141" s="23">
        <v>0</v>
      </c>
    </row>
    <row r="142" ht="12.75" customHeight="1">
      <c r="A142" t="s" s="20">
        <v>462</v>
      </c>
      <c r="B142" t="s" s="20">
        <v>2981</v>
      </c>
      <c r="C142" t="s" s="20">
        <v>2794</v>
      </c>
      <c r="D142" s="47">
        <v>42754</v>
      </c>
      <c r="E142" t="s" s="20">
        <v>791</v>
      </c>
      <c r="F142" t="s" s="20">
        <v>791</v>
      </c>
      <c r="G142" s="23">
        <v>1</v>
      </c>
      <c r="H142" s="23">
        <v>0</v>
      </c>
      <c r="I142" s="23">
        <v>0</v>
      </c>
      <c r="J142" s="23">
        <v>0</v>
      </c>
      <c r="K142" s="19"/>
      <c r="L142" s="19"/>
      <c r="M142" s="23">
        <v>0</v>
      </c>
      <c r="N142" s="23">
        <v>0</v>
      </c>
    </row>
    <row r="143" ht="12.75" customHeight="1">
      <c r="A143" t="s" s="20">
        <v>463</v>
      </c>
      <c r="B143" t="s" s="20">
        <v>2982</v>
      </c>
      <c r="C143" t="s" s="20">
        <v>2794</v>
      </c>
      <c r="D143" s="47">
        <v>42716</v>
      </c>
      <c r="E143" t="s" s="20">
        <v>791</v>
      </c>
      <c r="F143" t="s" s="20">
        <v>798</v>
      </c>
      <c r="G143" s="23">
        <v>1</v>
      </c>
      <c r="H143" s="23">
        <v>0</v>
      </c>
      <c r="I143" s="23">
        <v>0</v>
      </c>
      <c r="J143" s="23">
        <v>0</v>
      </c>
      <c r="K143" s="19"/>
      <c r="L143" s="19"/>
      <c r="M143" s="23">
        <v>0</v>
      </c>
      <c r="N143" s="23">
        <v>0</v>
      </c>
    </row>
    <row r="144" ht="12.75" customHeight="1">
      <c r="A144" t="s" s="20">
        <v>464</v>
      </c>
      <c r="B144" t="s" s="20">
        <v>2983</v>
      </c>
      <c r="C144" t="s" s="20">
        <v>2794</v>
      </c>
      <c r="D144" s="47">
        <v>42716</v>
      </c>
      <c r="E144" t="s" s="20">
        <v>791</v>
      </c>
      <c r="F144" t="s" s="20">
        <v>798</v>
      </c>
      <c r="G144" s="23">
        <v>1</v>
      </c>
      <c r="H144" s="23">
        <v>0</v>
      </c>
      <c r="I144" s="23">
        <v>0</v>
      </c>
      <c r="J144" s="23">
        <v>0</v>
      </c>
      <c r="K144" s="19"/>
      <c r="L144" s="19"/>
      <c r="M144" s="23">
        <v>0</v>
      </c>
      <c r="N144" s="23">
        <v>0</v>
      </c>
    </row>
    <row r="145" ht="12.75" customHeight="1">
      <c r="A145" t="s" s="20">
        <v>465</v>
      </c>
      <c r="B145" t="s" s="20">
        <v>2984</v>
      </c>
      <c r="C145" t="s" s="20">
        <v>2985</v>
      </c>
      <c r="D145" s="47">
        <v>42731</v>
      </c>
      <c r="E145" t="s" s="20">
        <v>791</v>
      </c>
      <c r="F145" t="s" s="20">
        <v>791</v>
      </c>
      <c r="G145" s="23">
        <v>31</v>
      </c>
      <c r="H145" s="23">
        <v>0</v>
      </c>
      <c r="I145" s="23">
        <v>0</v>
      </c>
      <c r="J145" s="23">
        <v>0</v>
      </c>
      <c r="K145" s="19"/>
      <c r="L145" s="19"/>
      <c r="M145" s="23">
        <v>0</v>
      </c>
      <c r="N145" s="23">
        <v>0</v>
      </c>
    </row>
    <row r="146" ht="12.75" customHeight="1">
      <c r="A146" t="s" s="20">
        <v>467</v>
      </c>
      <c r="B146" t="s" s="20">
        <v>2986</v>
      </c>
      <c r="C146" t="s" s="20">
        <v>2800</v>
      </c>
      <c r="D146" s="47">
        <v>42716</v>
      </c>
      <c r="E146" t="s" s="20">
        <v>791</v>
      </c>
      <c r="F146" t="s" s="20">
        <v>798</v>
      </c>
      <c r="G146" s="23">
        <v>4</v>
      </c>
      <c r="H146" s="23">
        <v>0</v>
      </c>
      <c r="I146" s="23">
        <v>0</v>
      </c>
      <c r="J146" s="23">
        <v>0</v>
      </c>
      <c r="K146" s="19"/>
      <c r="L146" s="19"/>
      <c r="M146" s="23">
        <v>0</v>
      </c>
      <c r="N146" s="23">
        <v>0</v>
      </c>
    </row>
    <row r="147" ht="12.75" customHeight="1">
      <c r="A147" t="s" s="20">
        <v>468</v>
      </c>
      <c r="B147" s="19"/>
      <c r="C147" s="19"/>
      <c r="D147" s="19"/>
      <c r="E147" s="19"/>
      <c r="F147" s="19"/>
      <c r="G147" t="s" s="20">
        <v>186</v>
      </c>
      <c r="H147" s="23">
        <v>0</v>
      </c>
      <c r="I147" s="23">
        <v>1</v>
      </c>
      <c r="J147" t="s" s="20">
        <v>26</v>
      </c>
      <c r="K147" s="19"/>
      <c r="L147" s="19"/>
      <c r="M147" t="s" s="20">
        <v>26</v>
      </c>
      <c r="N147" s="23">
        <v>1</v>
      </c>
    </row>
    <row r="148" ht="12.75" customHeight="1">
      <c r="A148" t="s" s="20">
        <v>470</v>
      </c>
      <c r="B148" t="s" s="20">
        <v>2987</v>
      </c>
      <c r="C148" t="s" s="20">
        <v>2794</v>
      </c>
      <c r="D148" s="47">
        <v>42754</v>
      </c>
      <c r="E148" t="s" s="20">
        <v>791</v>
      </c>
      <c r="F148" t="s" s="20">
        <v>791</v>
      </c>
      <c r="G148" s="23">
        <v>1</v>
      </c>
      <c r="H148" s="23">
        <v>0</v>
      </c>
      <c r="I148" s="23">
        <v>0</v>
      </c>
      <c r="J148" s="23">
        <v>0</v>
      </c>
      <c r="K148" s="19"/>
      <c r="L148" s="19"/>
      <c r="M148" s="23">
        <v>0</v>
      </c>
      <c r="N148" s="23">
        <v>0</v>
      </c>
    </row>
    <row r="149" ht="12.75" customHeight="1">
      <c r="A149" t="s" s="20">
        <v>471</v>
      </c>
      <c r="B149" t="s" s="20">
        <v>2988</v>
      </c>
      <c r="C149" t="s" s="20">
        <v>2794</v>
      </c>
      <c r="D149" s="47">
        <v>42754</v>
      </c>
      <c r="E149" t="s" s="20">
        <v>791</v>
      </c>
      <c r="F149" t="s" s="20">
        <v>791</v>
      </c>
      <c r="G149" s="23">
        <v>1</v>
      </c>
      <c r="H149" s="23">
        <v>0</v>
      </c>
      <c r="I149" s="23">
        <v>0</v>
      </c>
      <c r="J149" s="23">
        <v>0</v>
      </c>
      <c r="K149" s="19"/>
      <c r="L149" s="19"/>
      <c r="M149" s="23">
        <v>0</v>
      </c>
      <c r="N149" s="23">
        <v>0</v>
      </c>
    </row>
    <row r="150" ht="12.75" customHeight="1">
      <c r="A150" t="s" s="20">
        <v>473</v>
      </c>
      <c r="B150" t="s" s="20">
        <v>2989</v>
      </c>
      <c r="C150" t="s" s="20">
        <v>2990</v>
      </c>
      <c r="D150" s="47">
        <v>42754</v>
      </c>
      <c r="E150" t="s" s="20">
        <v>791</v>
      </c>
      <c r="F150" t="s" s="20">
        <v>791</v>
      </c>
      <c r="G150" s="23">
        <v>21</v>
      </c>
      <c r="H150" s="23">
        <v>0</v>
      </c>
      <c r="I150" s="23">
        <v>0</v>
      </c>
      <c r="J150" s="23">
        <v>0</v>
      </c>
      <c r="K150" s="19"/>
      <c r="L150" s="19"/>
      <c r="M150" s="23">
        <v>0</v>
      </c>
      <c r="N150" s="23">
        <v>0</v>
      </c>
    </row>
    <row r="151" ht="12.75" customHeight="1">
      <c r="A151" t="s" s="20">
        <v>475</v>
      </c>
      <c r="B151" t="s" s="20">
        <v>2991</v>
      </c>
      <c r="C151" t="s" s="20">
        <v>2841</v>
      </c>
      <c r="D151" s="47">
        <v>42754</v>
      </c>
      <c r="E151" t="s" s="20">
        <v>791</v>
      </c>
      <c r="F151" t="s" s="20">
        <v>791</v>
      </c>
      <c r="G151" s="23">
        <v>20</v>
      </c>
      <c r="H151" s="23">
        <v>0</v>
      </c>
      <c r="I151" s="23">
        <v>0</v>
      </c>
      <c r="J151" s="23">
        <v>0</v>
      </c>
      <c r="K151" s="19"/>
      <c r="L151" s="19"/>
      <c r="M151" s="23">
        <v>0</v>
      </c>
      <c r="N151" s="23">
        <v>0</v>
      </c>
    </row>
    <row r="152" ht="12.75" customHeight="1">
      <c r="A152" t="s" s="20">
        <v>476</v>
      </c>
      <c r="B152" t="s" s="20">
        <v>2992</v>
      </c>
      <c r="C152" t="s" s="20">
        <v>2800</v>
      </c>
      <c r="D152" s="47">
        <v>42754</v>
      </c>
      <c r="E152" t="s" s="20">
        <v>791</v>
      </c>
      <c r="F152" t="s" s="20">
        <v>791</v>
      </c>
      <c r="G152" s="23">
        <v>4</v>
      </c>
      <c r="H152" s="23">
        <v>0</v>
      </c>
      <c r="I152" s="23">
        <v>0</v>
      </c>
      <c r="J152" s="23">
        <v>0</v>
      </c>
      <c r="K152" s="19"/>
      <c r="L152" s="19"/>
      <c r="M152" s="23">
        <v>0</v>
      </c>
      <c r="N152" s="23">
        <v>0</v>
      </c>
    </row>
    <row r="153" ht="12.75" customHeight="1">
      <c r="A153" t="s" s="20">
        <v>477</v>
      </c>
      <c r="B153" t="s" s="20">
        <v>2993</v>
      </c>
      <c r="C153" t="s" s="20">
        <v>2794</v>
      </c>
      <c r="D153" s="47">
        <v>42754</v>
      </c>
      <c r="E153" t="s" s="20">
        <v>791</v>
      </c>
      <c r="F153" t="s" s="20">
        <v>791</v>
      </c>
      <c r="G153" s="23">
        <v>1</v>
      </c>
      <c r="H153" s="23">
        <v>0</v>
      </c>
      <c r="I153" s="23">
        <v>0</v>
      </c>
      <c r="J153" s="23">
        <v>0</v>
      </c>
      <c r="K153" s="19"/>
      <c r="L153" s="19"/>
      <c r="M153" s="23">
        <v>0</v>
      </c>
      <c r="N153" s="23">
        <v>0</v>
      </c>
    </row>
    <row r="154" ht="12.75" customHeight="1">
      <c r="A154" t="s" s="20">
        <v>478</v>
      </c>
      <c r="B154" t="s" s="20">
        <v>2994</v>
      </c>
      <c r="C154" t="s" s="20">
        <v>2995</v>
      </c>
      <c r="D154" s="47">
        <v>42754</v>
      </c>
      <c r="E154" t="s" s="20">
        <v>791</v>
      </c>
      <c r="F154" t="s" s="20">
        <v>791</v>
      </c>
      <c r="G154" s="23">
        <v>57</v>
      </c>
      <c r="H154" s="23">
        <v>0</v>
      </c>
      <c r="I154" s="23">
        <v>0</v>
      </c>
      <c r="J154" s="23">
        <v>0</v>
      </c>
      <c r="K154" s="19"/>
      <c r="L154" s="19"/>
      <c r="M154" s="23">
        <v>1</v>
      </c>
      <c r="N154" s="23">
        <v>0</v>
      </c>
    </row>
    <row r="155" ht="12.75" customHeight="1">
      <c r="A155" t="s" s="20">
        <v>479</v>
      </c>
      <c r="B155" t="s" s="20">
        <v>2996</v>
      </c>
      <c r="C155" t="s" s="20">
        <v>2794</v>
      </c>
      <c r="D155" s="47">
        <v>42754</v>
      </c>
      <c r="E155" t="s" s="20">
        <v>791</v>
      </c>
      <c r="F155" t="s" s="20">
        <v>791</v>
      </c>
      <c r="G155" s="23">
        <v>1</v>
      </c>
      <c r="H155" s="23">
        <v>0</v>
      </c>
      <c r="I155" s="23">
        <v>0</v>
      </c>
      <c r="J155" s="23">
        <v>0</v>
      </c>
      <c r="K155" s="19"/>
      <c r="L155" s="19"/>
      <c r="M155" s="23">
        <v>0</v>
      </c>
      <c r="N155" s="23">
        <v>0</v>
      </c>
    </row>
    <row r="156" ht="12.75" customHeight="1">
      <c r="A156" t="s" s="20">
        <v>480</v>
      </c>
      <c r="B156" t="s" s="20">
        <v>2997</v>
      </c>
      <c r="C156" t="s" s="20">
        <v>2800</v>
      </c>
      <c r="D156" s="47">
        <v>42754</v>
      </c>
      <c r="E156" t="s" s="20">
        <v>791</v>
      </c>
      <c r="F156" t="s" s="20">
        <v>791</v>
      </c>
      <c r="G156" s="23">
        <v>4</v>
      </c>
      <c r="H156" s="23">
        <v>0</v>
      </c>
      <c r="I156" s="23">
        <v>0</v>
      </c>
      <c r="J156" s="23">
        <v>0</v>
      </c>
      <c r="K156" s="19"/>
      <c r="L156" s="19"/>
      <c r="M156" s="23">
        <v>0</v>
      </c>
      <c r="N156" s="23">
        <v>0</v>
      </c>
    </row>
    <row r="157" ht="12.75" customHeight="1">
      <c r="A157" t="s" s="20">
        <v>482</v>
      </c>
      <c r="B157" t="s" s="20">
        <v>2998</v>
      </c>
      <c r="C157" t="s" s="20">
        <v>2999</v>
      </c>
      <c r="D157" s="47">
        <v>42754</v>
      </c>
      <c r="E157" t="s" s="20">
        <v>791</v>
      </c>
      <c r="F157" t="s" s="20">
        <v>791</v>
      </c>
      <c r="G157" s="23">
        <v>5</v>
      </c>
      <c r="H157" s="23">
        <v>0</v>
      </c>
      <c r="I157" s="23">
        <v>0</v>
      </c>
      <c r="J157" s="23">
        <v>0</v>
      </c>
      <c r="K157" s="19"/>
      <c r="L157" s="19"/>
      <c r="M157" s="23">
        <v>0</v>
      </c>
      <c r="N157" s="23">
        <v>0</v>
      </c>
    </row>
    <row r="158" ht="12.75" customHeight="1">
      <c r="A158" t="s" s="20">
        <v>483</v>
      </c>
      <c r="B158" t="s" s="20">
        <v>3000</v>
      </c>
      <c r="C158" t="s" s="20">
        <v>2794</v>
      </c>
      <c r="D158" s="47">
        <v>42754</v>
      </c>
      <c r="E158" t="s" s="20">
        <v>791</v>
      </c>
      <c r="F158" t="s" s="20">
        <v>791</v>
      </c>
      <c r="G158" s="23">
        <v>1</v>
      </c>
      <c r="H158" s="23">
        <v>0</v>
      </c>
      <c r="I158" s="23">
        <v>0</v>
      </c>
      <c r="J158" s="23">
        <v>0</v>
      </c>
      <c r="K158" s="19"/>
      <c r="L158" s="19"/>
      <c r="M158" s="23">
        <v>0</v>
      </c>
      <c r="N158" s="23">
        <v>0</v>
      </c>
    </row>
    <row r="159" ht="12.75" customHeight="1">
      <c r="A159" t="s" s="20">
        <v>485</v>
      </c>
      <c r="B159" t="s" s="20">
        <v>3001</v>
      </c>
      <c r="C159" t="s" s="20">
        <v>2794</v>
      </c>
      <c r="D159" s="47">
        <v>42754</v>
      </c>
      <c r="E159" t="s" s="20">
        <v>791</v>
      </c>
      <c r="F159" t="s" s="20">
        <v>791</v>
      </c>
      <c r="G159" s="23">
        <v>1</v>
      </c>
      <c r="H159" s="23">
        <v>0</v>
      </c>
      <c r="I159" s="23">
        <v>0</v>
      </c>
      <c r="J159" s="23">
        <v>0</v>
      </c>
      <c r="K159" s="19"/>
      <c r="L159" s="19"/>
      <c r="M159" s="23">
        <v>0</v>
      </c>
      <c r="N159" s="23">
        <v>0</v>
      </c>
    </row>
    <row r="160" ht="12.75" customHeight="1">
      <c r="A160" t="s" s="20">
        <v>486</v>
      </c>
      <c r="B160" t="s" s="20">
        <v>3002</v>
      </c>
      <c r="C160" t="s" s="20">
        <v>2800</v>
      </c>
      <c r="D160" s="47">
        <v>42754</v>
      </c>
      <c r="E160" t="s" s="20">
        <v>791</v>
      </c>
      <c r="F160" t="s" s="20">
        <v>791</v>
      </c>
      <c r="G160" s="23">
        <v>4</v>
      </c>
      <c r="H160" s="23">
        <v>0</v>
      </c>
      <c r="I160" s="23">
        <v>0</v>
      </c>
      <c r="J160" s="23">
        <v>0</v>
      </c>
      <c r="K160" s="19"/>
      <c r="L160" s="19"/>
      <c r="M160" s="23">
        <v>0</v>
      </c>
      <c r="N160" s="23">
        <v>0</v>
      </c>
    </row>
    <row r="161" ht="12.75" customHeight="1">
      <c r="A161" t="s" s="20">
        <v>487</v>
      </c>
      <c r="B161" t="s" s="20">
        <v>3003</v>
      </c>
      <c r="C161" t="s" s="20">
        <v>2910</v>
      </c>
      <c r="D161" s="47">
        <v>42754</v>
      </c>
      <c r="E161" t="s" s="20">
        <v>791</v>
      </c>
      <c r="F161" t="s" s="20">
        <v>791</v>
      </c>
      <c r="G161" s="23">
        <v>15</v>
      </c>
      <c r="H161" s="23">
        <v>0</v>
      </c>
      <c r="I161" s="23">
        <v>0</v>
      </c>
      <c r="J161" s="23">
        <v>0</v>
      </c>
      <c r="K161" s="19"/>
      <c r="L161" s="19"/>
      <c r="M161" s="23">
        <v>0</v>
      </c>
      <c r="N161" s="23">
        <v>0</v>
      </c>
    </row>
    <row r="162" ht="12.75" customHeight="1">
      <c r="A162" t="s" s="20">
        <v>488</v>
      </c>
      <c r="B162" t="s" s="20">
        <v>3004</v>
      </c>
      <c r="C162" t="s" s="20">
        <v>2805</v>
      </c>
      <c r="D162" s="47">
        <v>42754</v>
      </c>
      <c r="E162" t="s" s="20">
        <v>791</v>
      </c>
      <c r="F162" t="s" s="20">
        <v>791</v>
      </c>
      <c r="G162" s="23">
        <v>7</v>
      </c>
      <c r="H162" s="23">
        <v>0</v>
      </c>
      <c r="I162" s="23">
        <v>0</v>
      </c>
      <c r="J162" s="23">
        <v>0</v>
      </c>
      <c r="K162" s="19"/>
      <c r="L162" s="19"/>
      <c r="M162" s="23">
        <v>0</v>
      </c>
      <c r="N162" s="23">
        <v>0</v>
      </c>
    </row>
    <row r="163" ht="12.75" customHeight="1">
      <c r="A163" t="s" s="20">
        <v>489</v>
      </c>
      <c r="B163" t="s" s="20">
        <v>3005</v>
      </c>
      <c r="C163" t="s" s="20">
        <v>2794</v>
      </c>
      <c r="D163" s="47">
        <v>42754</v>
      </c>
      <c r="E163" t="s" s="20">
        <v>791</v>
      </c>
      <c r="F163" t="s" s="20">
        <v>791</v>
      </c>
      <c r="G163" s="23">
        <v>1</v>
      </c>
      <c r="H163" s="23">
        <v>0</v>
      </c>
      <c r="I163" s="23">
        <v>0</v>
      </c>
      <c r="J163" s="23">
        <v>0</v>
      </c>
      <c r="K163" s="19"/>
      <c r="L163" s="19"/>
      <c r="M163" s="23">
        <v>0</v>
      </c>
      <c r="N163" s="23">
        <v>0</v>
      </c>
    </row>
    <row r="164" ht="12.75" customHeight="1">
      <c r="A164" t="s" s="20">
        <v>491</v>
      </c>
      <c r="B164" t="s" s="20">
        <v>3006</v>
      </c>
      <c r="C164" t="s" s="20">
        <v>2800</v>
      </c>
      <c r="D164" s="47">
        <v>42754</v>
      </c>
      <c r="E164" t="s" s="20">
        <v>791</v>
      </c>
      <c r="F164" t="s" s="20">
        <v>791</v>
      </c>
      <c r="G164" s="23">
        <v>4</v>
      </c>
      <c r="H164" s="23">
        <v>0</v>
      </c>
      <c r="I164" s="23">
        <v>0</v>
      </c>
      <c r="J164" s="23">
        <v>0</v>
      </c>
      <c r="K164" s="19"/>
      <c r="L164" s="19"/>
      <c r="M164" s="23">
        <v>0</v>
      </c>
      <c r="N164" s="23">
        <v>0</v>
      </c>
    </row>
    <row r="165" ht="12.75" customHeight="1">
      <c r="A165" t="s" s="20">
        <v>492</v>
      </c>
      <c r="B165" t="s" s="20">
        <v>3007</v>
      </c>
      <c r="C165" t="s" s="20">
        <v>2800</v>
      </c>
      <c r="D165" s="47">
        <v>42754</v>
      </c>
      <c r="E165" t="s" s="20">
        <v>791</v>
      </c>
      <c r="F165" t="s" s="20">
        <v>791</v>
      </c>
      <c r="G165" s="23">
        <v>4</v>
      </c>
      <c r="H165" s="23">
        <v>0</v>
      </c>
      <c r="I165" s="23">
        <v>0</v>
      </c>
      <c r="J165" s="23">
        <v>0</v>
      </c>
      <c r="K165" s="19"/>
      <c r="L165" s="19"/>
      <c r="M165" s="23">
        <v>0</v>
      </c>
      <c r="N165" s="23">
        <v>0</v>
      </c>
    </row>
    <row r="166" ht="12.75" customHeight="1">
      <c r="A166" t="s" s="20">
        <v>493</v>
      </c>
      <c r="B166" t="s" s="20">
        <v>3008</v>
      </c>
      <c r="C166" t="s" s="20">
        <v>2894</v>
      </c>
      <c r="D166" s="47">
        <v>42754</v>
      </c>
      <c r="E166" t="s" s="20">
        <v>791</v>
      </c>
      <c r="F166" t="s" s="20">
        <v>791</v>
      </c>
      <c r="G166" s="23">
        <v>17</v>
      </c>
      <c r="H166" s="23">
        <v>0</v>
      </c>
      <c r="I166" s="23">
        <v>0</v>
      </c>
      <c r="J166" s="23">
        <v>0</v>
      </c>
      <c r="K166" s="19"/>
      <c r="L166" s="19"/>
      <c r="M166" s="23">
        <v>0</v>
      </c>
      <c r="N166" s="23">
        <v>0</v>
      </c>
    </row>
    <row r="167" ht="12.75" customHeight="1">
      <c r="A167" t="s" s="20">
        <v>494</v>
      </c>
      <c r="B167" t="s" s="20">
        <v>3009</v>
      </c>
      <c r="C167" t="s" s="20">
        <v>3010</v>
      </c>
      <c r="D167" s="47">
        <v>42754</v>
      </c>
      <c r="E167" t="s" s="20">
        <v>791</v>
      </c>
      <c r="F167" t="s" s="20">
        <v>791</v>
      </c>
      <c r="G167" s="23">
        <v>55</v>
      </c>
      <c r="H167" s="23">
        <v>0</v>
      </c>
      <c r="I167" s="23">
        <v>0</v>
      </c>
      <c r="J167" s="23">
        <v>0</v>
      </c>
      <c r="K167" s="19"/>
      <c r="L167" s="19"/>
      <c r="M167" s="23">
        <v>0</v>
      </c>
      <c r="N167" s="23">
        <v>0</v>
      </c>
    </row>
    <row r="168" ht="12.75" customHeight="1">
      <c r="A168" t="s" s="20">
        <v>496</v>
      </c>
      <c r="B168" t="s" s="20">
        <v>3011</v>
      </c>
      <c r="C168" t="s" s="20">
        <v>2824</v>
      </c>
      <c r="D168" s="47">
        <v>42754</v>
      </c>
      <c r="E168" t="s" s="20">
        <v>791</v>
      </c>
      <c r="F168" t="s" s="20">
        <v>791</v>
      </c>
      <c r="G168" s="23">
        <v>8</v>
      </c>
      <c r="H168" s="23">
        <v>0</v>
      </c>
      <c r="I168" s="23">
        <v>0</v>
      </c>
      <c r="J168" s="23">
        <v>0</v>
      </c>
      <c r="K168" s="19"/>
      <c r="L168" s="19"/>
      <c r="M168" s="23">
        <v>0</v>
      </c>
      <c r="N168" s="23">
        <v>0</v>
      </c>
    </row>
    <row r="169" ht="12.75" customHeight="1">
      <c r="A169" t="s" s="20">
        <v>498</v>
      </c>
      <c r="B169" t="s" s="20">
        <v>3012</v>
      </c>
      <c r="C169" t="s" s="20">
        <v>2800</v>
      </c>
      <c r="D169" s="47">
        <v>42754</v>
      </c>
      <c r="E169" t="s" s="20">
        <v>791</v>
      </c>
      <c r="F169" t="s" s="20">
        <v>791</v>
      </c>
      <c r="G169" s="23">
        <v>4</v>
      </c>
      <c r="H169" s="23">
        <v>0</v>
      </c>
      <c r="I169" s="23">
        <v>0</v>
      </c>
      <c r="J169" s="23">
        <v>0</v>
      </c>
      <c r="K169" s="19"/>
      <c r="L169" s="19"/>
      <c r="M169" s="23">
        <v>0</v>
      </c>
      <c r="N169" s="23">
        <v>0</v>
      </c>
    </row>
    <row r="170" ht="12.75" customHeight="1">
      <c r="A170" t="s" s="20">
        <v>499</v>
      </c>
      <c r="B170" t="s" s="20">
        <v>3013</v>
      </c>
      <c r="C170" t="s" s="20">
        <v>2794</v>
      </c>
      <c r="D170" s="47">
        <v>42754</v>
      </c>
      <c r="E170" t="s" s="20">
        <v>791</v>
      </c>
      <c r="F170" t="s" s="20">
        <v>791</v>
      </c>
      <c r="G170" s="23">
        <v>1</v>
      </c>
      <c r="H170" s="23">
        <v>0</v>
      </c>
      <c r="I170" s="23">
        <v>0</v>
      </c>
      <c r="J170" s="23">
        <v>0</v>
      </c>
      <c r="K170" s="19"/>
      <c r="L170" s="19"/>
      <c r="M170" s="23">
        <v>0</v>
      </c>
      <c r="N170" s="23">
        <v>0</v>
      </c>
    </row>
    <row r="171" ht="12.75" customHeight="1">
      <c r="A171" t="s" s="20">
        <v>500</v>
      </c>
      <c r="B171" t="s" s="20">
        <v>3014</v>
      </c>
      <c r="C171" t="s" s="20">
        <v>2800</v>
      </c>
      <c r="D171" s="47">
        <v>42754</v>
      </c>
      <c r="E171" t="s" s="20">
        <v>791</v>
      </c>
      <c r="F171" t="s" s="20">
        <v>791</v>
      </c>
      <c r="G171" s="23">
        <v>4</v>
      </c>
      <c r="H171" s="23">
        <v>0</v>
      </c>
      <c r="I171" s="23">
        <v>0</v>
      </c>
      <c r="J171" s="23">
        <v>0</v>
      </c>
      <c r="K171" s="19"/>
      <c r="L171" s="19"/>
      <c r="M171" s="23">
        <v>0</v>
      </c>
      <c r="N171" s="23">
        <v>0</v>
      </c>
    </row>
    <row r="172" ht="12.75" customHeight="1">
      <c r="A172" t="s" s="20">
        <v>501</v>
      </c>
      <c r="B172" t="s" s="20">
        <v>3015</v>
      </c>
      <c r="C172" t="s" s="20">
        <v>3016</v>
      </c>
      <c r="D172" s="47">
        <v>42754</v>
      </c>
      <c r="E172" t="s" s="20">
        <v>791</v>
      </c>
      <c r="F172" t="s" s="20">
        <v>791</v>
      </c>
      <c r="G172" s="23">
        <v>22</v>
      </c>
      <c r="H172" s="23">
        <v>0</v>
      </c>
      <c r="I172" s="23">
        <v>0</v>
      </c>
      <c r="J172" s="23">
        <v>0</v>
      </c>
      <c r="K172" s="19"/>
      <c r="L172" s="73"/>
      <c r="M172" s="23">
        <v>0</v>
      </c>
      <c r="N172" s="23">
        <v>0</v>
      </c>
    </row>
    <row r="173" ht="12.75" customHeight="1">
      <c r="A173" t="s" s="20">
        <v>503</v>
      </c>
      <c r="B173" t="s" s="20">
        <v>3017</v>
      </c>
      <c r="C173" t="s" s="20">
        <v>2937</v>
      </c>
      <c r="D173" s="47">
        <v>42754</v>
      </c>
      <c r="E173" t="s" s="20">
        <v>791</v>
      </c>
      <c r="F173" t="s" s="20">
        <v>791</v>
      </c>
      <c r="G173" t="s" s="20">
        <v>206</v>
      </c>
      <c r="H173" s="23">
        <v>0</v>
      </c>
      <c r="I173" s="23">
        <v>0</v>
      </c>
      <c r="J173" s="23">
        <v>1</v>
      </c>
      <c r="K173" t="s" s="25">
        <v>2938</v>
      </c>
      <c r="L173" t="s" s="74">
        <v>2939</v>
      </c>
      <c r="M173" s="39">
        <v>1</v>
      </c>
      <c r="N173" s="23">
        <v>0</v>
      </c>
    </row>
    <row r="174" ht="12.75" customHeight="1">
      <c r="A174" t="s" s="20">
        <v>506</v>
      </c>
      <c r="B174" t="s" s="20">
        <v>3018</v>
      </c>
      <c r="C174" t="s" s="20">
        <v>2843</v>
      </c>
      <c r="D174" s="47">
        <v>42754</v>
      </c>
      <c r="E174" t="s" s="20">
        <v>791</v>
      </c>
      <c r="F174" t="s" s="20">
        <v>791</v>
      </c>
      <c r="G174" s="23">
        <v>149</v>
      </c>
      <c r="H174" s="23">
        <v>0</v>
      </c>
      <c r="I174" s="23">
        <v>0</v>
      </c>
      <c r="J174" s="23">
        <v>0</v>
      </c>
      <c r="K174" s="19"/>
      <c r="L174" s="75"/>
      <c r="M174" s="23">
        <v>1</v>
      </c>
      <c r="N174" s="23">
        <v>0</v>
      </c>
    </row>
    <row r="175" ht="12.75" customHeight="1">
      <c r="A175" t="s" s="20">
        <v>507</v>
      </c>
      <c r="B175" t="s" s="20">
        <v>3019</v>
      </c>
      <c r="C175" t="s" s="20">
        <v>2800</v>
      </c>
      <c r="D175" s="47">
        <v>42754</v>
      </c>
      <c r="E175" t="s" s="20">
        <v>791</v>
      </c>
      <c r="F175" t="s" s="20">
        <v>791</v>
      </c>
      <c r="G175" s="23">
        <v>4</v>
      </c>
      <c r="H175" s="23">
        <v>0</v>
      </c>
      <c r="I175" s="23">
        <v>0</v>
      </c>
      <c r="J175" s="23">
        <v>0</v>
      </c>
      <c r="K175" s="19"/>
      <c r="L175" s="19"/>
      <c r="M175" s="23">
        <v>0</v>
      </c>
      <c r="N175" s="23">
        <v>0</v>
      </c>
    </row>
    <row r="176" ht="12.75" customHeight="1">
      <c r="A176" t="s" s="20">
        <v>508</v>
      </c>
      <c r="B176" t="s" s="20">
        <v>3020</v>
      </c>
      <c r="C176" t="s" s="20">
        <v>2797</v>
      </c>
      <c r="D176" s="47">
        <v>42754</v>
      </c>
      <c r="E176" t="s" s="20">
        <v>791</v>
      </c>
      <c r="F176" t="s" s="20">
        <v>791</v>
      </c>
      <c r="G176" s="23">
        <v>27</v>
      </c>
      <c r="H176" s="23">
        <v>0</v>
      </c>
      <c r="I176" s="23">
        <v>0</v>
      </c>
      <c r="J176" s="23">
        <v>0</v>
      </c>
      <c r="K176" s="19"/>
      <c r="L176" s="19"/>
      <c r="M176" s="23">
        <v>0</v>
      </c>
      <c r="N176" s="23">
        <v>0</v>
      </c>
    </row>
    <row r="177" ht="12.75" customHeight="1">
      <c r="A177" t="s" s="20">
        <v>510</v>
      </c>
      <c r="B177" t="s" s="20">
        <v>3021</v>
      </c>
      <c r="C177" t="s" s="20">
        <v>3022</v>
      </c>
      <c r="D177" s="47">
        <v>42754</v>
      </c>
      <c r="E177" t="s" s="20">
        <v>791</v>
      </c>
      <c r="F177" t="s" s="20">
        <v>791</v>
      </c>
      <c r="G177" s="23">
        <v>22</v>
      </c>
      <c r="H177" s="23">
        <v>0</v>
      </c>
      <c r="I177" s="23">
        <v>0</v>
      </c>
      <c r="J177" s="23">
        <v>0</v>
      </c>
      <c r="K177" s="19"/>
      <c r="L177" s="19"/>
      <c r="M177" s="23">
        <v>0</v>
      </c>
      <c r="N177" s="23">
        <v>0</v>
      </c>
    </row>
    <row r="178" ht="12.75" customHeight="1">
      <c r="A178" t="s" s="20">
        <v>511</v>
      </c>
      <c r="B178" t="s" s="20">
        <v>3023</v>
      </c>
      <c r="C178" t="s" s="20">
        <v>3024</v>
      </c>
      <c r="D178" s="47">
        <v>42754</v>
      </c>
      <c r="E178" t="s" s="20">
        <v>791</v>
      </c>
      <c r="F178" t="s" s="20">
        <v>791</v>
      </c>
      <c r="G178" s="23">
        <v>24</v>
      </c>
      <c r="H178" s="23">
        <v>0</v>
      </c>
      <c r="I178" s="23">
        <v>0</v>
      </c>
      <c r="J178" s="23">
        <v>0</v>
      </c>
      <c r="K178" s="19"/>
      <c r="L178" s="19"/>
      <c r="M178" s="23">
        <v>0</v>
      </c>
      <c r="N178" s="23">
        <v>0</v>
      </c>
    </row>
    <row r="179" ht="12.75" customHeight="1">
      <c r="A179" t="s" s="20">
        <v>512</v>
      </c>
      <c r="B179" t="s" s="20">
        <v>3025</v>
      </c>
      <c r="C179" t="s" s="20">
        <v>2794</v>
      </c>
      <c r="D179" s="47">
        <v>42754</v>
      </c>
      <c r="E179" t="s" s="20">
        <v>791</v>
      </c>
      <c r="F179" t="s" s="20">
        <v>791</v>
      </c>
      <c r="G179" s="23">
        <v>1</v>
      </c>
      <c r="H179" s="23">
        <v>0</v>
      </c>
      <c r="I179" s="23">
        <v>0</v>
      </c>
      <c r="J179" s="23">
        <v>0</v>
      </c>
      <c r="K179" s="19"/>
      <c r="L179" s="19"/>
      <c r="M179" s="23">
        <v>0</v>
      </c>
      <c r="N179" s="23">
        <v>0</v>
      </c>
    </row>
    <row r="180" ht="12.75" customHeight="1">
      <c r="A180" t="s" s="20">
        <v>513</v>
      </c>
      <c r="B180" t="s" s="20">
        <v>3026</v>
      </c>
      <c r="C180" t="s" s="20">
        <v>3027</v>
      </c>
      <c r="D180" s="47">
        <v>42796</v>
      </c>
      <c r="E180" t="s" s="20">
        <v>797</v>
      </c>
      <c r="F180" t="s" s="20">
        <v>798</v>
      </c>
      <c r="G180" s="23">
        <v>22</v>
      </c>
      <c r="H180" s="23">
        <v>0</v>
      </c>
      <c r="I180" s="23">
        <v>0</v>
      </c>
      <c r="J180" s="23">
        <v>0</v>
      </c>
      <c r="K180" t="s" s="20">
        <v>3028</v>
      </c>
      <c r="L180" s="19"/>
      <c r="M180" s="23">
        <v>0</v>
      </c>
      <c r="N180" s="23">
        <v>0</v>
      </c>
    </row>
    <row r="181" ht="12.75" customHeight="1">
      <c r="A181" t="s" s="20">
        <v>514</v>
      </c>
      <c r="B181" t="s" s="20">
        <v>3029</v>
      </c>
      <c r="C181" t="s" s="20">
        <v>3030</v>
      </c>
      <c r="D181" s="47">
        <v>42754</v>
      </c>
      <c r="E181" t="s" s="20">
        <v>791</v>
      </c>
      <c r="F181" t="s" s="20">
        <v>791</v>
      </c>
      <c r="G181" s="23">
        <v>44</v>
      </c>
      <c r="H181" s="23">
        <v>0</v>
      </c>
      <c r="I181" s="23">
        <v>0</v>
      </c>
      <c r="J181" s="23">
        <v>0</v>
      </c>
      <c r="K181" s="19"/>
      <c r="L181" s="19"/>
      <c r="M181" s="23">
        <v>0</v>
      </c>
      <c r="N181" s="23">
        <v>0</v>
      </c>
    </row>
    <row r="182" ht="12.75" customHeight="1">
      <c r="A182" t="s" s="20">
        <v>515</v>
      </c>
      <c r="B182" t="s" s="20">
        <v>3031</v>
      </c>
      <c r="C182" t="s" s="20">
        <v>2814</v>
      </c>
      <c r="D182" s="47">
        <v>42754</v>
      </c>
      <c r="E182" t="s" s="20">
        <v>791</v>
      </c>
      <c r="F182" t="s" s="20">
        <v>791</v>
      </c>
      <c r="G182" s="23">
        <v>22</v>
      </c>
      <c r="H182" s="23">
        <v>0</v>
      </c>
      <c r="I182" s="23">
        <v>0</v>
      </c>
      <c r="J182" s="23">
        <v>0</v>
      </c>
      <c r="K182" s="19"/>
      <c r="L182" s="19"/>
      <c r="M182" s="23">
        <v>0</v>
      </c>
      <c r="N182" s="23">
        <v>0</v>
      </c>
    </row>
    <row r="183" ht="12.75" customHeight="1">
      <c r="A183" t="s" s="20">
        <v>516</v>
      </c>
      <c r="B183" t="s" s="20">
        <v>3032</v>
      </c>
      <c r="C183" t="s" s="20">
        <v>2843</v>
      </c>
      <c r="D183" s="47">
        <v>42754</v>
      </c>
      <c r="E183" t="s" s="20">
        <v>791</v>
      </c>
      <c r="F183" t="s" s="20">
        <v>791</v>
      </c>
      <c r="G183" s="23">
        <v>149</v>
      </c>
      <c r="H183" s="23">
        <v>0</v>
      </c>
      <c r="I183" s="23">
        <v>0</v>
      </c>
      <c r="J183" s="23">
        <v>0</v>
      </c>
      <c r="K183" s="19"/>
      <c r="L183" s="19"/>
      <c r="M183" s="23">
        <v>1</v>
      </c>
      <c r="N183" s="23">
        <v>0</v>
      </c>
    </row>
    <row r="184" ht="12.75" customHeight="1">
      <c r="A184" t="s" s="20">
        <v>519</v>
      </c>
      <c r="B184" s="19"/>
      <c r="C184" s="19"/>
      <c r="D184" s="19"/>
      <c r="E184" s="19"/>
      <c r="F184" s="19"/>
      <c r="G184" t="s" s="20">
        <v>186</v>
      </c>
      <c r="H184" s="23">
        <v>0</v>
      </c>
      <c r="I184" s="23">
        <v>1</v>
      </c>
      <c r="J184" t="s" s="20">
        <v>26</v>
      </c>
      <c r="K184" s="19"/>
      <c r="L184" s="19"/>
      <c r="M184" t="s" s="20">
        <v>26</v>
      </c>
      <c r="N184" s="23">
        <v>1</v>
      </c>
    </row>
    <row r="185" ht="12.75" customHeight="1">
      <c r="A185" t="s" s="20">
        <v>521</v>
      </c>
      <c r="B185" t="s" s="20">
        <v>3033</v>
      </c>
      <c r="C185" t="s" s="20">
        <v>2843</v>
      </c>
      <c r="D185" s="47">
        <v>42754</v>
      </c>
      <c r="E185" t="s" s="20">
        <v>791</v>
      </c>
      <c r="F185" t="s" s="20">
        <v>791</v>
      </c>
      <c r="G185" s="23">
        <v>149</v>
      </c>
      <c r="H185" s="23">
        <v>0</v>
      </c>
      <c r="I185" s="23">
        <v>0</v>
      </c>
      <c r="J185" s="23">
        <v>0</v>
      </c>
      <c r="K185" s="19"/>
      <c r="L185" s="73"/>
      <c r="M185" s="23">
        <v>1</v>
      </c>
      <c r="N185" s="23">
        <v>0</v>
      </c>
    </row>
    <row r="186" ht="12.75" customHeight="1">
      <c r="A186" t="s" s="20">
        <v>523</v>
      </c>
      <c r="B186" t="s" s="20">
        <v>3034</v>
      </c>
      <c r="C186" t="s" s="20">
        <v>3035</v>
      </c>
      <c r="D186" s="47">
        <v>42754</v>
      </c>
      <c r="E186" t="s" s="20">
        <v>791</v>
      </c>
      <c r="F186" t="s" s="20">
        <v>791</v>
      </c>
      <c r="G186" t="s" s="20">
        <v>307</v>
      </c>
      <c r="H186" s="23">
        <v>0</v>
      </c>
      <c r="I186" s="23">
        <v>0</v>
      </c>
      <c r="J186" s="23">
        <v>1</v>
      </c>
      <c r="K186" t="s" s="25">
        <v>3036</v>
      </c>
      <c r="L186" t="s" s="74">
        <v>3037</v>
      </c>
      <c r="M186" s="39">
        <v>1</v>
      </c>
      <c r="N186" s="23">
        <v>0</v>
      </c>
    </row>
    <row r="187" ht="12.75" customHeight="1">
      <c r="A187" t="s" s="20">
        <v>525</v>
      </c>
      <c r="B187" t="s" s="20">
        <v>3038</v>
      </c>
      <c r="C187" t="s" s="20">
        <v>2794</v>
      </c>
      <c r="D187" s="47">
        <v>42754</v>
      </c>
      <c r="E187" t="s" s="20">
        <v>791</v>
      </c>
      <c r="F187" t="s" s="20">
        <v>791</v>
      </c>
      <c r="G187" s="23">
        <v>1</v>
      </c>
      <c r="H187" s="23">
        <v>0</v>
      </c>
      <c r="I187" s="23">
        <v>0</v>
      </c>
      <c r="J187" s="23">
        <v>0</v>
      </c>
      <c r="K187" s="19"/>
      <c r="L187" s="75"/>
      <c r="M187" s="23">
        <v>0</v>
      </c>
      <c r="N187" s="23">
        <v>0</v>
      </c>
    </row>
    <row r="188" ht="12.75" customHeight="1">
      <c r="A188" t="s" s="20">
        <v>527</v>
      </c>
      <c r="B188" s="19"/>
      <c r="C188" s="19"/>
      <c r="D188" s="19"/>
      <c r="E188" s="19"/>
      <c r="F188" s="19"/>
      <c r="G188" t="s" s="20">
        <v>186</v>
      </c>
      <c r="H188" s="23">
        <v>0</v>
      </c>
      <c r="I188" s="23">
        <v>1</v>
      </c>
      <c r="J188" t="s" s="20">
        <v>26</v>
      </c>
      <c r="K188" s="19"/>
      <c r="L188" s="19"/>
      <c r="M188" t="s" s="20">
        <v>26</v>
      </c>
      <c r="N188" s="23">
        <v>1</v>
      </c>
    </row>
    <row r="189" ht="12.75" customHeight="1">
      <c r="A189" t="s" s="20">
        <v>528</v>
      </c>
      <c r="B189" t="s" s="20">
        <v>3039</v>
      </c>
      <c r="C189" t="s" s="20">
        <v>2814</v>
      </c>
      <c r="D189" s="47">
        <v>42754</v>
      </c>
      <c r="E189" t="s" s="20">
        <v>791</v>
      </c>
      <c r="F189" t="s" s="20">
        <v>791</v>
      </c>
      <c r="G189" s="23">
        <v>22</v>
      </c>
      <c r="H189" s="23">
        <v>0</v>
      </c>
      <c r="I189" s="23">
        <v>0</v>
      </c>
      <c r="J189" s="23">
        <v>0</v>
      </c>
      <c r="K189" s="19"/>
      <c r="L189" s="19"/>
      <c r="M189" s="23">
        <v>0</v>
      </c>
      <c r="N189" s="23">
        <v>0</v>
      </c>
    </row>
    <row r="190" ht="12.75" customHeight="1">
      <c r="A190" t="s" s="20">
        <v>529</v>
      </c>
      <c r="B190" t="s" s="20">
        <v>3040</v>
      </c>
      <c r="C190" t="s" s="20">
        <v>2877</v>
      </c>
      <c r="D190" s="47">
        <v>42754</v>
      </c>
      <c r="E190" t="s" s="20">
        <v>791</v>
      </c>
      <c r="F190" t="s" s="20">
        <v>791</v>
      </c>
      <c r="G190" s="23">
        <v>10</v>
      </c>
      <c r="H190" s="23">
        <v>0</v>
      </c>
      <c r="I190" s="23">
        <v>0</v>
      </c>
      <c r="J190" s="23">
        <v>0</v>
      </c>
      <c r="K190" s="19"/>
      <c r="L190" s="19"/>
      <c r="M190" s="23">
        <v>0</v>
      </c>
      <c r="N190" s="23">
        <v>0</v>
      </c>
    </row>
    <row r="191" ht="12.75" customHeight="1">
      <c r="A191" t="s" s="20">
        <v>531</v>
      </c>
      <c r="B191" t="s" s="20">
        <v>3041</v>
      </c>
      <c r="C191" t="s" s="20">
        <v>2794</v>
      </c>
      <c r="D191" s="47">
        <v>42754</v>
      </c>
      <c r="E191" t="s" s="20">
        <v>791</v>
      </c>
      <c r="F191" t="s" s="20">
        <v>791</v>
      </c>
      <c r="G191" s="23">
        <v>1</v>
      </c>
      <c r="H191" s="23">
        <v>0</v>
      </c>
      <c r="I191" s="23">
        <v>0</v>
      </c>
      <c r="J191" s="23">
        <v>0</v>
      </c>
      <c r="K191" s="19"/>
      <c r="L191" s="19"/>
      <c r="M191" s="23">
        <v>0</v>
      </c>
      <c r="N191" s="23">
        <v>0</v>
      </c>
    </row>
    <row r="192" ht="12.75" customHeight="1">
      <c r="A192" t="s" s="20">
        <v>533</v>
      </c>
      <c r="B192" t="s" s="20">
        <v>3042</v>
      </c>
      <c r="C192" t="s" s="20">
        <v>2999</v>
      </c>
      <c r="D192" s="47">
        <v>42754</v>
      </c>
      <c r="E192" t="s" s="20">
        <v>791</v>
      </c>
      <c r="F192" t="s" s="20">
        <v>791</v>
      </c>
      <c r="G192" s="23">
        <v>5</v>
      </c>
      <c r="H192" s="23">
        <v>0</v>
      </c>
      <c r="I192" s="23">
        <v>0</v>
      </c>
      <c r="J192" s="23">
        <v>0</v>
      </c>
      <c r="K192" s="19"/>
      <c r="L192" s="19"/>
      <c r="M192" s="23">
        <v>0</v>
      </c>
      <c r="N192" s="23">
        <v>0</v>
      </c>
    </row>
    <row r="193" ht="12.75" customHeight="1">
      <c r="A193" t="s" s="20">
        <v>534</v>
      </c>
      <c r="B193" t="s" s="20">
        <v>3043</v>
      </c>
      <c r="C193" t="s" s="20">
        <v>2794</v>
      </c>
      <c r="D193" s="47">
        <v>42754</v>
      </c>
      <c r="E193" t="s" s="20">
        <v>791</v>
      </c>
      <c r="F193" t="s" s="20">
        <v>791</v>
      </c>
      <c r="G193" s="23">
        <v>1</v>
      </c>
      <c r="H193" s="23">
        <v>0</v>
      </c>
      <c r="I193" s="23">
        <v>0</v>
      </c>
      <c r="J193" s="23">
        <v>0</v>
      </c>
      <c r="K193" s="19"/>
      <c r="L193" s="19"/>
      <c r="M193" s="23">
        <v>0</v>
      </c>
      <c r="N193" s="23">
        <v>0</v>
      </c>
    </row>
    <row r="194" ht="12.75" customHeight="1">
      <c r="A194" t="s" s="20">
        <v>535</v>
      </c>
      <c r="B194" t="s" s="20">
        <v>3044</v>
      </c>
      <c r="C194" t="s" s="20">
        <v>3024</v>
      </c>
      <c r="D194" s="47">
        <v>42754</v>
      </c>
      <c r="E194" t="s" s="20">
        <v>791</v>
      </c>
      <c r="F194" t="s" s="20">
        <v>791</v>
      </c>
      <c r="G194" s="23">
        <v>24</v>
      </c>
      <c r="H194" s="23">
        <v>0</v>
      </c>
      <c r="I194" s="23">
        <v>0</v>
      </c>
      <c r="J194" s="23">
        <v>0</v>
      </c>
      <c r="K194" s="19"/>
      <c r="L194" s="19"/>
      <c r="M194" s="23">
        <v>0</v>
      </c>
      <c r="N194" s="23">
        <v>0</v>
      </c>
    </row>
    <row r="195" ht="12.75" customHeight="1">
      <c r="A195" t="s" s="20">
        <v>536</v>
      </c>
      <c r="B195" t="s" s="20">
        <v>3045</v>
      </c>
      <c r="C195" t="s" s="20">
        <v>2800</v>
      </c>
      <c r="D195" s="47">
        <v>42765</v>
      </c>
      <c r="E195" t="s" s="20">
        <v>791</v>
      </c>
      <c r="F195" t="s" s="20">
        <v>791</v>
      </c>
      <c r="G195" s="23">
        <v>4</v>
      </c>
      <c r="H195" s="23">
        <v>0</v>
      </c>
      <c r="I195" s="23">
        <v>0</v>
      </c>
      <c r="J195" s="23">
        <v>0</v>
      </c>
      <c r="K195" s="19"/>
      <c r="L195" s="19"/>
      <c r="M195" s="23">
        <v>0</v>
      </c>
      <c r="N195" s="23">
        <v>0</v>
      </c>
    </row>
    <row r="196" ht="12.75" customHeight="1">
      <c r="A196" t="s" s="20">
        <v>537</v>
      </c>
      <c r="B196" t="s" s="20">
        <v>3046</v>
      </c>
      <c r="C196" t="s" s="20">
        <v>2883</v>
      </c>
      <c r="D196" s="47">
        <v>42765</v>
      </c>
      <c r="E196" t="s" s="20">
        <v>791</v>
      </c>
      <c r="F196" t="s" s="20">
        <v>791</v>
      </c>
      <c r="G196" s="23">
        <v>149</v>
      </c>
      <c r="H196" s="23">
        <v>0</v>
      </c>
      <c r="I196" s="23">
        <v>0</v>
      </c>
      <c r="J196" s="23">
        <v>0</v>
      </c>
      <c r="K196" s="19"/>
      <c r="L196" s="73"/>
      <c r="M196" s="23">
        <v>1</v>
      </c>
      <c r="N196" s="23">
        <v>0</v>
      </c>
    </row>
    <row r="197" ht="12.75" customHeight="1">
      <c r="A197" t="s" s="20">
        <v>538</v>
      </c>
      <c r="B197" t="s" s="20">
        <v>3047</v>
      </c>
      <c r="C197" t="s" s="20">
        <v>3048</v>
      </c>
      <c r="D197" s="47">
        <v>42765</v>
      </c>
      <c r="E197" t="s" s="20">
        <v>791</v>
      </c>
      <c r="F197" t="s" s="20">
        <v>791</v>
      </c>
      <c r="G197" t="s" s="20">
        <v>427</v>
      </c>
      <c r="H197" s="23">
        <v>0</v>
      </c>
      <c r="I197" s="23">
        <v>0</v>
      </c>
      <c r="J197" s="23">
        <v>1</v>
      </c>
      <c r="K197" t="s" s="25">
        <v>3049</v>
      </c>
      <c r="L197" t="s" s="74">
        <v>3050</v>
      </c>
      <c r="M197" s="39">
        <v>1</v>
      </c>
      <c r="N197" s="23">
        <v>0</v>
      </c>
    </row>
    <row r="198" ht="12.75" customHeight="1">
      <c r="A198" t="s" s="20">
        <v>539</v>
      </c>
      <c r="B198" t="s" s="20">
        <v>3051</v>
      </c>
      <c r="C198" t="s" s="20">
        <v>2814</v>
      </c>
      <c r="D198" s="47">
        <v>42765</v>
      </c>
      <c r="E198" t="s" s="20">
        <v>791</v>
      </c>
      <c r="F198" t="s" s="20">
        <v>791</v>
      </c>
      <c r="G198" s="23">
        <v>22</v>
      </c>
      <c r="H198" s="23">
        <v>0</v>
      </c>
      <c r="I198" s="23">
        <v>0</v>
      </c>
      <c r="J198" s="23">
        <v>0</v>
      </c>
      <c r="K198" s="19"/>
      <c r="L198" s="75"/>
      <c r="M198" s="23">
        <v>0</v>
      </c>
      <c r="N198" s="23">
        <v>0</v>
      </c>
    </row>
    <row r="199" ht="12.75" customHeight="1">
      <c r="A199" t="s" s="20">
        <v>541</v>
      </c>
      <c r="B199" t="s" s="20">
        <v>3052</v>
      </c>
      <c r="C199" t="s" s="20">
        <v>2800</v>
      </c>
      <c r="D199" s="47">
        <v>42765</v>
      </c>
      <c r="E199" t="s" s="20">
        <v>791</v>
      </c>
      <c r="F199" t="s" s="20">
        <v>791</v>
      </c>
      <c r="G199" s="23">
        <v>4</v>
      </c>
      <c r="H199" s="23">
        <v>0</v>
      </c>
      <c r="I199" s="23">
        <v>0</v>
      </c>
      <c r="J199" s="23">
        <v>0</v>
      </c>
      <c r="K199" s="19"/>
      <c r="L199" s="19"/>
      <c r="M199" s="23">
        <v>0</v>
      </c>
      <c r="N199" s="23">
        <v>0</v>
      </c>
    </row>
    <row r="200" ht="12.75" customHeight="1">
      <c r="A200" t="s" s="20">
        <v>542</v>
      </c>
      <c r="B200" s="19"/>
      <c r="C200" s="19"/>
      <c r="D200" s="19"/>
      <c r="E200" s="19"/>
      <c r="F200" s="19"/>
      <c r="G200" t="s" s="20">
        <v>186</v>
      </c>
      <c r="H200" s="23">
        <v>0</v>
      </c>
      <c r="I200" s="23">
        <v>1</v>
      </c>
      <c r="J200" t="s" s="20">
        <v>26</v>
      </c>
      <c r="K200" s="19"/>
      <c r="L200" s="19"/>
      <c r="M200" t="s" s="20">
        <v>26</v>
      </c>
      <c r="N200" s="23">
        <v>1</v>
      </c>
    </row>
    <row r="201" ht="12.75" customHeight="1">
      <c r="A201" t="s" s="20">
        <v>544</v>
      </c>
      <c r="B201" t="s" s="20">
        <v>3053</v>
      </c>
      <c r="C201" t="s" s="20">
        <v>2824</v>
      </c>
      <c r="D201" s="47">
        <v>42765</v>
      </c>
      <c r="E201" t="s" s="20">
        <v>791</v>
      </c>
      <c r="F201" t="s" s="20">
        <v>791</v>
      </c>
      <c r="G201" s="23">
        <v>8</v>
      </c>
      <c r="H201" s="23">
        <v>0</v>
      </c>
      <c r="I201" s="23">
        <v>0</v>
      </c>
      <c r="J201" s="23">
        <v>0</v>
      </c>
      <c r="K201" s="19"/>
      <c r="L201" s="19"/>
      <c r="M201" s="23">
        <v>0</v>
      </c>
      <c r="N201" s="23">
        <v>0</v>
      </c>
    </row>
    <row r="202" ht="12.75" customHeight="1">
      <c r="A202" t="s" s="20">
        <v>545</v>
      </c>
      <c r="B202" t="s" s="20">
        <v>3054</v>
      </c>
      <c r="C202" t="s" s="20">
        <v>2794</v>
      </c>
      <c r="D202" s="47">
        <v>42765</v>
      </c>
      <c r="E202" t="s" s="20">
        <v>791</v>
      </c>
      <c r="F202" t="s" s="20">
        <v>791</v>
      </c>
      <c r="G202" s="23">
        <v>1</v>
      </c>
      <c r="H202" s="23">
        <v>0</v>
      </c>
      <c r="I202" s="23">
        <v>0</v>
      </c>
      <c r="J202" s="23">
        <v>0</v>
      </c>
      <c r="K202" s="19"/>
      <c r="L202" s="73"/>
      <c r="M202" s="23">
        <v>0</v>
      </c>
      <c r="N202" s="23">
        <v>0</v>
      </c>
    </row>
    <row r="203" ht="12.75" customHeight="1">
      <c r="A203" t="s" s="20">
        <v>547</v>
      </c>
      <c r="B203" t="s" s="20">
        <v>3055</v>
      </c>
      <c r="C203" t="s" s="20">
        <v>3056</v>
      </c>
      <c r="D203" s="47">
        <v>42765</v>
      </c>
      <c r="E203" t="s" s="20">
        <v>791</v>
      </c>
      <c r="F203" t="s" s="20">
        <v>791</v>
      </c>
      <c r="G203" t="s" s="20">
        <v>504</v>
      </c>
      <c r="H203" s="23">
        <v>0</v>
      </c>
      <c r="I203" s="23">
        <v>0</v>
      </c>
      <c r="J203" s="23">
        <v>1</v>
      </c>
      <c r="K203" t="s" s="25">
        <v>3057</v>
      </c>
      <c r="L203" t="s" s="74">
        <v>3058</v>
      </c>
      <c r="M203" s="39">
        <v>1</v>
      </c>
      <c r="N203" s="23">
        <v>0</v>
      </c>
    </row>
    <row r="204" ht="12.75" customHeight="1">
      <c r="A204" t="s" s="20">
        <v>550</v>
      </c>
      <c r="B204" t="s" s="20">
        <v>3059</v>
      </c>
      <c r="C204" t="s" s="20">
        <v>2794</v>
      </c>
      <c r="D204" s="47">
        <v>42765</v>
      </c>
      <c r="E204" t="s" s="20">
        <v>791</v>
      </c>
      <c r="F204" t="s" s="20">
        <v>791</v>
      </c>
      <c r="G204" s="23">
        <v>1</v>
      </c>
      <c r="H204" s="23">
        <v>0</v>
      </c>
      <c r="I204" s="23">
        <v>0</v>
      </c>
      <c r="J204" s="23">
        <v>0</v>
      </c>
      <c r="K204" s="19"/>
      <c r="L204" s="75"/>
      <c r="M204" s="23">
        <v>0</v>
      </c>
      <c r="N204" s="23">
        <v>0</v>
      </c>
    </row>
    <row r="205" ht="12.75" customHeight="1">
      <c r="A205" t="s" s="20">
        <v>551</v>
      </c>
      <c r="B205" t="s" s="20">
        <v>3060</v>
      </c>
      <c r="C205" t="s" s="20">
        <v>2824</v>
      </c>
      <c r="D205" s="47">
        <v>42765</v>
      </c>
      <c r="E205" t="s" s="20">
        <v>791</v>
      </c>
      <c r="F205" t="s" s="20">
        <v>791</v>
      </c>
      <c r="G205" s="23">
        <v>8</v>
      </c>
      <c r="H205" s="23">
        <v>0</v>
      </c>
      <c r="I205" s="23">
        <v>0</v>
      </c>
      <c r="J205" s="23">
        <v>0</v>
      </c>
      <c r="K205" s="19"/>
      <c r="L205" s="19"/>
      <c r="M205" s="23">
        <v>0</v>
      </c>
      <c r="N205" s="23">
        <v>0</v>
      </c>
    </row>
    <row r="206" ht="12.75" customHeight="1">
      <c r="A206" t="s" s="20">
        <v>552</v>
      </c>
      <c r="B206" t="s" s="20">
        <v>3061</v>
      </c>
      <c r="C206" t="s" s="20">
        <v>2794</v>
      </c>
      <c r="D206" s="47">
        <v>42765</v>
      </c>
      <c r="E206" t="s" s="20">
        <v>791</v>
      </c>
      <c r="F206" t="s" s="20">
        <v>791</v>
      </c>
      <c r="G206" s="23">
        <v>1</v>
      </c>
      <c r="H206" s="23">
        <v>0</v>
      </c>
      <c r="I206" s="23">
        <v>0</v>
      </c>
      <c r="J206" s="23">
        <v>0</v>
      </c>
      <c r="K206" s="19"/>
      <c r="L206" s="19"/>
      <c r="M206" s="23">
        <v>0</v>
      </c>
      <c r="N206" s="23">
        <v>0</v>
      </c>
    </row>
    <row r="207" ht="12.75" customHeight="1">
      <c r="A207" t="s" s="20">
        <v>555</v>
      </c>
      <c r="B207" t="s" s="20">
        <v>3062</v>
      </c>
      <c r="C207" t="s" s="20">
        <v>2800</v>
      </c>
      <c r="D207" s="47">
        <v>42765</v>
      </c>
      <c r="E207" t="s" s="20">
        <v>791</v>
      </c>
      <c r="F207" t="s" s="20">
        <v>791</v>
      </c>
      <c r="G207" s="23">
        <v>4</v>
      </c>
      <c r="H207" s="23">
        <v>0</v>
      </c>
      <c r="I207" s="23">
        <v>0</v>
      </c>
      <c r="J207" s="23">
        <v>0</v>
      </c>
      <c r="K207" s="19"/>
      <c r="L207" s="19"/>
      <c r="M207" s="23">
        <v>0</v>
      </c>
      <c r="N207" s="23">
        <v>0</v>
      </c>
    </row>
    <row r="208" ht="12.75" customHeight="1">
      <c r="A208" t="s" s="20">
        <v>556</v>
      </c>
      <c r="B208" t="s" s="20">
        <v>3063</v>
      </c>
      <c r="C208" t="s" s="20">
        <v>2794</v>
      </c>
      <c r="D208" s="47">
        <v>42765</v>
      </c>
      <c r="E208" t="s" s="20">
        <v>791</v>
      </c>
      <c r="F208" t="s" s="20">
        <v>791</v>
      </c>
      <c r="G208" s="23">
        <v>1</v>
      </c>
      <c r="H208" s="23">
        <v>0</v>
      </c>
      <c r="I208" s="23">
        <v>0</v>
      </c>
      <c r="J208" s="23">
        <v>0</v>
      </c>
      <c r="K208" s="19"/>
      <c r="L208" s="19"/>
      <c r="M208" s="23">
        <v>0</v>
      </c>
      <c r="N208" s="23">
        <v>0</v>
      </c>
    </row>
    <row r="209" ht="12.75" customHeight="1">
      <c r="A209" t="s" s="20">
        <v>557</v>
      </c>
      <c r="B209" t="s" s="20">
        <v>3064</v>
      </c>
      <c r="C209" t="s" s="20">
        <v>2794</v>
      </c>
      <c r="D209" s="47">
        <v>42765</v>
      </c>
      <c r="E209" t="s" s="20">
        <v>791</v>
      </c>
      <c r="F209" t="s" s="20">
        <v>791</v>
      </c>
      <c r="G209" s="23">
        <v>1</v>
      </c>
      <c r="H209" s="23">
        <v>0</v>
      </c>
      <c r="I209" s="23">
        <v>0</v>
      </c>
      <c r="J209" s="23">
        <v>0</v>
      </c>
      <c r="K209" s="19"/>
      <c r="L209" s="19"/>
      <c r="M209" s="23">
        <v>0</v>
      </c>
      <c r="N209" s="23">
        <v>0</v>
      </c>
    </row>
    <row r="210" ht="12.75" customHeight="1">
      <c r="A210" t="s" s="20">
        <v>558</v>
      </c>
      <c r="B210" t="s" s="20">
        <v>3065</v>
      </c>
      <c r="C210" t="s" s="20">
        <v>2794</v>
      </c>
      <c r="D210" s="47">
        <v>42765</v>
      </c>
      <c r="E210" t="s" s="20">
        <v>791</v>
      </c>
      <c r="F210" t="s" s="20">
        <v>791</v>
      </c>
      <c r="G210" s="23">
        <v>1</v>
      </c>
      <c r="H210" s="23">
        <v>0</v>
      </c>
      <c r="I210" s="23">
        <v>0</v>
      </c>
      <c r="J210" s="23">
        <v>0</v>
      </c>
      <c r="K210" s="19"/>
      <c r="L210" s="19"/>
      <c r="M210" s="23">
        <v>0</v>
      </c>
      <c r="N210" s="23">
        <v>0</v>
      </c>
    </row>
    <row r="211" ht="12.75" customHeight="1">
      <c r="A211" t="s" s="20">
        <v>559</v>
      </c>
      <c r="B211" t="s" s="20">
        <v>3066</v>
      </c>
      <c r="C211" t="s" s="20">
        <v>2800</v>
      </c>
      <c r="D211" s="47">
        <v>42765</v>
      </c>
      <c r="E211" t="s" s="20">
        <v>791</v>
      </c>
      <c r="F211" t="s" s="20">
        <v>791</v>
      </c>
      <c r="G211" s="23">
        <v>4</v>
      </c>
      <c r="H211" s="23">
        <v>0</v>
      </c>
      <c r="I211" s="23">
        <v>0</v>
      </c>
      <c r="J211" s="23">
        <v>0</v>
      </c>
      <c r="K211" s="19"/>
      <c r="L211" s="19"/>
      <c r="M211" s="23">
        <v>0</v>
      </c>
      <c r="N211" s="23">
        <v>0</v>
      </c>
    </row>
    <row r="212" ht="12.75" customHeight="1">
      <c r="A212" t="s" s="20">
        <v>560</v>
      </c>
      <c r="B212" t="s" s="20">
        <v>3067</v>
      </c>
      <c r="C212" t="s" s="20">
        <v>2814</v>
      </c>
      <c r="D212" s="47">
        <v>42765</v>
      </c>
      <c r="E212" t="s" s="20">
        <v>791</v>
      </c>
      <c r="F212" t="s" s="20">
        <v>791</v>
      </c>
      <c r="G212" s="23">
        <v>22</v>
      </c>
      <c r="H212" s="23">
        <v>0</v>
      </c>
      <c r="I212" s="23">
        <v>0</v>
      </c>
      <c r="J212" s="23">
        <v>0</v>
      </c>
      <c r="K212" s="19"/>
      <c r="L212" s="19"/>
      <c r="M212" s="23">
        <v>0</v>
      </c>
      <c r="N212" s="23">
        <v>0</v>
      </c>
    </row>
    <row r="213" ht="12.75" customHeight="1">
      <c r="A213" t="s" s="20">
        <v>562</v>
      </c>
      <c r="B213" t="s" s="20">
        <v>3068</v>
      </c>
      <c r="C213" t="s" s="20">
        <v>2824</v>
      </c>
      <c r="D213" s="47">
        <v>42765</v>
      </c>
      <c r="E213" t="s" s="20">
        <v>791</v>
      </c>
      <c r="F213" t="s" s="20">
        <v>791</v>
      </c>
      <c r="G213" s="23">
        <v>8</v>
      </c>
      <c r="H213" s="23">
        <v>0</v>
      </c>
      <c r="I213" s="23">
        <v>0</v>
      </c>
      <c r="J213" s="23">
        <v>0</v>
      </c>
      <c r="K213" s="19"/>
      <c r="L213" s="19"/>
      <c r="M213" s="23">
        <v>0</v>
      </c>
      <c r="N213" s="23">
        <v>0</v>
      </c>
    </row>
    <row r="214" ht="12.75" customHeight="1">
      <c r="A214" t="s" s="20">
        <v>564</v>
      </c>
      <c r="B214" t="s" s="20">
        <v>3069</v>
      </c>
      <c r="C214" t="s" s="20">
        <v>2794</v>
      </c>
      <c r="D214" s="47">
        <v>42765</v>
      </c>
      <c r="E214" t="s" s="20">
        <v>791</v>
      </c>
      <c r="F214" t="s" s="20">
        <v>791</v>
      </c>
      <c r="G214" s="23">
        <v>1</v>
      </c>
      <c r="H214" s="23">
        <v>0</v>
      </c>
      <c r="I214" s="23">
        <v>0</v>
      </c>
      <c r="J214" s="23">
        <v>0</v>
      </c>
      <c r="K214" s="19"/>
      <c r="L214" s="19"/>
      <c r="M214" s="23">
        <v>0</v>
      </c>
      <c r="N214" s="23">
        <v>0</v>
      </c>
    </row>
    <row r="215" ht="12.75" customHeight="1">
      <c r="A215" t="s" s="20">
        <v>565</v>
      </c>
      <c r="B215" t="s" s="20">
        <v>3070</v>
      </c>
      <c r="C215" t="s" s="20">
        <v>2800</v>
      </c>
      <c r="D215" s="47">
        <v>42765</v>
      </c>
      <c r="E215" t="s" s="20">
        <v>791</v>
      </c>
      <c r="F215" t="s" s="20">
        <v>791</v>
      </c>
      <c r="G215" s="23">
        <v>4</v>
      </c>
      <c r="H215" s="23">
        <v>0</v>
      </c>
      <c r="I215" s="23">
        <v>0</v>
      </c>
      <c r="J215" s="23">
        <v>0</v>
      </c>
      <c r="K215" s="19"/>
      <c r="L215" s="73"/>
      <c r="M215" s="23">
        <v>0</v>
      </c>
      <c r="N215" s="23">
        <v>0</v>
      </c>
    </row>
    <row r="216" ht="12.75" customHeight="1">
      <c r="A216" t="s" s="20">
        <v>566</v>
      </c>
      <c r="B216" t="s" s="20">
        <v>3071</v>
      </c>
      <c r="C216" t="s" s="20">
        <v>3072</v>
      </c>
      <c r="D216" s="47">
        <v>42765</v>
      </c>
      <c r="E216" t="s" s="20">
        <v>791</v>
      </c>
      <c r="F216" t="s" s="20">
        <v>791</v>
      </c>
      <c r="G216" t="s" s="20">
        <v>264</v>
      </c>
      <c r="H216" s="23">
        <v>0</v>
      </c>
      <c r="I216" s="23">
        <v>0</v>
      </c>
      <c r="J216" s="23">
        <v>1</v>
      </c>
      <c r="K216" t="s" s="25">
        <v>3073</v>
      </c>
      <c r="L216" t="s" s="74">
        <v>3074</v>
      </c>
      <c r="M216" s="39">
        <v>1</v>
      </c>
      <c r="N216" s="23">
        <v>0</v>
      </c>
    </row>
    <row r="217" ht="12.75" customHeight="1">
      <c r="A217" t="s" s="20">
        <v>568</v>
      </c>
      <c r="B217" t="s" s="20">
        <v>3075</v>
      </c>
      <c r="C217" t="s" s="20">
        <v>3076</v>
      </c>
      <c r="D217" s="47">
        <v>42796</v>
      </c>
      <c r="E217" t="s" s="20">
        <v>797</v>
      </c>
      <c r="F217" t="s" s="20">
        <v>798</v>
      </c>
      <c r="G217" s="23">
        <v>149</v>
      </c>
      <c r="H217" s="23">
        <v>0</v>
      </c>
      <c r="I217" s="23">
        <v>0</v>
      </c>
      <c r="J217" s="23">
        <v>0</v>
      </c>
      <c r="K217" t="s" s="20">
        <v>3077</v>
      </c>
      <c r="L217" s="75"/>
      <c r="M217" s="23">
        <v>1</v>
      </c>
      <c r="N217" s="23">
        <v>0</v>
      </c>
    </row>
    <row r="218" ht="12.75" customHeight="1">
      <c r="A218" t="s" s="20">
        <v>569</v>
      </c>
      <c r="B218" t="s" s="20">
        <v>3078</v>
      </c>
      <c r="C218" t="s" s="20">
        <v>2794</v>
      </c>
      <c r="D218" s="47">
        <v>42765</v>
      </c>
      <c r="E218" t="s" s="20">
        <v>791</v>
      </c>
      <c r="F218" t="s" s="20">
        <v>791</v>
      </c>
      <c r="G218" s="23">
        <v>1</v>
      </c>
      <c r="H218" s="23">
        <v>0</v>
      </c>
      <c r="I218" s="23">
        <v>0</v>
      </c>
      <c r="J218" s="23">
        <v>0</v>
      </c>
      <c r="K218" s="19"/>
      <c r="L218" s="19"/>
      <c r="M218" s="23">
        <v>0</v>
      </c>
      <c r="N218" s="23">
        <v>0</v>
      </c>
    </row>
    <row r="219" ht="12.75" customHeight="1">
      <c r="A219" t="s" s="20">
        <v>570</v>
      </c>
      <c r="B219" t="s" s="20">
        <v>3079</v>
      </c>
      <c r="C219" t="s" s="20">
        <v>2800</v>
      </c>
      <c r="D219" s="47">
        <v>42765</v>
      </c>
      <c r="E219" t="s" s="20">
        <v>791</v>
      </c>
      <c r="F219" t="s" s="20">
        <v>791</v>
      </c>
      <c r="G219" s="23">
        <v>4</v>
      </c>
      <c r="H219" s="23">
        <v>0</v>
      </c>
      <c r="I219" s="23">
        <v>0</v>
      </c>
      <c r="J219" s="23">
        <v>0</v>
      </c>
      <c r="K219" s="19"/>
      <c r="L219" s="73"/>
      <c r="M219" s="23">
        <v>0</v>
      </c>
      <c r="N219" s="23">
        <v>0</v>
      </c>
    </row>
    <row r="220" ht="12.75" customHeight="1">
      <c r="A220" t="s" s="20">
        <v>571</v>
      </c>
      <c r="B220" t="s" s="20">
        <v>3080</v>
      </c>
      <c r="C220" t="s" s="20">
        <v>3035</v>
      </c>
      <c r="D220" s="47">
        <v>42765</v>
      </c>
      <c r="E220" t="s" s="20">
        <v>791</v>
      </c>
      <c r="F220" t="s" s="20">
        <v>791</v>
      </c>
      <c r="G220" t="s" s="20">
        <v>307</v>
      </c>
      <c r="H220" s="23">
        <v>0</v>
      </c>
      <c r="I220" s="23">
        <v>0</v>
      </c>
      <c r="J220" s="23">
        <v>1</v>
      </c>
      <c r="K220" t="s" s="25">
        <v>3081</v>
      </c>
      <c r="L220" t="s" s="74">
        <v>3037</v>
      </c>
      <c r="M220" s="39">
        <v>1</v>
      </c>
      <c r="N220" s="23">
        <v>0</v>
      </c>
    </row>
    <row r="221" ht="12.75" customHeight="1">
      <c r="A221" t="s" s="20">
        <v>572</v>
      </c>
      <c r="B221" t="s" s="20">
        <v>3082</v>
      </c>
      <c r="C221" t="s" s="20">
        <v>3083</v>
      </c>
      <c r="D221" s="47">
        <v>42765</v>
      </c>
      <c r="E221" t="s" s="20">
        <v>791</v>
      </c>
      <c r="F221" t="s" s="20">
        <v>791</v>
      </c>
      <c r="G221" s="23">
        <v>22</v>
      </c>
      <c r="H221" s="23">
        <v>0</v>
      </c>
      <c r="I221" s="23">
        <v>0</v>
      </c>
      <c r="J221" s="23">
        <v>0</v>
      </c>
      <c r="K221" s="19"/>
      <c r="L221" s="75"/>
      <c r="M221" s="23">
        <v>0</v>
      </c>
      <c r="N221" s="23">
        <v>0</v>
      </c>
    </row>
    <row r="222" ht="12.75" customHeight="1">
      <c r="A222" t="s" s="20">
        <v>573</v>
      </c>
      <c r="B222" t="s" s="20">
        <v>3084</v>
      </c>
      <c r="C222" t="s" s="20">
        <v>3085</v>
      </c>
      <c r="D222" s="47">
        <v>42765</v>
      </c>
      <c r="E222" t="s" s="20">
        <v>791</v>
      </c>
      <c r="F222" t="s" s="20">
        <v>791</v>
      </c>
      <c r="G222" s="23">
        <v>71</v>
      </c>
      <c r="H222" s="23">
        <v>0</v>
      </c>
      <c r="I222" s="23">
        <v>0</v>
      </c>
      <c r="J222" s="23">
        <v>0</v>
      </c>
      <c r="K222" s="19"/>
      <c r="L222" s="19"/>
      <c r="M222" s="23">
        <v>0</v>
      </c>
      <c r="N222" s="23">
        <v>0</v>
      </c>
    </row>
    <row r="223" ht="12.75" customHeight="1">
      <c r="A223" t="s" s="20">
        <v>574</v>
      </c>
      <c r="B223" t="s" s="20">
        <v>3086</v>
      </c>
      <c r="C223" t="s" s="20">
        <v>2843</v>
      </c>
      <c r="D223" s="47">
        <v>42765</v>
      </c>
      <c r="E223" t="s" s="20">
        <v>791</v>
      </c>
      <c r="F223" t="s" s="20">
        <v>791</v>
      </c>
      <c r="G223" s="23">
        <v>149</v>
      </c>
      <c r="H223" s="23">
        <v>0</v>
      </c>
      <c r="I223" s="23">
        <v>0</v>
      </c>
      <c r="J223" s="23">
        <v>0</v>
      </c>
      <c r="K223" s="19"/>
      <c r="L223" s="19"/>
      <c r="M223" s="23">
        <v>1</v>
      </c>
      <c r="N223" s="23">
        <v>0</v>
      </c>
    </row>
    <row r="224" ht="12.75" customHeight="1">
      <c r="A224" t="s" s="20">
        <v>576</v>
      </c>
      <c r="B224" t="s" s="20">
        <v>3087</v>
      </c>
      <c r="C224" t="s" s="20">
        <v>3088</v>
      </c>
      <c r="D224" s="47">
        <v>42765</v>
      </c>
      <c r="E224" t="s" s="20">
        <v>791</v>
      </c>
      <c r="F224" t="s" s="20">
        <v>791</v>
      </c>
      <c r="G224" s="23">
        <v>7</v>
      </c>
      <c r="H224" s="23">
        <v>0</v>
      </c>
      <c r="I224" s="23">
        <v>0</v>
      </c>
      <c r="J224" s="23">
        <v>0</v>
      </c>
      <c r="K224" s="19"/>
      <c r="L224" s="19"/>
      <c r="M224" s="23">
        <v>0</v>
      </c>
      <c r="N224" s="23">
        <v>0</v>
      </c>
    </row>
    <row r="225" ht="12.75" customHeight="1">
      <c r="A225" t="s" s="20">
        <v>577</v>
      </c>
      <c r="B225" t="s" s="20">
        <v>3089</v>
      </c>
      <c r="C225" t="s" s="20">
        <v>2847</v>
      </c>
      <c r="D225" s="47">
        <v>42765</v>
      </c>
      <c r="E225" t="s" s="20">
        <v>791</v>
      </c>
      <c r="F225" t="s" s="20">
        <v>791</v>
      </c>
      <c r="G225" t="s" s="20">
        <v>160</v>
      </c>
      <c r="H225" s="23">
        <v>0</v>
      </c>
      <c r="I225" s="23">
        <v>1</v>
      </c>
      <c r="J225" t="s" s="20">
        <v>26</v>
      </c>
      <c r="K225" s="19"/>
      <c r="L225" t="s" s="20">
        <v>160</v>
      </c>
      <c r="M225" t="s" s="20">
        <v>26</v>
      </c>
      <c r="N225" s="23">
        <v>1</v>
      </c>
    </row>
    <row r="226" ht="12.75" customHeight="1">
      <c r="A226" t="s" s="20">
        <v>578</v>
      </c>
      <c r="B226" t="s" s="20">
        <v>3090</v>
      </c>
      <c r="C226" t="s" s="20">
        <v>3091</v>
      </c>
      <c r="D226" s="47">
        <v>42765</v>
      </c>
      <c r="E226" t="s" s="20">
        <v>791</v>
      </c>
      <c r="F226" t="s" s="20">
        <v>791</v>
      </c>
      <c r="G226" s="23">
        <v>22</v>
      </c>
      <c r="H226" s="23">
        <v>0</v>
      </c>
      <c r="I226" s="23">
        <v>0</v>
      </c>
      <c r="J226" s="23">
        <v>0</v>
      </c>
      <c r="K226" s="19"/>
      <c r="L226" s="19"/>
      <c r="M226" s="23">
        <v>0</v>
      </c>
      <c r="N226" s="23">
        <v>0</v>
      </c>
    </row>
    <row r="227" ht="12.75" customHeight="1">
      <c r="A227" t="s" s="20">
        <v>579</v>
      </c>
      <c r="B227" t="s" s="20">
        <v>3092</v>
      </c>
      <c r="C227" t="s" s="20">
        <v>2843</v>
      </c>
      <c r="D227" s="47">
        <v>42765</v>
      </c>
      <c r="E227" t="s" s="20">
        <v>791</v>
      </c>
      <c r="F227" t="s" s="20">
        <v>791</v>
      </c>
      <c r="G227" s="23">
        <v>149</v>
      </c>
      <c r="H227" s="23">
        <v>0</v>
      </c>
      <c r="I227" s="23">
        <v>0</v>
      </c>
      <c r="J227" s="23">
        <v>0</v>
      </c>
      <c r="K227" s="19"/>
      <c r="L227" s="19"/>
      <c r="M227" s="23">
        <v>1</v>
      </c>
      <c r="N227" s="23">
        <v>0</v>
      </c>
    </row>
    <row r="228" ht="12.75" customHeight="1">
      <c r="A228" t="s" s="20">
        <v>580</v>
      </c>
      <c r="B228" t="s" s="20">
        <v>3093</v>
      </c>
      <c r="C228" t="s" s="20">
        <v>2877</v>
      </c>
      <c r="D228" s="47">
        <v>42765</v>
      </c>
      <c r="E228" t="s" s="20">
        <v>791</v>
      </c>
      <c r="F228" t="s" s="20">
        <v>791</v>
      </c>
      <c r="G228" s="23">
        <v>10</v>
      </c>
      <c r="H228" s="23">
        <v>0</v>
      </c>
      <c r="I228" s="23">
        <v>0</v>
      </c>
      <c r="J228" s="23">
        <v>0</v>
      </c>
      <c r="K228" s="19"/>
      <c r="L228" s="19"/>
      <c r="M228" s="23">
        <v>0</v>
      </c>
      <c r="N228" s="23">
        <v>0</v>
      </c>
    </row>
    <row r="229" ht="12.75" customHeight="1">
      <c r="A229" t="s" s="20">
        <v>581</v>
      </c>
      <c r="B229" t="s" s="20">
        <v>3094</v>
      </c>
      <c r="C229" t="s" s="20">
        <v>2800</v>
      </c>
      <c r="D229" s="47">
        <v>42765</v>
      </c>
      <c r="E229" t="s" s="20">
        <v>791</v>
      </c>
      <c r="F229" t="s" s="20">
        <v>791</v>
      </c>
      <c r="G229" s="23">
        <v>4</v>
      </c>
      <c r="H229" s="23">
        <v>0</v>
      </c>
      <c r="I229" s="23">
        <v>0</v>
      </c>
      <c r="J229" s="23">
        <v>0</v>
      </c>
      <c r="K229" s="19"/>
      <c r="L229" s="19"/>
      <c r="M229" s="23">
        <v>0</v>
      </c>
      <c r="N229" s="23">
        <v>0</v>
      </c>
    </row>
    <row r="230" ht="12.75" customHeight="1">
      <c r="A230" t="s" s="20">
        <v>582</v>
      </c>
      <c r="B230" t="s" s="20">
        <v>3095</v>
      </c>
      <c r="C230" t="s" s="20">
        <v>2800</v>
      </c>
      <c r="D230" s="47">
        <v>42765</v>
      </c>
      <c r="E230" t="s" s="20">
        <v>791</v>
      </c>
      <c r="F230" t="s" s="20">
        <v>791</v>
      </c>
      <c r="G230" s="23">
        <v>4</v>
      </c>
      <c r="H230" s="23">
        <v>0</v>
      </c>
      <c r="I230" s="23">
        <v>0</v>
      </c>
      <c r="J230" s="23">
        <v>0</v>
      </c>
      <c r="K230" s="19"/>
      <c r="L230" s="73"/>
      <c r="M230" s="23">
        <v>0</v>
      </c>
      <c r="N230" s="23">
        <v>0</v>
      </c>
    </row>
    <row r="231" ht="12.75" customHeight="1">
      <c r="A231" t="s" s="20">
        <v>583</v>
      </c>
      <c r="B231" t="s" s="20">
        <v>3096</v>
      </c>
      <c r="C231" t="s" s="20">
        <v>3097</v>
      </c>
      <c r="D231" s="47">
        <v>42765</v>
      </c>
      <c r="E231" t="s" s="20">
        <v>791</v>
      </c>
      <c r="F231" t="s" s="20">
        <v>791</v>
      </c>
      <c r="G231" t="s" s="20">
        <v>585</v>
      </c>
      <c r="H231" s="23">
        <v>0</v>
      </c>
      <c r="I231" s="23">
        <v>0</v>
      </c>
      <c r="J231" s="23">
        <v>1</v>
      </c>
      <c r="K231" t="s" s="25">
        <v>3098</v>
      </c>
      <c r="L231" t="s" s="74">
        <v>3099</v>
      </c>
      <c r="M231" s="39">
        <v>1</v>
      </c>
      <c r="N231" s="23">
        <v>0</v>
      </c>
    </row>
    <row r="232" ht="12.75" customHeight="1">
      <c r="A232" t="s" s="20">
        <v>587</v>
      </c>
      <c r="B232" t="s" s="20">
        <v>3100</v>
      </c>
      <c r="C232" t="s" s="20">
        <v>3101</v>
      </c>
      <c r="D232" s="47">
        <v>42765</v>
      </c>
      <c r="E232" t="s" s="20">
        <v>791</v>
      </c>
      <c r="F232" t="s" s="20">
        <v>791</v>
      </c>
      <c r="G232" s="23">
        <v>35</v>
      </c>
      <c r="H232" s="23">
        <v>0</v>
      </c>
      <c r="I232" s="23">
        <v>0</v>
      </c>
      <c r="J232" s="23">
        <v>0</v>
      </c>
      <c r="K232" s="19"/>
      <c r="L232" s="77"/>
      <c r="M232" s="23">
        <v>1</v>
      </c>
      <c r="N232" s="23">
        <v>0</v>
      </c>
    </row>
    <row r="233" ht="12.75" customHeight="1">
      <c r="A233" t="s" s="20">
        <v>590</v>
      </c>
      <c r="B233" t="s" s="20">
        <v>3102</v>
      </c>
      <c r="C233" t="s" s="20">
        <v>3103</v>
      </c>
      <c r="D233" s="47">
        <v>42765</v>
      </c>
      <c r="E233" t="s" s="20">
        <v>791</v>
      </c>
      <c r="F233" t="s" s="20">
        <v>791</v>
      </c>
      <c r="G233" t="s" s="20">
        <v>590</v>
      </c>
      <c r="H233" s="23">
        <v>0</v>
      </c>
      <c r="I233" s="23">
        <v>1</v>
      </c>
      <c r="J233" t="s" s="20">
        <v>26</v>
      </c>
      <c r="K233" t="s" s="25">
        <v>2900</v>
      </c>
      <c r="L233" t="s" s="74">
        <v>3104</v>
      </c>
      <c r="M233" s="39">
        <v>1</v>
      </c>
      <c r="N233" s="23">
        <v>0</v>
      </c>
    </row>
    <row r="234" ht="12.75" customHeight="1">
      <c r="A234" t="s" s="20">
        <v>593</v>
      </c>
      <c r="B234" t="s" s="20">
        <v>3105</v>
      </c>
      <c r="C234" t="s" s="20">
        <v>2794</v>
      </c>
      <c r="D234" s="47">
        <v>42765</v>
      </c>
      <c r="E234" t="s" s="20">
        <v>791</v>
      </c>
      <c r="F234" t="s" s="20">
        <v>791</v>
      </c>
      <c r="G234" s="23">
        <v>1</v>
      </c>
      <c r="H234" s="23">
        <v>0</v>
      </c>
      <c r="I234" s="23">
        <v>0</v>
      </c>
      <c r="J234" s="23">
        <v>0</v>
      </c>
      <c r="K234" s="19"/>
      <c r="L234" s="75"/>
      <c r="M234" s="23">
        <v>0</v>
      </c>
      <c r="N234" s="23">
        <v>0</v>
      </c>
    </row>
    <row r="235" ht="12.75" customHeight="1">
      <c r="A235" t="s" s="20">
        <v>594</v>
      </c>
      <c r="B235" t="s" s="20">
        <v>3106</v>
      </c>
      <c r="C235" t="s" s="20">
        <v>2814</v>
      </c>
      <c r="D235" s="47">
        <v>42765</v>
      </c>
      <c r="E235" t="s" s="20">
        <v>791</v>
      </c>
      <c r="F235" t="s" s="20">
        <v>791</v>
      </c>
      <c r="G235" s="23">
        <v>22</v>
      </c>
      <c r="H235" s="23">
        <v>0</v>
      </c>
      <c r="I235" s="23">
        <v>0</v>
      </c>
      <c r="J235" s="23">
        <v>0</v>
      </c>
      <c r="K235" s="19"/>
      <c r="L235" s="19"/>
      <c r="M235" s="23">
        <v>0</v>
      </c>
      <c r="N235" s="23">
        <v>0</v>
      </c>
    </row>
    <row r="236" ht="12.75" customHeight="1">
      <c r="A236" t="s" s="20">
        <v>596</v>
      </c>
      <c r="B236" t="s" s="20">
        <v>3107</v>
      </c>
      <c r="C236" t="s" s="20">
        <v>3108</v>
      </c>
      <c r="D236" s="47">
        <v>42765</v>
      </c>
      <c r="E236" t="s" s="20">
        <v>791</v>
      </c>
      <c r="F236" t="s" s="20">
        <v>791</v>
      </c>
      <c r="G236" s="23">
        <v>10</v>
      </c>
      <c r="H236" s="23">
        <v>0</v>
      </c>
      <c r="I236" s="23">
        <v>0</v>
      </c>
      <c r="J236" s="23">
        <v>0</v>
      </c>
      <c r="K236" s="19"/>
      <c r="L236" s="19"/>
      <c r="M236" s="23">
        <v>0</v>
      </c>
      <c r="N236" s="23">
        <v>0</v>
      </c>
    </row>
    <row r="237" ht="12.75" customHeight="1">
      <c r="A237" t="s" s="20">
        <v>599</v>
      </c>
      <c r="B237" s="19"/>
      <c r="C237" s="19"/>
      <c r="D237" s="19"/>
      <c r="E237" s="19"/>
      <c r="F237" s="19"/>
      <c r="G237" t="s" s="20">
        <v>186</v>
      </c>
      <c r="H237" s="23">
        <v>0</v>
      </c>
      <c r="I237" s="23">
        <v>1</v>
      </c>
      <c r="J237" t="s" s="20">
        <v>26</v>
      </c>
      <c r="K237" s="19"/>
      <c r="L237" s="19"/>
      <c r="M237" t="s" s="20">
        <v>26</v>
      </c>
      <c r="N237" s="23">
        <v>1</v>
      </c>
    </row>
    <row r="238" ht="12.75" customHeight="1">
      <c r="A238" t="s" s="20">
        <v>601</v>
      </c>
      <c r="B238" t="s" s="20">
        <v>3109</v>
      </c>
      <c r="C238" t="s" s="20">
        <v>3110</v>
      </c>
      <c r="D238" s="47">
        <v>42765</v>
      </c>
      <c r="E238" t="s" s="20">
        <v>791</v>
      </c>
      <c r="F238" t="s" s="20">
        <v>791</v>
      </c>
      <c r="G238" s="23">
        <v>145</v>
      </c>
      <c r="H238" s="23">
        <v>0</v>
      </c>
      <c r="I238" s="23">
        <v>0</v>
      </c>
      <c r="J238" s="23">
        <v>0</v>
      </c>
      <c r="K238" s="19"/>
      <c r="L238" s="73"/>
      <c r="M238" s="23">
        <v>1</v>
      </c>
      <c r="N238" s="23">
        <v>0</v>
      </c>
    </row>
    <row r="239" ht="12.75" customHeight="1">
      <c r="A239" t="s" s="20">
        <v>603</v>
      </c>
      <c r="B239" t="s" s="20">
        <v>3111</v>
      </c>
      <c r="C239" t="s" s="20">
        <v>3112</v>
      </c>
      <c r="D239" s="47">
        <v>42765</v>
      </c>
      <c r="E239" t="s" s="20">
        <v>791</v>
      </c>
      <c r="F239" t="s" s="20">
        <v>791</v>
      </c>
      <c r="G239" t="s" s="20">
        <v>604</v>
      </c>
      <c r="H239" s="23">
        <v>0</v>
      </c>
      <c r="I239" s="23">
        <v>1</v>
      </c>
      <c r="J239" t="s" s="20">
        <v>26</v>
      </c>
      <c r="K239" t="s" s="25">
        <v>2900</v>
      </c>
      <c r="L239" t="s" s="74">
        <v>3113</v>
      </c>
      <c r="M239" s="39">
        <v>1</v>
      </c>
      <c r="N239" s="23">
        <v>0</v>
      </c>
    </row>
    <row r="240" ht="12.75" customHeight="1">
      <c r="A240" t="s" s="20">
        <v>605</v>
      </c>
      <c r="B240" t="s" s="20">
        <v>3114</v>
      </c>
      <c r="C240" t="s" s="20">
        <v>2800</v>
      </c>
      <c r="D240" s="47">
        <v>42765</v>
      </c>
      <c r="E240" t="s" s="20">
        <v>791</v>
      </c>
      <c r="F240" t="s" s="20">
        <v>791</v>
      </c>
      <c r="G240" s="23">
        <v>4</v>
      </c>
      <c r="H240" s="23">
        <v>0</v>
      </c>
      <c r="I240" s="23">
        <v>0</v>
      </c>
      <c r="J240" s="23">
        <v>0</v>
      </c>
      <c r="K240" s="19"/>
      <c r="L240" s="75"/>
      <c r="M240" s="23">
        <v>0</v>
      </c>
      <c r="N240" s="23">
        <v>0</v>
      </c>
    </row>
    <row r="241" ht="12.75" customHeight="1">
      <c r="A241" t="s" s="20">
        <v>606</v>
      </c>
      <c r="B241" t="s" s="20">
        <v>3115</v>
      </c>
      <c r="C241" t="s" s="20">
        <v>3116</v>
      </c>
      <c r="D241" s="47">
        <v>42765</v>
      </c>
      <c r="E241" t="s" s="20">
        <v>791</v>
      </c>
      <c r="F241" t="s" s="20">
        <v>791</v>
      </c>
      <c r="G241" s="23">
        <v>4</v>
      </c>
      <c r="H241" s="23">
        <v>0</v>
      </c>
      <c r="I241" s="23">
        <v>0</v>
      </c>
      <c r="J241" s="23">
        <v>0</v>
      </c>
      <c r="K241" s="19"/>
      <c r="L241" s="19"/>
      <c r="M241" s="23">
        <v>0</v>
      </c>
      <c r="N241" s="23">
        <v>0</v>
      </c>
    </row>
    <row r="242" ht="12.75" customHeight="1">
      <c r="A242" t="s" s="20">
        <v>608</v>
      </c>
      <c r="B242" t="s" s="20">
        <v>3117</v>
      </c>
      <c r="C242" t="s" s="20">
        <v>2814</v>
      </c>
      <c r="D242" s="47">
        <v>42765</v>
      </c>
      <c r="E242" t="s" s="20">
        <v>791</v>
      </c>
      <c r="F242" t="s" s="20">
        <v>791</v>
      </c>
      <c r="G242" s="23">
        <v>22</v>
      </c>
      <c r="H242" s="23">
        <v>0</v>
      </c>
      <c r="I242" s="23">
        <v>0</v>
      </c>
      <c r="J242" s="23">
        <v>0</v>
      </c>
      <c r="K242" s="19"/>
      <c r="L242" s="19"/>
      <c r="M242" s="23">
        <v>0</v>
      </c>
      <c r="N242" s="23">
        <v>0</v>
      </c>
    </row>
    <row r="243" ht="12.75" customHeight="1">
      <c r="A243" t="s" s="20">
        <v>610</v>
      </c>
      <c r="B243" s="19"/>
      <c r="C243" s="19"/>
      <c r="D243" s="19"/>
      <c r="E243" s="19"/>
      <c r="F243" s="19"/>
      <c r="G243" t="s" s="20">
        <v>186</v>
      </c>
      <c r="H243" s="23">
        <v>0</v>
      </c>
      <c r="I243" s="23">
        <v>1</v>
      </c>
      <c r="J243" t="s" s="20">
        <v>26</v>
      </c>
      <c r="K243" s="19"/>
      <c r="L243" s="19"/>
      <c r="M243" t="s" s="20">
        <v>26</v>
      </c>
      <c r="N243" s="23">
        <v>1</v>
      </c>
    </row>
    <row r="244" ht="12.75" customHeight="1">
      <c r="A244" t="s" s="20">
        <v>613</v>
      </c>
      <c r="B244" t="s" s="20">
        <v>3118</v>
      </c>
      <c r="C244" t="s" s="20">
        <v>2794</v>
      </c>
      <c r="D244" s="47">
        <v>42765</v>
      </c>
      <c r="E244" t="s" s="20">
        <v>791</v>
      </c>
      <c r="F244" t="s" s="20">
        <v>791</v>
      </c>
      <c r="G244" s="23">
        <v>1</v>
      </c>
      <c r="H244" s="23">
        <v>0</v>
      </c>
      <c r="I244" s="23">
        <v>0</v>
      </c>
      <c r="J244" s="23">
        <v>0</v>
      </c>
      <c r="K244" s="19"/>
      <c r="L244" s="19"/>
      <c r="M244" s="23">
        <v>0</v>
      </c>
      <c r="N244" s="23">
        <v>0</v>
      </c>
    </row>
    <row r="245" ht="12.75" customHeight="1">
      <c r="A245" t="s" s="20">
        <v>615</v>
      </c>
      <c r="B245" t="s" s="20">
        <v>3119</v>
      </c>
      <c r="C245" t="s" s="20">
        <v>2794</v>
      </c>
      <c r="D245" s="47">
        <v>42765</v>
      </c>
      <c r="E245" t="s" s="20">
        <v>791</v>
      </c>
      <c r="F245" t="s" s="20">
        <v>791</v>
      </c>
      <c r="G245" s="23">
        <v>1</v>
      </c>
      <c r="H245" s="23">
        <v>0</v>
      </c>
      <c r="I245" s="23">
        <v>0</v>
      </c>
      <c r="J245" s="23">
        <v>0</v>
      </c>
      <c r="K245" s="19"/>
      <c r="L245" s="19"/>
      <c r="M245" s="23">
        <v>0</v>
      </c>
      <c r="N245" s="23">
        <v>0</v>
      </c>
    </row>
    <row r="246" ht="12.75" customHeight="1">
      <c r="A246" t="s" s="20">
        <v>616</v>
      </c>
      <c r="B246" t="s" s="20">
        <v>3120</v>
      </c>
      <c r="C246" t="s" s="20">
        <v>2990</v>
      </c>
      <c r="D246" s="47">
        <v>42765</v>
      </c>
      <c r="E246" t="s" s="20">
        <v>791</v>
      </c>
      <c r="F246" t="s" s="20">
        <v>791</v>
      </c>
      <c r="G246" s="23">
        <v>21</v>
      </c>
      <c r="H246" s="23">
        <v>0</v>
      </c>
      <c r="I246" s="23">
        <v>0</v>
      </c>
      <c r="J246" s="23">
        <v>0</v>
      </c>
      <c r="K246" s="19"/>
      <c r="L246" s="19"/>
      <c r="M246" s="23">
        <v>0</v>
      </c>
      <c r="N246" s="23">
        <v>0</v>
      </c>
    </row>
    <row r="247" ht="12.75" customHeight="1">
      <c r="A247" t="s" s="20">
        <v>618</v>
      </c>
      <c r="B247" t="s" s="20">
        <v>3121</v>
      </c>
      <c r="C247" t="s" s="20">
        <v>2794</v>
      </c>
      <c r="D247" s="47">
        <v>42765</v>
      </c>
      <c r="E247" t="s" s="20">
        <v>791</v>
      </c>
      <c r="F247" t="s" s="20">
        <v>791</v>
      </c>
      <c r="G247" s="23">
        <v>1</v>
      </c>
      <c r="H247" s="23">
        <v>0</v>
      </c>
      <c r="I247" s="23">
        <v>0</v>
      </c>
      <c r="J247" s="23">
        <v>0</v>
      </c>
      <c r="K247" s="19"/>
      <c r="L247" s="19"/>
      <c r="M247" s="23">
        <v>0</v>
      </c>
      <c r="N247" s="23">
        <v>0</v>
      </c>
    </row>
    <row r="248" ht="12.75" customHeight="1">
      <c r="A248" t="s" s="20">
        <v>621</v>
      </c>
      <c r="B248" t="s" s="20">
        <v>3122</v>
      </c>
      <c r="C248" t="s" s="20">
        <v>2835</v>
      </c>
      <c r="D248" s="47">
        <v>42765</v>
      </c>
      <c r="E248" t="s" s="20">
        <v>791</v>
      </c>
      <c r="F248" t="s" s="20">
        <v>791</v>
      </c>
      <c r="G248" s="23">
        <v>18</v>
      </c>
      <c r="H248" s="23">
        <v>0</v>
      </c>
      <c r="I248" s="23">
        <v>0</v>
      </c>
      <c r="J248" s="23">
        <v>0</v>
      </c>
      <c r="K248" s="19"/>
      <c r="L248" s="19"/>
      <c r="M248" s="23">
        <v>0</v>
      </c>
      <c r="N248" s="23">
        <v>0</v>
      </c>
    </row>
    <row r="249" ht="12.75" customHeight="1">
      <c r="A249" t="s" s="20">
        <v>622</v>
      </c>
      <c r="B249" t="s" s="20">
        <v>3123</v>
      </c>
      <c r="C249" t="s" s="20">
        <v>3124</v>
      </c>
      <c r="D249" s="47">
        <v>42765</v>
      </c>
      <c r="E249" t="s" s="20">
        <v>791</v>
      </c>
      <c r="F249" t="s" s="20">
        <v>791</v>
      </c>
      <c r="G249" s="23">
        <v>149</v>
      </c>
      <c r="H249" s="23">
        <v>0</v>
      </c>
      <c r="I249" s="23">
        <v>0</v>
      </c>
      <c r="J249" s="23">
        <v>0</v>
      </c>
      <c r="K249" s="19"/>
      <c r="L249" s="19"/>
      <c r="M249" s="23">
        <v>1</v>
      </c>
      <c r="N249" s="23">
        <v>0</v>
      </c>
    </row>
    <row r="250" ht="12.75" customHeight="1">
      <c r="A250" t="s" s="20">
        <v>624</v>
      </c>
      <c r="B250" t="s" s="20">
        <v>3125</v>
      </c>
      <c r="C250" t="s" s="20">
        <v>3126</v>
      </c>
      <c r="D250" s="47">
        <v>42765</v>
      </c>
      <c r="E250" t="s" s="20">
        <v>791</v>
      </c>
      <c r="F250" t="s" s="20">
        <v>791</v>
      </c>
      <c r="G250" s="23">
        <v>11</v>
      </c>
      <c r="H250" s="23">
        <v>0</v>
      </c>
      <c r="I250" s="23">
        <v>0</v>
      </c>
      <c r="J250" s="23">
        <v>0</v>
      </c>
      <c r="K250" s="19"/>
      <c r="L250" s="19"/>
      <c r="M250" s="23">
        <v>0</v>
      </c>
      <c r="N250" s="23">
        <v>0</v>
      </c>
    </row>
    <row r="251" ht="12.75" customHeight="1">
      <c r="A251" t="s" s="20">
        <v>625</v>
      </c>
      <c r="B251" t="s" s="20">
        <v>3127</v>
      </c>
      <c r="C251" t="s" s="20">
        <v>2809</v>
      </c>
      <c r="D251" s="47">
        <v>42765</v>
      </c>
      <c r="E251" t="s" s="20">
        <v>791</v>
      </c>
      <c r="F251" t="s" s="20">
        <v>791</v>
      </c>
      <c r="G251" s="23">
        <v>11</v>
      </c>
      <c r="H251" s="23">
        <v>0</v>
      </c>
      <c r="I251" s="23">
        <v>0</v>
      </c>
      <c r="J251" s="23">
        <v>0</v>
      </c>
      <c r="K251" s="19"/>
      <c r="L251" s="73"/>
      <c r="M251" s="23">
        <v>0</v>
      </c>
      <c r="N251" s="23">
        <v>0</v>
      </c>
    </row>
    <row r="252" ht="12.75" customHeight="1">
      <c r="A252" t="s" s="20">
        <v>626</v>
      </c>
      <c r="B252" t="s" s="20">
        <v>3128</v>
      </c>
      <c r="C252" t="s" s="20">
        <v>2937</v>
      </c>
      <c r="D252" s="47">
        <v>42765</v>
      </c>
      <c r="E252" t="s" s="20">
        <v>791</v>
      </c>
      <c r="F252" t="s" s="20">
        <v>791</v>
      </c>
      <c r="G252" t="s" s="20">
        <v>206</v>
      </c>
      <c r="H252" s="23">
        <v>0</v>
      </c>
      <c r="I252" s="23">
        <v>0</v>
      </c>
      <c r="J252" s="23">
        <v>1</v>
      </c>
      <c r="K252" t="s" s="25">
        <v>2938</v>
      </c>
      <c r="L252" t="s" s="74">
        <v>2939</v>
      </c>
      <c r="M252" s="39">
        <v>1</v>
      </c>
      <c r="N252" s="23">
        <v>0</v>
      </c>
    </row>
    <row r="253" ht="12.75" customHeight="1">
      <c r="A253" t="s" s="20">
        <v>630</v>
      </c>
      <c r="B253" t="s" s="20">
        <v>3129</v>
      </c>
      <c r="C253" t="s" s="20">
        <v>2800</v>
      </c>
      <c r="D253" s="47">
        <v>42765</v>
      </c>
      <c r="E253" t="s" s="20">
        <v>791</v>
      </c>
      <c r="F253" t="s" s="20">
        <v>791</v>
      </c>
      <c r="G253" s="23">
        <v>4</v>
      </c>
      <c r="H253" s="23">
        <v>0</v>
      </c>
      <c r="I253" s="23">
        <v>0</v>
      </c>
      <c r="J253" s="23">
        <v>0</v>
      </c>
      <c r="K253" s="19"/>
      <c r="L253" s="75"/>
      <c r="M253" s="23">
        <v>0</v>
      </c>
      <c r="N253" s="23">
        <v>0</v>
      </c>
    </row>
    <row r="254" ht="12.75" customHeight="1">
      <c r="A254" t="s" s="20">
        <v>631</v>
      </c>
      <c r="B254" t="s" s="20">
        <v>3130</v>
      </c>
      <c r="C254" t="s" s="20">
        <v>3030</v>
      </c>
      <c r="D254" s="47">
        <v>42765</v>
      </c>
      <c r="E254" t="s" s="20">
        <v>791</v>
      </c>
      <c r="F254" t="s" s="20">
        <v>791</v>
      </c>
      <c r="G254" s="23">
        <v>44</v>
      </c>
      <c r="H254" s="23">
        <v>0</v>
      </c>
      <c r="I254" s="23">
        <v>0</v>
      </c>
      <c r="J254" s="23">
        <v>0</v>
      </c>
      <c r="K254" s="19"/>
      <c r="L254" s="19"/>
      <c r="M254" s="23">
        <v>0</v>
      </c>
      <c r="N254" s="23">
        <v>0</v>
      </c>
    </row>
    <row r="255" ht="12.75" customHeight="1">
      <c r="A255" t="s" s="20">
        <v>632</v>
      </c>
      <c r="B255" s="19"/>
      <c r="C255" s="19"/>
      <c r="D255" s="19"/>
      <c r="E255" s="19"/>
      <c r="F255" s="19"/>
      <c r="G255" t="s" s="20">
        <v>186</v>
      </c>
      <c r="H255" s="23">
        <v>0</v>
      </c>
      <c r="I255" s="23">
        <v>1</v>
      </c>
      <c r="J255" t="s" s="20">
        <v>26</v>
      </c>
      <c r="K255" s="19"/>
      <c r="L255" s="19"/>
      <c r="M255" t="s" s="20">
        <v>26</v>
      </c>
      <c r="N255" s="23">
        <v>1</v>
      </c>
    </row>
    <row r="256" ht="12.75" customHeight="1">
      <c r="A256" t="s" s="20">
        <v>634</v>
      </c>
      <c r="B256" t="s" s="20">
        <v>3131</v>
      </c>
      <c r="C256" t="s" s="20">
        <v>3132</v>
      </c>
      <c r="D256" s="47">
        <v>42765</v>
      </c>
      <c r="E256" t="s" s="20">
        <v>791</v>
      </c>
      <c r="F256" t="s" s="20">
        <v>791</v>
      </c>
      <c r="G256" s="23">
        <v>1</v>
      </c>
      <c r="H256" s="23">
        <v>0</v>
      </c>
      <c r="I256" s="23">
        <v>0</v>
      </c>
      <c r="J256" s="23">
        <v>0</v>
      </c>
      <c r="K256" s="19"/>
      <c r="L256" s="19"/>
      <c r="M256" s="23">
        <v>0</v>
      </c>
      <c r="N256" s="23">
        <v>0</v>
      </c>
    </row>
    <row r="257" ht="12.75" customHeight="1">
      <c r="A257" t="s" s="20">
        <v>635</v>
      </c>
      <c r="B257" t="s" s="20">
        <v>3133</v>
      </c>
      <c r="C257" t="s" s="20">
        <v>2794</v>
      </c>
      <c r="D257" s="47">
        <v>42765</v>
      </c>
      <c r="E257" t="s" s="20">
        <v>791</v>
      </c>
      <c r="F257" t="s" s="20">
        <v>791</v>
      </c>
      <c r="G257" s="23">
        <v>1</v>
      </c>
      <c r="H257" s="23">
        <v>0</v>
      </c>
      <c r="I257" s="23">
        <v>0</v>
      </c>
      <c r="J257" s="23">
        <v>0</v>
      </c>
      <c r="K257" s="19"/>
      <c r="L257" s="19"/>
      <c r="M257" s="23">
        <v>0</v>
      </c>
      <c r="N257" s="23">
        <v>0</v>
      </c>
    </row>
    <row r="258" ht="12.75" customHeight="1">
      <c r="A258" t="s" s="20">
        <v>636</v>
      </c>
      <c r="B258" t="s" s="20">
        <v>3134</v>
      </c>
      <c r="C258" t="s" s="20">
        <v>2877</v>
      </c>
      <c r="D258" s="47">
        <v>42765</v>
      </c>
      <c r="E258" t="s" s="20">
        <v>791</v>
      </c>
      <c r="F258" t="s" s="20">
        <v>791</v>
      </c>
      <c r="G258" s="23">
        <v>10</v>
      </c>
      <c r="H258" s="23">
        <v>0</v>
      </c>
      <c r="I258" s="23">
        <v>0</v>
      </c>
      <c r="J258" s="23">
        <v>0</v>
      </c>
      <c r="K258" s="19"/>
      <c r="L258" s="19"/>
      <c r="M258" s="23">
        <v>0</v>
      </c>
      <c r="N258" s="23">
        <v>0</v>
      </c>
    </row>
    <row r="259" ht="12.75" customHeight="1">
      <c r="A259" t="s" s="20">
        <v>639</v>
      </c>
      <c r="B259" s="19"/>
      <c r="C259" s="19"/>
      <c r="D259" s="19"/>
      <c r="E259" s="19"/>
      <c r="F259" s="19"/>
      <c r="G259" t="s" s="20">
        <v>186</v>
      </c>
      <c r="H259" s="23">
        <v>0</v>
      </c>
      <c r="I259" s="23">
        <v>1</v>
      </c>
      <c r="J259" t="s" s="20">
        <v>26</v>
      </c>
      <c r="K259" s="19"/>
      <c r="L259" s="73"/>
      <c r="M259" t="s" s="20">
        <v>26</v>
      </c>
      <c r="N259" s="23">
        <v>1</v>
      </c>
    </row>
    <row r="260" ht="12.75" customHeight="1">
      <c r="A260" t="s" s="20">
        <v>640</v>
      </c>
      <c r="B260" t="s" s="20">
        <v>3135</v>
      </c>
      <c r="C260" t="s" s="20">
        <v>3136</v>
      </c>
      <c r="D260" s="47">
        <v>42765</v>
      </c>
      <c r="E260" t="s" s="20">
        <v>791</v>
      </c>
      <c r="F260" t="s" s="20">
        <v>791</v>
      </c>
      <c r="G260" t="s" s="20">
        <v>637</v>
      </c>
      <c r="H260" s="23">
        <v>0</v>
      </c>
      <c r="I260" s="23">
        <v>1</v>
      </c>
      <c r="J260" t="s" s="20">
        <v>26</v>
      </c>
      <c r="K260" t="s" s="25">
        <v>2900</v>
      </c>
      <c r="L260" t="s" s="76">
        <v>3137</v>
      </c>
      <c r="M260" s="39">
        <v>0</v>
      </c>
      <c r="N260" s="23">
        <v>0</v>
      </c>
    </row>
    <row r="261" ht="12.75" customHeight="1">
      <c r="A261" t="s" s="20">
        <v>642</v>
      </c>
      <c r="B261" t="s" s="20">
        <v>3138</v>
      </c>
      <c r="C261" t="s" s="20">
        <v>2794</v>
      </c>
      <c r="D261" s="47">
        <v>42765</v>
      </c>
      <c r="E261" t="s" s="20">
        <v>791</v>
      </c>
      <c r="F261" t="s" s="20">
        <v>791</v>
      </c>
      <c r="G261" s="23">
        <v>1</v>
      </c>
      <c r="H261" s="23">
        <v>0</v>
      </c>
      <c r="I261" s="23">
        <v>0</v>
      </c>
      <c r="J261" s="23">
        <v>0</v>
      </c>
      <c r="K261" s="19"/>
      <c r="L261" s="75"/>
      <c r="M261" s="23">
        <v>0</v>
      </c>
      <c r="N261" s="23">
        <v>0</v>
      </c>
    </row>
    <row r="262" ht="12.75" customHeight="1">
      <c r="A262" t="s" s="20">
        <v>643</v>
      </c>
      <c r="B262" t="s" s="20">
        <v>3139</v>
      </c>
      <c r="C262" t="s" s="20">
        <v>3140</v>
      </c>
      <c r="D262" s="47">
        <v>42765</v>
      </c>
      <c r="E262" t="s" s="20">
        <v>791</v>
      </c>
      <c r="F262" t="s" s="20">
        <v>791</v>
      </c>
      <c r="G262" s="23">
        <v>149</v>
      </c>
      <c r="H262" s="23">
        <v>0</v>
      </c>
      <c r="I262" s="23">
        <v>0</v>
      </c>
      <c r="J262" s="23">
        <v>0</v>
      </c>
      <c r="K262" s="19"/>
      <c r="L262" s="19"/>
      <c r="M262" s="23">
        <v>1</v>
      </c>
      <c r="N262" s="23">
        <v>0</v>
      </c>
    </row>
    <row r="263" ht="12.75" customHeight="1">
      <c r="A263" t="s" s="20">
        <v>645</v>
      </c>
      <c r="B263" t="s" s="20">
        <v>3141</v>
      </c>
      <c r="C263" t="s" s="20">
        <v>3142</v>
      </c>
      <c r="D263" s="47">
        <v>42765</v>
      </c>
      <c r="E263" t="s" s="20">
        <v>791</v>
      </c>
      <c r="F263" t="s" s="20">
        <v>791</v>
      </c>
      <c r="G263" s="23">
        <v>1</v>
      </c>
      <c r="H263" s="23">
        <v>0</v>
      </c>
      <c r="I263" s="23">
        <v>0</v>
      </c>
      <c r="J263" s="23">
        <v>0</v>
      </c>
      <c r="K263" s="19"/>
      <c r="L263" s="19"/>
      <c r="M263" s="23">
        <v>0</v>
      </c>
      <c r="N263" s="23">
        <v>0</v>
      </c>
    </row>
    <row r="264" ht="12.75" customHeight="1">
      <c r="A264" t="s" s="20">
        <v>646</v>
      </c>
      <c r="B264" t="s" s="20">
        <v>3143</v>
      </c>
      <c r="C264" t="s" s="20">
        <v>2877</v>
      </c>
      <c r="D264" s="47">
        <v>42765</v>
      </c>
      <c r="E264" t="s" s="20">
        <v>791</v>
      </c>
      <c r="F264" t="s" s="20">
        <v>791</v>
      </c>
      <c r="G264" s="23">
        <v>10</v>
      </c>
      <c r="H264" s="23">
        <v>0</v>
      </c>
      <c r="I264" s="23">
        <v>0</v>
      </c>
      <c r="J264" s="23">
        <v>0</v>
      </c>
      <c r="K264" s="19"/>
      <c r="L264" s="19"/>
      <c r="M264" s="23">
        <v>0</v>
      </c>
      <c r="N264" s="23">
        <v>0</v>
      </c>
    </row>
    <row r="265" ht="12.75" customHeight="1">
      <c r="A265" t="s" s="20">
        <v>647</v>
      </c>
      <c r="B265" t="s" s="20">
        <v>3144</v>
      </c>
      <c r="C265" t="s" s="20">
        <v>3145</v>
      </c>
      <c r="D265" s="47">
        <v>42765</v>
      </c>
      <c r="E265" t="s" s="20">
        <v>791</v>
      </c>
      <c r="F265" t="s" s="20">
        <v>791</v>
      </c>
      <c r="G265" s="23">
        <v>1</v>
      </c>
      <c r="H265" s="23">
        <v>0</v>
      </c>
      <c r="I265" s="23">
        <v>0</v>
      </c>
      <c r="J265" s="23">
        <v>0</v>
      </c>
      <c r="K265" s="19"/>
      <c r="L265" s="19"/>
      <c r="M265" s="23">
        <v>0</v>
      </c>
      <c r="N265" s="23">
        <v>0</v>
      </c>
    </row>
    <row r="266" ht="12.75" customHeight="1">
      <c r="A266" t="s" s="20">
        <v>648</v>
      </c>
      <c r="B266" s="19"/>
      <c r="C266" s="19"/>
      <c r="D266" s="19"/>
      <c r="E266" s="19"/>
      <c r="F266" s="19"/>
      <c r="G266" t="s" s="20">
        <v>186</v>
      </c>
      <c r="H266" s="23">
        <v>0</v>
      </c>
      <c r="I266" s="23">
        <v>1</v>
      </c>
      <c r="J266" t="s" s="20">
        <v>26</v>
      </c>
      <c r="K266" s="19"/>
      <c r="L266" s="19"/>
      <c r="M266" t="s" s="20">
        <v>26</v>
      </c>
      <c r="N266" s="23">
        <v>1</v>
      </c>
    </row>
    <row r="267" ht="12.75" customHeight="1">
      <c r="A267" t="s" s="20">
        <v>649</v>
      </c>
      <c r="B267" t="s" s="20">
        <v>3146</v>
      </c>
      <c r="C267" t="s" s="20">
        <v>2794</v>
      </c>
      <c r="D267" s="47">
        <v>42765</v>
      </c>
      <c r="E267" t="s" s="20">
        <v>791</v>
      </c>
      <c r="F267" t="s" s="20">
        <v>791</v>
      </c>
      <c r="G267" s="23">
        <v>1</v>
      </c>
      <c r="H267" s="23">
        <v>0</v>
      </c>
      <c r="I267" s="23">
        <v>0</v>
      </c>
      <c r="J267" s="23">
        <v>0</v>
      </c>
      <c r="K267" s="19"/>
      <c r="L267" s="19"/>
      <c r="M267" s="23">
        <v>0</v>
      </c>
      <c r="N267" s="23">
        <v>0</v>
      </c>
    </row>
    <row r="268" ht="12.75" customHeight="1">
      <c r="A268" t="s" s="20">
        <v>650</v>
      </c>
      <c r="B268" t="s" s="20">
        <v>3147</v>
      </c>
      <c r="C268" t="s" s="20">
        <v>2794</v>
      </c>
      <c r="D268" s="47">
        <v>42765</v>
      </c>
      <c r="E268" t="s" s="20">
        <v>791</v>
      </c>
      <c r="F268" t="s" s="20">
        <v>791</v>
      </c>
      <c r="G268" s="23">
        <v>1</v>
      </c>
      <c r="H268" s="23">
        <v>0</v>
      </c>
      <c r="I268" s="23">
        <v>0</v>
      </c>
      <c r="J268" s="23">
        <v>0</v>
      </c>
      <c r="K268" s="19"/>
      <c r="L268" s="73"/>
      <c r="M268" s="23">
        <v>0</v>
      </c>
      <c r="N268" s="23">
        <v>0</v>
      </c>
    </row>
    <row r="269" ht="12.75" customHeight="1">
      <c r="A269" t="s" s="20">
        <v>653</v>
      </c>
      <c r="B269" t="s" s="20">
        <v>3148</v>
      </c>
      <c r="C269" t="s" s="20">
        <v>2937</v>
      </c>
      <c r="D269" s="47">
        <v>42765</v>
      </c>
      <c r="E269" t="s" s="20">
        <v>791</v>
      </c>
      <c r="F269" t="s" s="20">
        <v>791</v>
      </c>
      <c r="G269" t="s" s="20">
        <v>206</v>
      </c>
      <c r="H269" s="23">
        <v>0</v>
      </c>
      <c r="I269" s="23">
        <v>0</v>
      </c>
      <c r="J269" s="23">
        <v>1</v>
      </c>
      <c r="K269" t="s" s="25">
        <v>2938</v>
      </c>
      <c r="L269" t="s" s="74">
        <v>2939</v>
      </c>
      <c r="M269" s="39">
        <v>1</v>
      </c>
      <c r="N269" s="23">
        <v>0</v>
      </c>
    </row>
    <row r="270" ht="12.75" customHeight="1">
      <c r="A270" t="s" s="20">
        <v>655</v>
      </c>
      <c r="B270" t="s" s="20">
        <v>3149</v>
      </c>
      <c r="C270" t="s" s="20">
        <v>2894</v>
      </c>
      <c r="D270" s="47">
        <v>42765</v>
      </c>
      <c r="E270" t="s" s="20">
        <v>791</v>
      </c>
      <c r="F270" t="s" s="20">
        <v>791</v>
      </c>
      <c r="G270" s="23">
        <v>17</v>
      </c>
      <c r="H270" s="23">
        <v>0</v>
      </c>
      <c r="I270" s="23">
        <v>0</v>
      </c>
      <c r="J270" s="23">
        <v>0</v>
      </c>
      <c r="K270" s="19"/>
      <c r="L270" s="75"/>
      <c r="M270" s="23">
        <v>0</v>
      </c>
      <c r="N270" s="23">
        <v>0</v>
      </c>
    </row>
    <row r="271" ht="12.75" customHeight="1">
      <c r="A271" t="s" s="20">
        <v>656</v>
      </c>
      <c r="B271" t="s" s="20">
        <v>3150</v>
      </c>
      <c r="C271" t="s" s="20">
        <v>2794</v>
      </c>
      <c r="D271" s="47">
        <v>42765</v>
      </c>
      <c r="E271" t="s" s="20">
        <v>791</v>
      </c>
      <c r="F271" t="s" s="20">
        <v>791</v>
      </c>
      <c r="G271" s="23">
        <v>1</v>
      </c>
      <c r="H271" s="23">
        <v>0</v>
      </c>
      <c r="I271" s="23">
        <v>0</v>
      </c>
      <c r="J271" s="23">
        <v>0</v>
      </c>
      <c r="K271" s="19"/>
      <c r="L271" s="19"/>
      <c r="M271" s="23">
        <v>0</v>
      </c>
      <c r="N271" s="23">
        <v>0</v>
      </c>
    </row>
    <row r="272" ht="12.75" customHeight="1">
      <c r="A272" t="s" s="20">
        <v>658</v>
      </c>
      <c r="B272" t="s" s="20">
        <v>3151</v>
      </c>
      <c r="C272" t="s" s="20">
        <v>2794</v>
      </c>
      <c r="D272" s="47">
        <v>42765</v>
      </c>
      <c r="E272" t="s" s="20">
        <v>791</v>
      </c>
      <c r="F272" t="s" s="20">
        <v>791</v>
      </c>
      <c r="G272" s="23">
        <v>1</v>
      </c>
      <c r="H272" s="23">
        <v>0</v>
      </c>
      <c r="I272" s="23">
        <v>0</v>
      </c>
      <c r="J272" s="23">
        <v>0</v>
      </c>
      <c r="K272" s="19"/>
      <c r="L272" s="19"/>
      <c r="M272" s="23">
        <v>0</v>
      </c>
      <c r="N272" s="23">
        <v>0</v>
      </c>
    </row>
    <row r="273" ht="12.75" customHeight="1">
      <c r="A273" t="s" s="20">
        <v>660</v>
      </c>
      <c r="B273" t="s" s="20">
        <v>3152</v>
      </c>
      <c r="C273" t="s" s="20">
        <v>2794</v>
      </c>
      <c r="D273" s="47">
        <v>42765</v>
      </c>
      <c r="E273" t="s" s="20">
        <v>791</v>
      </c>
      <c r="F273" t="s" s="20">
        <v>791</v>
      </c>
      <c r="G273" s="23">
        <v>1</v>
      </c>
      <c r="H273" s="23">
        <v>0</v>
      </c>
      <c r="I273" s="23">
        <v>0</v>
      </c>
      <c r="J273" s="23">
        <v>0</v>
      </c>
      <c r="K273" s="19"/>
      <c r="L273" s="19"/>
      <c r="M273" s="23">
        <v>0</v>
      </c>
      <c r="N273" s="23">
        <v>0</v>
      </c>
    </row>
    <row r="274" ht="12.75" customHeight="1">
      <c r="A274" t="s" s="20">
        <v>663</v>
      </c>
      <c r="B274" t="s" s="20">
        <v>3153</v>
      </c>
      <c r="C274" t="s" s="20">
        <v>2794</v>
      </c>
      <c r="D274" s="47">
        <v>42765</v>
      </c>
      <c r="E274" t="s" s="20">
        <v>791</v>
      </c>
      <c r="F274" t="s" s="20">
        <v>791</v>
      </c>
      <c r="G274" s="23">
        <v>1</v>
      </c>
      <c r="H274" s="23">
        <v>0</v>
      </c>
      <c r="I274" s="23">
        <v>0</v>
      </c>
      <c r="J274" s="23">
        <v>0</v>
      </c>
      <c r="K274" s="19"/>
      <c r="L274" s="19"/>
      <c r="M274" s="23">
        <v>0</v>
      </c>
      <c r="N274" s="23">
        <v>0</v>
      </c>
    </row>
    <row r="275" ht="12.75" customHeight="1">
      <c r="A275" t="s" s="20">
        <v>665</v>
      </c>
      <c r="B275" t="s" s="20">
        <v>3154</v>
      </c>
      <c r="C275" t="s" s="20">
        <v>2794</v>
      </c>
      <c r="D275" s="47">
        <v>42765</v>
      </c>
      <c r="E275" t="s" s="20">
        <v>791</v>
      </c>
      <c r="F275" t="s" s="20">
        <v>791</v>
      </c>
      <c r="G275" s="23">
        <v>1</v>
      </c>
      <c r="H275" s="23">
        <v>0</v>
      </c>
      <c r="I275" s="23">
        <v>0</v>
      </c>
      <c r="J275" s="23">
        <v>0</v>
      </c>
      <c r="K275" s="19"/>
      <c r="L275" s="19"/>
      <c r="M275" s="23">
        <v>0</v>
      </c>
      <c r="N275" s="23">
        <v>0</v>
      </c>
    </row>
    <row r="276" ht="12.75" customHeight="1">
      <c r="A276" t="s" s="20">
        <v>666</v>
      </c>
      <c r="B276" t="s" s="20">
        <v>3155</v>
      </c>
      <c r="C276" t="s" s="20">
        <v>2800</v>
      </c>
      <c r="D276" s="47">
        <v>42765</v>
      </c>
      <c r="E276" t="s" s="20">
        <v>791</v>
      </c>
      <c r="F276" t="s" s="20">
        <v>791</v>
      </c>
      <c r="G276" s="23">
        <v>4</v>
      </c>
      <c r="H276" s="23">
        <v>0</v>
      </c>
      <c r="I276" s="23">
        <v>0</v>
      </c>
      <c r="J276" s="23">
        <v>0</v>
      </c>
      <c r="K276" s="19"/>
      <c r="L276" s="19"/>
      <c r="M276" s="23">
        <v>0</v>
      </c>
      <c r="N276" s="23">
        <v>0</v>
      </c>
    </row>
    <row r="277" ht="12.75" customHeight="1">
      <c r="A277" t="s" s="20">
        <v>668</v>
      </c>
      <c r="B277" t="s" s="20">
        <v>3156</v>
      </c>
      <c r="C277" t="s" s="20">
        <v>2800</v>
      </c>
      <c r="D277" s="47">
        <v>42765</v>
      </c>
      <c r="E277" t="s" s="20">
        <v>791</v>
      </c>
      <c r="F277" t="s" s="20">
        <v>791</v>
      </c>
      <c r="G277" s="23">
        <v>4</v>
      </c>
      <c r="H277" s="23">
        <v>0</v>
      </c>
      <c r="I277" s="23">
        <v>0</v>
      </c>
      <c r="J277" s="23">
        <v>0</v>
      </c>
      <c r="K277" s="19"/>
      <c r="L277" s="19"/>
      <c r="M277" s="23">
        <v>0</v>
      </c>
      <c r="N277" s="23">
        <v>0</v>
      </c>
    </row>
    <row r="278" ht="12.75" customHeight="1">
      <c r="A278" t="s" s="20">
        <v>669</v>
      </c>
      <c r="B278" t="s" s="20">
        <v>3157</v>
      </c>
      <c r="C278" t="s" s="20">
        <v>3158</v>
      </c>
      <c r="D278" s="47">
        <v>42765</v>
      </c>
      <c r="E278" t="s" s="20">
        <v>791</v>
      </c>
      <c r="F278" t="s" s="20">
        <v>791</v>
      </c>
      <c r="G278" s="23">
        <v>7</v>
      </c>
      <c r="H278" s="23">
        <v>0</v>
      </c>
      <c r="I278" s="23">
        <v>0</v>
      </c>
      <c r="J278" s="23">
        <v>0</v>
      </c>
      <c r="K278" s="19"/>
      <c r="L278" s="19"/>
      <c r="M278" s="23">
        <v>0</v>
      </c>
      <c r="N278" s="23">
        <v>0</v>
      </c>
    </row>
    <row r="279" ht="12.75" customHeight="1">
      <c r="A279" t="s" s="20">
        <v>670</v>
      </c>
      <c r="B279" t="s" s="20">
        <v>3159</v>
      </c>
      <c r="C279" t="s" s="20">
        <v>2805</v>
      </c>
      <c r="D279" s="47">
        <v>42765</v>
      </c>
      <c r="E279" t="s" s="20">
        <v>791</v>
      </c>
      <c r="F279" t="s" s="20">
        <v>791</v>
      </c>
      <c r="G279" s="23">
        <v>7</v>
      </c>
      <c r="H279" s="23">
        <v>0</v>
      </c>
      <c r="I279" s="23">
        <v>0</v>
      </c>
      <c r="J279" s="23">
        <v>0</v>
      </c>
      <c r="K279" s="19"/>
      <c r="L279" s="19"/>
      <c r="M279" s="23">
        <v>0</v>
      </c>
      <c r="N279" s="23">
        <v>0</v>
      </c>
    </row>
    <row r="280" ht="12.75" customHeight="1">
      <c r="A280" t="s" s="20">
        <v>671</v>
      </c>
      <c r="B280" t="s" s="20">
        <v>3160</v>
      </c>
      <c r="C280" t="s" s="20">
        <v>2794</v>
      </c>
      <c r="D280" s="47">
        <v>42765</v>
      </c>
      <c r="E280" t="s" s="20">
        <v>791</v>
      </c>
      <c r="F280" t="s" s="20">
        <v>791</v>
      </c>
      <c r="G280" s="23">
        <v>1</v>
      </c>
      <c r="H280" s="23">
        <v>0</v>
      </c>
      <c r="I280" s="23">
        <v>0</v>
      </c>
      <c r="J280" s="23">
        <v>0</v>
      </c>
      <c r="K280" s="19"/>
      <c r="L280" s="19"/>
      <c r="M280" s="23">
        <v>0</v>
      </c>
      <c r="N280" s="23">
        <v>0</v>
      </c>
    </row>
    <row r="281" ht="12.75" customHeight="1">
      <c r="A281" t="s" s="20">
        <v>672</v>
      </c>
      <c r="B281" t="s" s="20">
        <v>3161</v>
      </c>
      <c r="C281" t="s" s="20">
        <v>2800</v>
      </c>
      <c r="D281" s="47">
        <v>42765</v>
      </c>
      <c r="E281" t="s" s="20">
        <v>791</v>
      </c>
      <c r="F281" t="s" s="20">
        <v>791</v>
      </c>
      <c r="G281" s="23">
        <v>4</v>
      </c>
      <c r="H281" s="23">
        <v>0</v>
      </c>
      <c r="I281" s="23">
        <v>0</v>
      </c>
      <c r="J281" s="23">
        <v>0</v>
      </c>
      <c r="K281" s="19"/>
      <c r="L281" s="19"/>
      <c r="M281" s="23">
        <v>0</v>
      </c>
      <c r="N281" s="23">
        <v>0</v>
      </c>
    </row>
    <row r="282" ht="12.75" customHeight="1">
      <c r="A282" t="s" s="20">
        <v>673</v>
      </c>
      <c r="B282" t="s" s="20">
        <v>3162</v>
      </c>
      <c r="C282" t="s" s="20">
        <v>2794</v>
      </c>
      <c r="D282" s="47">
        <v>42765</v>
      </c>
      <c r="E282" t="s" s="20">
        <v>791</v>
      </c>
      <c r="F282" t="s" s="20">
        <v>791</v>
      </c>
      <c r="G282" s="23">
        <v>1</v>
      </c>
      <c r="H282" s="23">
        <v>0</v>
      </c>
      <c r="I282" s="23">
        <v>0</v>
      </c>
      <c r="J282" s="23">
        <v>0</v>
      </c>
      <c r="K282" s="19"/>
      <c r="L282" s="19"/>
      <c r="M282" s="23">
        <v>0</v>
      </c>
      <c r="N282" s="23">
        <v>0</v>
      </c>
    </row>
    <row r="283" ht="12.75" customHeight="1">
      <c r="A283" t="s" s="20">
        <v>674</v>
      </c>
      <c r="B283" t="s" s="20">
        <v>3163</v>
      </c>
      <c r="C283" t="s" s="20">
        <v>2800</v>
      </c>
      <c r="D283" s="47">
        <v>42765</v>
      </c>
      <c r="E283" t="s" s="20">
        <v>791</v>
      </c>
      <c r="F283" t="s" s="20">
        <v>791</v>
      </c>
      <c r="G283" s="23">
        <v>4</v>
      </c>
      <c r="H283" s="23">
        <v>0</v>
      </c>
      <c r="I283" s="23">
        <v>0</v>
      </c>
      <c r="J283" s="23">
        <v>0</v>
      </c>
      <c r="K283" s="19"/>
      <c r="L283" s="19"/>
      <c r="M283" s="23">
        <v>0</v>
      </c>
      <c r="N283" s="23">
        <v>0</v>
      </c>
    </row>
    <row r="284" ht="12.75" customHeight="1">
      <c r="A284" t="s" s="20">
        <v>675</v>
      </c>
      <c r="B284" t="s" s="20">
        <v>3164</v>
      </c>
      <c r="C284" t="s" s="20">
        <v>2800</v>
      </c>
      <c r="D284" s="47">
        <v>42765</v>
      </c>
      <c r="E284" t="s" s="20">
        <v>791</v>
      </c>
      <c r="F284" t="s" s="20">
        <v>791</v>
      </c>
      <c r="G284" s="23">
        <v>4</v>
      </c>
      <c r="H284" s="23">
        <v>0</v>
      </c>
      <c r="I284" s="23">
        <v>0</v>
      </c>
      <c r="J284" s="23">
        <v>0</v>
      </c>
      <c r="K284" s="19"/>
      <c r="L284" s="19"/>
      <c r="M284" s="23">
        <v>0</v>
      </c>
      <c r="N284" s="23">
        <v>0</v>
      </c>
    </row>
    <row r="285" ht="12.75" customHeight="1">
      <c r="A285" t="s" s="20">
        <v>677</v>
      </c>
      <c r="B285" t="s" s="20">
        <v>3165</v>
      </c>
      <c r="C285" t="s" s="20">
        <v>2805</v>
      </c>
      <c r="D285" s="47">
        <v>42765</v>
      </c>
      <c r="E285" t="s" s="20">
        <v>791</v>
      </c>
      <c r="F285" t="s" s="20">
        <v>791</v>
      </c>
      <c r="G285" s="23">
        <v>7</v>
      </c>
      <c r="H285" s="23">
        <v>0</v>
      </c>
      <c r="I285" s="23">
        <v>0</v>
      </c>
      <c r="J285" s="23">
        <v>0</v>
      </c>
      <c r="K285" s="19"/>
      <c r="L285" s="19"/>
      <c r="M285" s="23">
        <v>0</v>
      </c>
      <c r="N285" s="23">
        <v>0</v>
      </c>
    </row>
    <row r="286" ht="12.75" customHeight="1">
      <c r="A286" t="s" s="20">
        <v>678</v>
      </c>
      <c r="B286" t="s" s="20">
        <v>3166</v>
      </c>
      <c r="C286" t="s" s="20">
        <v>3167</v>
      </c>
      <c r="D286" s="47">
        <v>42765</v>
      </c>
      <c r="E286" t="s" s="20">
        <v>791</v>
      </c>
      <c r="F286" t="s" s="20">
        <v>791</v>
      </c>
      <c r="G286" s="23">
        <v>149</v>
      </c>
      <c r="H286" s="23">
        <v>0</v>
      </c>
      <c r="I286" s="23">
        <v>0</v>
      </c>
      <c r="J286" s="23">
        <v>0</v>
      </c>
      <c r="K286" s="19"/>
      <c r="L286" s="19"/>
      <c r="M286" s="23">
        <v>1</v>
      </c>
      <c r="N286" s="23">
        <v>0</v>
      </c>
    </row>
    <row r="287" ht="12.75" customHeight="1">
      <c r="A287" t="s" s="20">
        <v>679</v>
      </c>
      <c r="B287" t="s" s="20">
        <v>3168</v>
      </c>
      <c r="C287" t="s" s="20">
        <v>3169</v>
      </c>
      <c r="D287" s="47">
        <v>42765</v>
      </c>
      <c r="E287" t="s" s="20">
        <v>791</v>
      </c>
      <c r="F287" t="s" s="20">
        <v>791</v>
      </c>
      <c r="G287" s="23">
        <v>22</v>
      </c>
      <c r="H287" s="23">
        <v>0</v>
      </c>
      <c r="I287" s="23">
        <v>0</v>
      </c>
      <c r="J287" s="23">
        <v>0</v>
      </c>
      <c r="K287" s="19"/>
      <c r="L287" s="19"/>
      <c r="M287" s="23">
        <v>0</v>
      </c>
      <c r="N287" s="23">
        <v>0</v>
      </c>
    </row>
    <row r="288" ht="12.75" customHeight="1">
      <c r="A288" t="s" s="20">
        <v>681</v>
      </c>
      <c r="B288" t="s" s="20">
        <v>3170</v>
      </c>
      <c r="C288" t="s" s="20">
        <v>3171</v>
      </c>
      <c r="D288" s="47">
        <v>42765</v>
      </c>
      <c r="E288" t="s" s="20">
        <v>791</v>
      </c>
      <c r="F288" t="s" s="20">
        <v>791</v>
      </c>
      <c r="G288" s="23">
        <v>1</v>
      </c>
      <c r="H288" s="23">
        <v>0</v>
      </c>
      <c r="I288" s="23">
        <v>0</v>
      </c>
      <c r="J288" s="23">
        <v>0</v>
      </c>
      <c r="K288" s="19"/>
      <c r="L288" s="19"/>
      <c r="M288" s="23">
        <v>0</v>
      </c>
      <c r="N288" s="23">
        <v>0</v>
      </c>
    </row>
    <row r="289" ht="12.75" customHeight="1">
      <c r="A289" t="s" s="20">
        <v>684</v>
      </c>
      <c r="B289" t="s" s="20">
        <v>3172</v>
      </c>
      <c r="C289" t="s" s="20">
        <v>3145</v>
      </c>
      <c r="D289" s="47">
        <v>42765</v>
      </c>
      <c r="E289" t="s" s="20">
        <v>791</v>
      </c>
      <c r="F289" t="s" s="20">
        <v>791</v>
      </c>
      <c r="G289" s="23">
        <v>1</v>
      </c>
      <c r="H289" s="23">
        <v>0</v>
      </c>
      <c r="I289" s="23">
        <v>0</v>
      </c>
      <c r="J289" s="23">
        <v>0</v>
      </c>
      <c r="K289" s="19"/>
      <c r="L289" s="19"/>
      <c r="M289" s="23">
        <v>0</v>
      </c>
      <c r="N289" s="23">
        <v>0</v>
      </c>
    </row>
    <row r="290" ht="12.75" customHeight="1">
      <c r="A290" t="s" s="20">
        <v>685</v>
      </c>
      <c r="B290" t="s" s="20">
        <v>3173</v>
      </c>
      <c r="C290" t="s" s="20">
        <v>3174</v>
      </c>
      <c r="D290" s="47">
        <v>42796</v>
      </c>
      <c r="E290" t="s" s="20">
        <v>797</v>
      </c>
      <c r="F290" t="s" s="20">
        <v>798</v>
      </c>
      <c r="G290" s="23">
        <v>4</v>
      </c>
      <c r="H290" s="23">
        <v>0</v>
      </c>
      <c r="I290" s="23">
        <v>0</v>
      </c>
      <c r="J290" s="23">
        <v>0</v>
      </c>
      <c r="K290" s="19"/>
      <c r="L290" s="19"/>
      <c r="M290" s="23">
        <v>0</v>
      </c>
      <c r="N290" s="23">
        <v>0</v>
      </c>
    </row>
    <row r="291" ht="12.75" customHeight="1">
      <c r="A291" t="s" s="20">
        <v>687</v>
      </c>
      <c r="B291" t="s" s="20">
        <v>3175</v>
      </c>
      <c r="C291" t="s" s="20">
        <v>3176</v>
      </c>
      <c r="D291" s="47">
        <v>42796</v>
      </c>
      <c r="E291" t="s" s="20">
        <v>797</v>
      </c>
      <c r="F291" t="s" s="20">
        <v>798</v>
      </c>
      <c r="G291" s="23">
        <v>4</v>
      </c>
      <c r="H291" s="23">
        <v>0</v>
      </c>
      <c r="I291" s="23">
        <v>1</v>
      </c>
      <c r="J291" s="23">
        <v>0</v>
      </c>
      <c r="K291" t="s" s="20">
        <v>2900</v>
      </c>
      <c r="L291" t="s" s="20">
        <v>3177</v>
      </c>
      <c r="M291" s="23">
        <v>0</v>
      </c>
      <c r="N291" s="23">
        <v>0</v>
      </c>
    </row>
    <row r="292" ht="12.75" customHeight="1">
      <c r="A292" t="s" s="20">
        <v>688</v>
      </c>
      <c r="B292" t="s" s="20">
        <v>3178</v>
      </c>
      <c r="C292" t="s" s="20">
        <v>3179</v>
      </c>
      <c r="D292" s="47">
        <v>42796</v>
      </c>
      <c r="E292" t="s" s="20">
        <v>797</v>
      </c>
      <c r="F292" t="s" s="20">
        <v>798</v>
      </c>
      <c r="G292" s="23">
        <v>1</v>
      </c>
      <c r="H292" s="23">
        <v>0</v>
      </c>
      <c r="I292" s="23">
        <v>1</v>
      </c>
      <c r="J292" s="23">
        <v>0</v>
      </c>
      <c r="K292" t="s" s="20">
        <v>3180</v>
      </c>
      <c r="L292" t="s" s="24">
        <v>3181</v>
      </c>
      <c r="M292" s="23">
        <v>0</v>
      </c>
      <c r="N292" s="23">
        <v>0</v>
      </c>
    </row>
    <row r="293" ht="12.75" customHeight="1">
      <c r="A293" t="s" s="20">
        <v>691</v>
      </c>
      <c r="B293" t="s" s="20">
        <v>3182</v>
      </c>
      <c r="C293" t="s" s="20">
        <v>3183</v>
      </c>
      <c r="D293" s="47">
        <v>42796</v>
      </c>
      <c r="E293" t="s" s="20">
        <v>797</v>
      </c>
      <c r="F293" t="s" s="20">
        <v>798</v>
      </c>
      <c r="G293" t="s" s="20">
        <v>472</v>
      </c>
      <c r="H293" s="23">
        <v>0</v>
      </c>
      <c r="I293" s="23">
        <v>1</v>
      </c>
      <c r="J293" t="s" s="20">
        <v>26</v>
      </c>
      <c r="K293" t="s" s="25">
        <v>2900</v>
      </c>
      <c r="L293" t="s" s="76">
        <v>3184</v>
      </c>
      <c r="M293" s="39">
        <v>0</v>
      </c>
      <c r="N293" s="23">
        <v>0</v>
      </c>
    </row>
    <row r="294" ht="12.75" customHeight="1">
      <c r="A294" t="s" s="20">
        <v>692</v>
      </c>
      <c r="B294" t="s" s="20">
        <v>3185</v>
      </c>
      <c r="C294" t="s" s="20">
        <v>2800</v>
      </c>
      <c r="D294" s="47">
        <v>42796</v>
      </c>
      <c r="E294" t="s" s="20">
        <v>797</v>
      </c>
      <c r="F294" t="s" s="20">
        <v>798</v>
      </c>
      <c r="G294" s="23">
        <v>4</v>
      </c>
      <c r="H294" s="23">
        <v>0</v>
      </c>
      <c r="I294" s="23">
        <v>0</v>
      </c>
      <c r="J294" s="23">
        <v>0</v>
      </c>
      <c r="K294" t="s" s="20">
        <v>3186</v>
      </c>
      <c r="L294" s="75"/>
      <c r="M294" s="23">
        <v>0</v>
      </c>
      <c r="N294" s="23">
        <v>0</v>
      </c>
    </row>
    <row r="295" ht="12.75" customHeight="1">
      <c r="A295" t="s" s="20">
        <v>693</v>
      </c>
      <c r="B295" t="s" s="20">
        <v>3187</v>
      </c>
      <c r="C295" t="s" s="20">
        <v>3188</v>
      </c>
      <c r="D295" s="47">
        <v>42796</v>
      </c>
      <c r="E295" t="s" s="20">
        <v>797</v>
      </c>
      <c r="F295" t="s" s="20">
        <v>798</v>
      </c>
      <c r="G295" s="23">
        <v>1</v>
      </c>
      <c r="H295" s="23">
        <v>0</v>
      </c>
      <c r="I295" s="23">
        <v>0</v>
      </c>
      <c r="J295" s="23">
        <v>0</v>
      </c>
      <c r="K295" s="19"/>
      <c r="L295" s="19"/>
      <c r="M295" s="23">
        <v>0</v>
      </c>
      <c r="N295" s="23">
        <v>0</v>
      </c>
    </row>
    <row r="296" ht="12.75" customHeight="1">
      <c r="A296" t="s" s="20">
        <v>694</v>
      </c>
      <c r="B296" t="s" s="20">
        <v>3189</v>
      </c>
      <c r="C296" t="s" s="20">
        <v>3190</v>
      </c>
      <c r="D296" s="47">
        <v>42796</v>
      </c>
      <c r="E296" t="s" s="20">
        <v>797</v>
      </c>
      <c r="F296" t="s" s="20">
        <v>798</v>
      </c>
      <c r="G296" s="23">
        <v>1</v>
      </c>
      <c r="H296" s="23">
        <v>0</v>
      </c>
      <c r="I296" s="23">
        <v>0</v>
      </c>
      <c r="J296" s="23">
        <v>0</v>
      </c>
      <c r="K296" t="s" s="20">
        <v>3191</v>
      </c>
      <c r="L296" s="19"/>
      <c r="M296" s="23">
        <v>0</v>
      </c>
      <c r="N296" s="23">
        <v>0</v>
      </c>
    </row>
    <row r="297" ht="12.75" customHeight="1">
      <c r="A297" t="s" s="20">
        <v>695</v>
      </c>
      <c r="B297" t="s" s="20">
        <v>3192</v>
      </c>
      <c r="C297" t="s" s="20">
        <v>2800</v>
      </c>
      <c r="D297" s="47">
        <v>42796</v>
      </c>
      <c r="E297" t="s" s="20">
        <v>797</v>
      </c>
      <c r="F297" t="s" s="20">
        <v>798</v>
      </c>
      <c r="G297" s="23">
        <v>4</v>
      </c>
      <c r="H297" s="23">
        <v>0</v>
      </c>
      <c r="I297" s="23">
        <v>0</v>
      </c>
      <c r="J297" s="23">
        <v>0</v>
      </c>
      <c r="K297" t="s" s="20">
        <v>3193</v>
      </c>
      <c r="L297" s="19"/>
      <c r="M297" s="23">
        <v>0</v>
      </c>
      <c r="N297" s="23">
        <v>0</v>
      </c>
    </row>
    <row r="298" ht="12.75" customHeight="1">
      <c r="A298" t="s" s="20">
        <v>696</v>
      </c>
      <c r="B298" s="19"/>
      <c r="C298" s="19"/>
      <c r="D298" s="19"/>
      <c r="E298" s="19"/>
      <c r="F298" s="19"/>
      <c r="G298" t="s" s="20">
        <v>186</v>
      </c>
      <c r="H298" s="23">
        <v>0</v>
      </c>
      <c r="I298" s="23">
        <v>1</v>
      </c>
      <c r="J298" t="s" s="20">
        <v>26</v>
      </c>
      <c r="K298" s="19"/>
      <c r="L298" s="19"/>
      <c r="M298" t="s" s="20">
        <v>26</v>
      </c>
      <c r="N298" s="23">
        <v>1</v>
      </c>
    </row>
    <row r="299" ht="12.75" customHeight="1">
      <c r="A299" t="s" s="20">
        <v>698</v>
      </c>
      <c r="B299" t="s" s="20">
        <v>3194</v>
      </c>
      <c r="C299" t="s" s="20">
        <v>3195</v>
      </c>
      <c r="D299" s="47">
        <v>42796</v>
      </c>
      <c r="E299" t="s" s="20">
        <v>797</v>
      </c>
      <c r="F299" t="s" s="20">
        <v>798</v>
      </c>
      <c r="G299" s="23">
        <v>1</v>
      </c>
      <c r="H299" s="23">
        <v>0</v>
      </c>
      <c r="I299" s="23">
        <v>0</v>
      </c>
      <c r="J299" s="23">
        <v>0</v>
      </c>
      <c r="K299" t="s" s="20">
        <v>3196</v>
      </c>
      <c r="L299" s="19"/>
      <c r="M299" s="23">
        <v>0</v>
      </c>
      <c r="N299" s="23">
        <v>0</v>
      </c>
    </row>
    <row r="300" ht="12.75" customHeight="1">
      <c r="A300" t="s" s="20">
        <v>699</v>
      </c>
      <c r="B300" t="s" s="20">
        <v>3197</v>
      </c>
      <c r="C300" t="s" s="20">
        <v>3195</v>
      </c>
      <c r="D300" s="47">
        <v>42796</v>
      </c>
      <c r="E300" t="s" s="20">
        <v>797</v>
      </c>
      <c r="F300" t="s" s="20">
        <v>798</v>
      </c>
      <c r="G300" s="23">
        <v>1</v>
      </c>
      <c r="H300" s="23">
        <v>0</v>
      </c>
      <c r="I300" s="23">
        <v>0</v>
      </c>
      <c r="J300" s="23">
        <v>0</v>
      </c>
      <c r="K300" t="s" s="20">
        <v>3198</v>
      </c>
      <c r="L300" s="19"/>
      <c r="M300" s="23">
        <v>0</v>
      </c>
      <c r="N300" s="23">
        <v>0</v>
      </c>
    </row>
    <row r="301" ht="12.75" customHeight="1">
      <c r="A301" t="s" s="20">
        <v>700</v>
      </c>
      <c r="B301" t="s" s="20">
        <v>3199</v>
      </c>
      <c r="C301" t="s" s="20">
        <v>2794</v>
      </c>
      <c r="D301" s="47">
        <v>42796</v>
      </c>
      <c r="E301" t="s" s="20">
        <v>797</v>
      </c>
      <c r="F301" t="s" s="20">
        <v>798</v>
      </c>
      <c r="G301" s="23">
        <v>1</v>
      </c>
      <c r="H301" s="23">
        <v>0</v>
      </c>
      <c r="I301" s="23">
        <v>0</v>
      </c>
      <c r="J301" s="23">
        <v>0</v>
      </c>
      <c r="K301" t="s" s="20">
        <v>3200</v>
      </c>
      <c r="L301" s="73"/>
      <c r="M301" s="23">
        <v>0</v>
      </c>
      <c r="N301" s="23">
        <v>0</v>
      </c>
    </row>
    <row r="302" ht="12.75" customHeight="1">
      <c r="A302" t="s" s="20">
        <v>701</v>
      </c>
      <c r="B302" t="s" s="20">
        <v>3201</v>
      </c>
      <c r="C302" t="s" s="20">
        <v>3202</v>
      </c>
      <c r="D302" s="47">
        <v>42796</v>
      </c>
      <c r="E302" t="s" s="20">
        <v>797</v>
      </c>
      <c r="F302" t="s" s="20">
        <v>798</v>
      </c>
      <c r="G302" t="s" s="20">
        <v>702</v>
      </c>
      <c r="H302" s="23">
        <v>0</v>
      </c>
      <c r="I302" s="23">
        <v>0</v>
      </c>
      <c r="J302" s="23">
        <v>1</v>
      </c>
      <c r="K302" t="s" s="25">
        <v>3203</v>
      </c>
      <c r="L302" t="s" s="76">
        <v>3204</v>
      </c>
      <c r="M302" s="39">
        <v>0</v>
      </c>
      <c r="N302" s="23">
        <v>0</v>
      </c>
    </row>
    <row r="303" ht="12.75" customHeight="1">
      <c r="A303" t="s" s="20">
        <v>703</v>
      </c>
      <c r="B303" t="s" s="20">
        <v>3205</v>
      </c>
      <c r="C303" t="s" s="20">
        <v>3206</v>
      </c>
      <c r="D303" s="47">
        <v>42796</v>
      </c>
      <c r="E303" t="s" s="20">
        <v>797</v>
      </c>
      <c r="F303" t="s" s="20">
        <v>798</v>
      </c>
      <c r="G303" t="s" s="20">
        <v>705</v>
      </c>
      <c r="H303" s="23">
        <v>0</v>
      </c>
      <c r="I303" s="23">
        <v>1</v>
      </c>
      <c r="J303" t="s" s="20">
        <v>26</v>
      </c>
      <c r="K303" t="s" s="25">
        <v>2900</v>
      </c>
      <c r="L303" t="s" s="74">
        <v>3207</v>
      </c>
      <c r="M303" s="39">
        <v>1</v>
      </c>
      <c r="N303" s="23">
        <v>0</v>
      </c>
    </row>
    <row r="304" ht="12.75" customHeight="1">
      <c r="A304" t="s" s="20">
        <v>706</v>
      </c>
      <c r="B304" t="s" s="20">
        <v>3208</v>
      </c>
      <c r="C304" t="s" s="20">
        <v>3209</v>
      </c>
      <c r="D304" s="47">
        <v>42796</v>
      </c>
      <c r="E304" t="s" s="20">
        <v>797</v>
      </c>
      <c r="F304" t="s" s="20">
        <v>798</v>
      </c>
      <c r="G304" s="23">
        <v>149</v>
      </c>
      <c r="H304" s="23">
        <v>0</v>
      </c>
      <c r="I304" s="23">
        <v>0</v>
      </c>
      <c r="J304" s="23">
        <v>0</v>
      </c>
      <c r="K304" s="19"/>
      <c r="L304" s="75"/>
      <c r="M304" s="23">
        <v>1</v>
      </c>
      <c r="N304" s="23">
        <v>0</v>
      </c>
    </row>
    <row r="305" ht="12.75" customHeight="1">
      <c r="A305" t="s" s="20">
        <v>707</v>
      </c>
      <c r="B305" t="s" s="20">
        <v>3210</v>
      </c>
      <c r="C305" t="s" s="20">
        <v>3211</v>
      </c>
      <c r="D305" s="47">
        <v>42803</v>
      </c>
      <c r="E305" t="s" s="20">
        <v>797</v>
      </c>
      <c r="F305" t="s" s="20">
        <v>798</v>
      </c>
      <c r="G305" s="23">
        <v>22</v>
      </c>
      <c r="H305" s="23">
        <v>0</v>
      </c>
      <c r="I305" s="23">
        <v>0</v>
      </c>
      <c r="J305" s="23">
        <v>0</v>
      </c>
      <c r="K305" s="19"/>
      <c r="L305" s="73"/>
      <c r="M305" s="23">
        <v>0</v>
      </c>
      <c r="N305" s="23">
        <v>0</v>
      </c>
    </row>
    <row r="306" ht="12.75" customHeight="1">
      <c r="A306" t="s" s="20">
        <v>708</v>
      </c>
      <c r="B306" t="s" s="20">
        <v>3212</v>
      </c>
      <c r="C306" t="s" s="20">
        <v>3213</v>
      </c>
      <c r="D306" s="47">
        <v>42796</v>
      </c>
      <c r="E306" t="s" s="20">
        <v>797</v>
      </c>
      <c r="F306" t="s" s="20">
        <v>798</v>
      </c>
      <c r="G306" t="s" s="20">
        <v>400</v>
      </c>
      <c r="H306" s="23">
        <v>0</v>
      </c>
      <c r="I306" s="23">
        <v>1</v>
      </c>
      <c r="J306" t="s" s="20">
        <v>26</v>
      </c>
      <c r="K306" t="s" s="25">
        <v>2900</v>
      </c>
      <c r="L306" t="s" s="76">
        <v>3214</v>
      </c>
      <c r="M306" s="39">
        <v>0</v>
      </c>
      <c r="N306" s="23">
        <v>0</v>
      </c>
    </row>
    <row r="307" ht="12.75" customHeight="1">
      <c r="A307" t="s" s="20">
        <v>709</v>
      </c>
      <c r="B307" t="s" s="20">
        <v>3215</v>
      </c>
      <c r="C307" t="s" s="20">
        <v>3216</v>
      </c>
      <c r="D307" s="47">
        <v>42796</v>
      </c>
      <c r="E307" t="s" s="20">
        <v>797</v>
      </c>
      <c r="F307" t="s" s="20">
        <v>798</v>
      </c>
      <c r="G307" s="23">
        <v>40</v>
      </c>
      <c r="H307" s="23">
        <v>0</v>
      </c>
      <c r="I307" s="23">
        <v>0</v>
      </c>
      <c r="J307" s="23">
        <v>0</v>
      </c>
      <c r="K307" s="19"/>
      <c r="L307" s="75"/>
      <c r="M307" s="23">
        <v>0</v>
      </c>
      <c r="N307" s="23">
        <v>0</v>
      </c>
    </row>
    <row r="308" ht="12.75" customHeight="1">
      <c r="A308" t="s" s="20">
        <v>710</v>
      </c>
      <c r="B308" t="s" s="20">
        <v>3217</v>
      </c>
      <c r="C308" t="s" s="20">
        <v>3218</v>
      </c>
      <c r="D308" s="47">
        <v>42796</v>
      </c>
      <c r="E308" t="s" s="20">
        <v>797</v>
      </c>
      <c r="F308" t="s" s="20">
        <v>798</v>
      </c>
      <c r="G308" s="23">
        <v>149</v>
      </c>
      <c r="H308" s="23">
        <v>0</v>
      </c>
      <c r="I308" s="23">
        <v>0</v>
      </c>
      <c r="J308" s="23">
        <v>0</v>
      </c>
      <c r="K308" s="19"/>
      <c r="L308" s="19"/>
      <c r="M308" s="23">
        <v>1</v>
      </c>
      <c r="N308" s="23">
        <v>0</v>
      </c>
    </row>
    <row r="309" ht="12.75" customHeight="1">
      <c r="A309" t="s" s="20">
        <v>711</v>
      </c>
      <c r="B309" t="s" s="20">
        <v>3219</v>
      </c>
      <c r="C309" t="s" s="20">
        <v>3220</v>
      </c>
      <c r="D309" s="47">
        <v>42796</v>
      </c>
      <c r="E309" t="s" s="20">
        <v>797</v>
      </c>
      <c r="F309" t="s" s="20">
        <v>798</v>
      </c>
      <c r="G309" s="23">
        <v>149</v>
      </c>
      <c r="H309" s="23">
        <v>0</v>
      </c>
      <c r="I309" s="23">
        <v>0</v>
      </c>
      <c r="J309" s="23">
        <v>0</v>
      </c>
      <c r="K309" s="19"/>
      <c r="L309" s="19"/>
      <c r="M309" s="23">
        <v>1</v>
      </c>
      <c r="N309" s="23">
        <v>0</v>
      </c>
    </row>
    <row r="310" ht="12.75" customHeight="1">
      <c r="A310" t="s" s="20">
        <v>712</v>
      </c>
      <c r="B310" t="s" s="20">
        <v>3221</v>
      </c>
      <c r="C310" t="s" s="20">
        <v>3222</v>
      </c>
      <c r="D310" s="47">
        <v>42796</v>
      </c>
      <c r="E310" t="s" s="20">
        <v>797</v>
      </c>
      <c r="F310" t="s" s="20">
        <v>798</v>
      </c>
      <c r="G310" s="23">
        <v>1</v>
      </c>
      <c r="H310" s="23">
        <v>0</v>
      </c>
      <c r="I310" s="23">
        <v>0</v>
      </c>
      <c r="J310" s="23">
        <v>0</v>
      </c>
      <c r="K310" t="s" s="20">
        <v>3223</v>
      </c>
      <c r="L310" s="73"/>
      <c r="M310" s="23">
        <v>0</v>
      </c>
      <c r="N310" s="23">
        <v>0</v>
      </c>
    </row>
    <row r="311" ht="12.75" customHeight="1">
      <c r="A311" t="s" s="20">
        <v>714</v>
      </c>
      <c r="B311" t="s" s="20">
        <v>3224</v>
      </c>
      <c r="C311" t="s" s="20">
        <v>3225</v>
      </c>
      <c r="D311" s="47">
        <v>42796</v>
      </c>
      <c r="E311" t="s" s="20">
        <v>797</v>
      </c>
      <c r="F311" t="s" s="20">
        <v>798</v>
      </c>
      <c r="G311" t="s" s="20">
        <v>472</v>
      </c>
      <c r="H311" s="23">
        <v>0</v>
      </c>
      <c r="I311" s="23">
        <v>1</v>
      </c>
      <c r="J311" t="s" s="20">
        <v>26</v>
      </c>
      <c r="K311" t="s" s="25">
        <v>2900</v>
      </c>
      <c r="L311" t="s" s="76">
        <v>3184</v>
      </c>
      <c r="M311" s="39">
        <v>0</v>
      </c>
      <c r="N311" s="23">
        <v>0</v>
      </c>
    </row>
    <row r="312" ht="12.75" customHeight="1">
      <c r="A312" t="s" s="20">
        <v>715</v>
      </c>
      <c r="B312" s="19"/>
      <c r="C312" s="19"/>
      <c r="D312" s="19"/>
      <c r="E312" s="19"/>
      <c r="F312" s="19"/>
      <c r="G312" t="s" s="20">
        <v>186</v>
      </c>
      <c r="H312" s="23">
        <v>0</v>
      </c>
      <c r="I312" s="23">
        <v>1</v>
      </c>
      <c r="J312" t="s" s="20">
        <v>26</v>
      </c>
      <c r="K312" s="19"/>
      <c r="L312" s="75"/>
      <c r="M312" t="s" s="20">
        <v>26</v>
      </c>
      <c r="N312" s="23">
        <v>1</v>
      </c>
    </row>
    <row r="313" ht="12.75" customHeight="1">
      <c r="A313" t="s" s="20">
        <v>716</v>
      </c>
      <c r="B313" t="s" s="20">
        <v>3226</v>
      </c>
      <c r="C313" t="s" s="20">
        <v>3227</v>
      </c>
      <c r="D313" s="47">
        <v>42796</v>
      </c>
      <c r="E313" t="s" s="20">
        <v>797</v>
      </c>
      <c r="F313" t="s" s="20">
        <v>798</v>
      </c>
      <c r="G313" s="23">
        <v>10</v>
      </c>
      <c r="H313" s="23">
        <v>0</v>
      </c>
      <c r="I313" s="23">
        <v>0</v>
      </c>
      <c r="J313" s="23">
        <v>0</v>
      </c>
      <c r="K313" s="19"/>
      <c r="L313" s="19"/>
      <c r="M313" s="23">
        <v>0</v>
      </c>
      <c r="N313" s="23">
        <v>0</v>
      </c>
    </row>
    <row r="314" ht="12.75" customHeight="1">
      <c r="A314" t="s" s="20">
        <v>717</v>
      </c>
      <c r="B314" t="s" s="20">
        <v>3228</v>
      </c>
      <c r="C314" t="s" s="20">
        <v>3229</v>
      </c>
      <c r="D314" s="47">
        <v>42796</v>
      </c>
      <c r="E314" t="s" s="20">
        <v>797</v>
      </c>
      <c r="F314" t="s" s="20">
        <v>798</v>
      </c>
      <c r="G314" s="23">
        <v>10</v>
      </c>
      <c r="H314" s="23">
        <v>0</v>
      </c>
      <c r="I314" s="23">
        <v>0</v>
      </c>
      <c r="J314" s="23">
        <v>0</v>
      </c>
      <c r="K314" s="19"/>
      <c r="L314" s="19"/>
      <c r="M314" s="23">
        <v>0</v>
      </c>
      <c r="N314" s="23">
        <v>0</v>
      </c>
    </row>
    <row r="315" ht="12.75" customHeight="1">
      <c r="A315" t="s" s="20">
        <v>718</v>
      </c>
      <c r="B315" t="s" s="20">
        <v>3230</v>
      </c>
      <c r="C315" t="s" s="20">
        <v>3231</v>
      </c>
      <c r="D315" s="47">
        <v>42796</v>
      </c>
      <c r="E315" t="s" s="20">
        <v>797</v>
      </c>
      <c r="F315" t="s" s="20">
        <v>798</v>
      </c>
      <c r="G315" s="23">
        <v>4</v>
      </c>
      <c r="H315" s="23">
        <v>0</v>
      </c>
      <c r="I315" s="23">
        <v>1</v>
      </c>
      <c r="J315" s="23">
        <v>0</v>
      </c>
      <c r="K315" t="s" s="20">
        <v>3232</v>
      </c>
      <c r="L315" s="73"/>
      <c r="M315" s="23">
        <v>0</v>
      </c>
      <c r="N315" s="23">
        <v>0</v>
      </c>
    </row>
    <row r="316" ht="12.75" customHeight="1">
      <c r="A316" t="s" s="20">
        <v>720</v>
      </c>
      <c r="B316" t="s" s="20">
        <v>3233</v>
      </c>
      <c r="C316" t="s" s="20">
        <v>3234</v>
      </c>
      <c r="D316" s="47">
        <v>42796</v>
      </c>
      <c r="E316" t="s" s="20">
        <v>797</v>
      </c>
      <c r="F316" t="s" s="20">
        <v>798</v>
      </c>
      <c r="G316" t="s" s="20">
        <v>238</v>
      </c>
      <c r="H316" s="23">
        <v>0</v>
      </c>
      <c r="I316" s="23">
        <v>1</v>
      </c>
      <c r="J316" t="s" s="20">
        <v>26</v>
      </c>
      <c r="K316" t="s" s="25">
        <v>2900</v>
      </c>
      <c r="L316" t="s" s="74">
        <v>3235</v>
      </c>
      <c r="M316" s="39">
        <v>1</v>
      </c>
      <c r="N316" s="23">
        <v>0</v>
      </c>
    </row>
    <row r="317" ht="12.75" customHeight="1">
      <c r="A317" t="s" s="20">
        <v>722</v>
      </c>
      <c r="B317" t="s" s="20">
        <v>3236</v>
      </c>
      <c r="C317" t="s" s="20">
        <v>3237</v>
      </c>
      <c r="D317" s="47">
        <v>42796</v>
      </c>
      <c r="E317" t="s" s="20">
        <v>797</v>
      </c>
      <c r="F317" t="s" s="20">
        <v>798</v>
      </c>
      <c r="G317" t="s" s="20">
        <v>299</v>
      </c>
      <c r="H317" s="23">
        <v>0</v>
      </c>
      <c r="I317" s="23">
        <v>1</v>
      </c>
      <c r="J317" t="s" s="20">
        <v>26</v>
      </c>
      <c r="K317" t="s" s="25">
        <v>2900</v>
      </c>
      <c r="L317" t="s" s="74">
        <v>3238</v>
      </c>
      <c r="M317" s="39">
        <v>1</v>
      </c>
      <c r="N317" s="23">
        <v>0</v>
      </c>
    </row>
    <row r="318" ht="12.75" customHeight="1">
      <c r="A318" t="s" s="20">
        <v>725</v>
      </c>
      <c r="B318" t="s" s="20">
        <v>3239</v>
      </c>
      <c r="C318" t="s" s="20">
        <v>3240</v>
      </c>
      <c r="D318" s="47">
        <v>42796</v>
      </c>
      <c r="E318" t="s" s="20">
        <v>797</v>
      </c>
      <c r="F318" t="s" s="20">
        <v>798</v>
      </c>
      <c r="G318" t="s" s="20">
        <v>174</v>
      </c>
      <c r="H318" s="23">
        <v>0</v>
      </c>
      <c r="I318" s="23">
        <v>0</v>
      </c>
      <c r="J318" s="23">
        <v>1</v>
      </c>
      <c r="K318" t="s" s="25">
        <v>3241</v>
      </c>
      <c r="L318" t="s" s="76">
        <v>3242</v>
      </c>
      <c r="M318" s="39">
        <v>0</v>
      </c>
      <c r="N318" s="23">
        <v>0</v>
      </c>
    </row>
    <row r="319" ht="12.75" customHeight="1">
      <c r="A319" t="s" s="20">
        <v>726</v>
      </c>
      <c r="B319" t="s" s="20">
        <v>3243</v>
      </c>
      <c r="C319" t="s" s="20">
        <v>3244</v>
      </c>
      <c r="D319" s="47">
        <v>42796</v>
      </c>
      <c r="E319" t="s" s="20">
        <v>797</v>
      </c>
      <c r="F319" t="s" s="20">
        <v>798</v>
      </c>
      <c r="G319" s="23">
        <v>22</v>
      </c>
      <c r="H319" s="23">
        <v>0</v>
      </c>
      <c r="I319" s="23">
        <v>0</v>
      </c>
      <c r="J319" s="23">
        <v>0</v>
      </c>
      <c r="K319" t="s" s="20">
        <v>3245</v>
      </c>
      <c r="L319" s="75"/>
      <c r="M319" s="23">
        <v>0</v>
      </c>
      <c r="N319" s="23">
        <v>0</v>
      </c>
    </row>
    <row r="320" ht="12.75" customHeight="1">
      <c r="A320" t="s" s="20">
        <v>727</v>
      </c>
      <c r="B320" t="s" s="20">
        <v>3246</v>
      </c>
      <c r="C320" t="s" s="20">
        <v>2814</v>
      </c>
      <c r="D320" s="47">
        <v>42796</v>
      </c>
      <c r="E320" t="s" s="20">
        <v>797</v>
      </c>
      <c r="F320" t="s" s="20">
        <v>798</v>
      </c>
      <c r="G320" s="23">
        <v>22</v>
      </c>
      <c r="H320" s="23">
        <v>0</v>
      </c>
      <c r="I320" s="23">
        <v>0</v>
      </c>
      <c r="J320" s="23">
        <v>0</v>
      </c>
      <c r="K320" s="19"/>
      <c r="L320" s="19"/>
      <c r="M320" s="23">
        <v>1</v>
      </c>
      <c r="N320" s="23">
        <v>0</v>
      </c>
    </row>
    <row r="321" ht="12.75" customHeight="1">
      <c r="A321" t="s" s="20">
        <v>728</v>
      </c>
      <c r="B321" t="s" s="20">
        <v>3247</v>
      </c>
      <c r="C321" t="s" s="20">
        <v>2843</v>
      </c>
      <c r="D321" s="47">
        <v>42796</v>
      </c>
      <c r="E321" t="s" s="20">
        <v>797</v>
      </c>
      <c r="F321" t="s" s="20">
        <v>798</v>
      </c>
      <c r="G321" s="23">
        <v>149</v>
      </c>
      <c r="H321" s="23">
        <v>0</v>
      </c>
      <c r="I321" s="23">
        <v>0</v>
      </c>
      <c r="J321" s="23">
        <v>0</v>
      </c>
      <c r="K321" s="19"/>
      <c r="L321" s="19"/>
      <c r="M321" s="23">
        <v>1</v>
      </c>
      <c r="N321" s="23">
        <v>0</v>
      </c>
    </row>
    <row r="322" ht="12.75" customHeight="1">
      <c r="A322" t="s" s="20">
        <v>729</v>
      </c>
      <c r="B322" t="s" s="20">
        <v>3248</v>
      </c>
      <c r="C322" t="s" s="20">
        <v>3249</v>
      </c>
      <c r="D322" s="47">
        <v>42796</v>
      </c>
      <c r="E322" t="s" s="20">
        <v>797</v>
      </c>
      <c r="F322" t="s" s="20">
        <v>798</v>
      </c>
      <c r="G322" s="23">
        <v>1</v>
      </c>
      <c r="H322" s="23">
        <v>0</v>
      </c>
      <c r="I322" s="23">
        <v>0</v>
      </c>
      <c r="J322" s="23">
        <v>0</v>
      </c>
      <c r="K322" t="s" s="20">
        <v>3250</v>
      </c>
      <c r="L322" s="19"/>
      <c r="M322" s="23">
        <v>0</v>
      </c>
      <c r="N322" s="23">
        <v>0</v>
      </c>
    </row>
    <row r="323" ht="12.75" customHeight="1">
      <c r="A323" t="s" s="20">
        <v>730</v>
      </c>
      <c r="B323" t="s" s="20">
        <v>3251</v>
      </c>
      <c r="C323" t="s" s="20">
        <v>3252</v>
      </c>
      <c r="D323" s="47">
        <v>42796</v>
      </c>
      <c r="E323" t="s" s="20">
        <v>797</v>
      </c>
      <c r="F323" t="s" s="20">
        <v>798</v>
      </c>
      <c r="G323" s="23">
        <v>1</v>
      </c>
      <c r="H323" s="23">
        <v>0</v>
      </c>
      <c r="I323" s="23">
        <v>0</v>
      </c>
      <c r="J323" s="23">
        <v>0</v>
      </c>
      <c r="K323" t="s" s="20">
        <v>3253</v>
      </c>
      <c r="L323" s="19"/>
      <c r="M323" s="23">
        <v>0</v>
      </c>
      <c r="N323" s="23">
        <v>0</v>
      </c>
    </row>
    <row r="324" ht="12.75" customHeight="1">
      <c r="A324" t="s" s="20">
        <v>731</v>
      </c>
      <c r="B324" t="s" s="20">
        <v>3254</v>
      </c>
      <c r="C324" t="s" s="20">
        <v>3255</v>
      </c>
      <c r="D324" s="47">
        <v>42796</v>
      </c>
      <c r="E324" t="s" s="20">
        <v>797</v>
      </c>
      <c r="F324" t="s" s="20">
        <v>798</v>
      </c>
      <c r="G324" s="23">
        <v>1</v>
      </c>
      <c r="H324" s="23">
        <v>0</v>
      </c>
      <c r="I324" s="23">
        <v>0</v>
      </c>
      <c r="J324" s="23">
        <v>0</v>
      </c>
      <c r="K324" t="s" s="20">
        <v>3256</v>
      </c>
      <c r="L324" s="19"/>
      <c r="M324" s="23">
        <v>0</v>
      </c>
      <c r="N324" s="23">
        <v>0</v>
      </c>
    </row>
    <row r="325" ht="12.75" customHeight="1">
      <c r="A325" t="s" s="20">
        <v>732</v>
      </c>
      <c r="B325" t="s" s="20">
        <v>3257</v>
      </c>
      <c r="C325" t="s" s="20">
        <v>3258</v>
      </c>
      <c r="D325" s="47">
        <v>42796</v>
      </c>
      <c r="E325" t="s" s="20">
        <v>797</v>
      </c>
      <c r="F325" t="s" s="20">
        <v>798</v>
      </c>
      <c r="G325" s="23">
        <v>4</v>
      </c>
      <c r="H325" s="23">
        <v>0</v>
      </c>
      <c r="I325" s="23">
        <v>0</v>
      </c>
      <c r="J325" s="23">
        <v>0</v>
      </c>
      <c r="K325" s="19"/>
      <c r="L325" s="19"/>
      <c r="M325" s="23">
        <v>0</v>
      </c>
      <c r="N325" s="23">
        <v>0</v>
      </c>
    </row>
    <row r="326" ht="12.75" customHeight="1">
      <c r="A326" t="s" s="20">
        <v>734</v>
      </c>
      <c r="B326" t="s" s="20">
        <v>3259</v>
      </c>
      <c r="C326" t="s" s="20">
        <v>3260</v>
      </c>
      <c r="D326" s="47">
        <v>42796</v>
      </c>
      <c r="E326" t="s" s="20">
        <v>797</v>
      </c>
      <c r="F326" t="s" s="20">
        <v>798</v>
      </c>
      <c r="G326" s="23">
        <v>1</v>
      </c>
      <c r="H326" s="23">
        <v>0</v>
      </c>
      <c r="I326" s="23">
        <v>0</v>
      </c>
      <c r="J326" s="23">
        <v>0</v>
      </c>
      <c r="K326" t="s" s="20">
        <v>3261</v>
      </c>
      <c r="L326" s="19"/>
      <c r="M326" s="23">
        <v>0</v>
      </c>
      <c r="N326" s="23">
        <v>0</v>
      </c>
    </row>
    <row r="327" ht="12.75" customHeight="1">
      <c r="A327" t="s" s="20">
        <v>735</v>
      </c>
      <c r="B327" t="s" s="20">
        <v>3262</v>
      </c>
      <c r="C327" t="s" s="20">
        <v>3263</v>
      </c>
      <c r="D327" s="47">
        <v>42796</v>
      </c>
      <c r="E327" t="s" s="20">
        <v>797</v>
      </c>
      <c r="F327" t="s" s="20">
        <v>798</v>
      </c>
      <c r="G327" s="23">
        <v>92</v>
      </c>
      <c r="H327" s="23">
        <v>0</v>
      </c>
      <c r="I327" s="23">
        <v>0</v>
      </c>
      <c r="J327" s="23">
        <v>0</v>
      </c>
      <c r="K327" s="19"/>
      <c r="L327" s="19"/>
      <c r="M327" s="23">
        <v>0</v>
      </c>
      <c r="N327" s="23">
        <v>0</v>
      </c>
    </row>
    <row r="328" ht="12.75" customHeight="1">
      <c r="A328" t="s" s="20">
        <v>737</v>
      </c>
      <c r="B328" t="s" s="20">
        <v>3264</v>
      </c>
      <c r="C328" t="s" s="20">
        <v>3265</v>
      </c>
      <c r="D328" s="47">
        <v>42796</v>
      </c>
      <c r="E328" t="s" s="20">
        <v>797</v>
      </c>
      <c r="F328" t="s" s="20">
        <v>798</v>
      </c>
      <c r="G328" s="23">
        <v>1</v>
      </c>
      <c r="H328" s="23">
        <v>0</v>
      </c>
      <c r="I328" s="23">
        <v>0</v>
      </c>
      <c r="J328" s="23">
        <v>0</v>
      </c>
      <c r="K328" t="s" s="20">
        <v>3266</v>
      </c>
      <c r="L328" s="19"/>
      <c r="M328" s="23">
        <v>0</v>
      </c>
      <c r="N328" s="23">
        <v>0</v>
      </c>
    </row>
    <row r="329" ht="12.75" customHeight="1">
      <c r="A329" t="s" s="20">
        <v>738</v>
      </c>
      <c r="B329" t="s" s="20">
        <v>3267</v>
      </c>
      <c r="C329" t="s" s="20">
        <v>3268</v>
      </c>
      <c r="D329" s="47">
        <v>42803</v>
      </c>
      <c r="E329" t="s" s="20">
        <v>797</v>
      </c>
      <c r="F329" t="s" s="20">
        <v>798</v>
      </c>
      <c r="G329" t="s" s="20">
        <v>739</v>
      </c>
      <c r="H329" s="23">
        <v>0</v>
      </c>
      <c r="I329" s="23">
        <v>1</v>
      </c>
      <c r="J329" s="23">
        <v>0</v>
      </c>
      <c r="K329" t="s" s="20">
        <v>3269</v>
      </c>
      <c r="L329" s="19"/>
      <c r="M329" s="23">
        <v>1</v>
      </c>
      <c r="N329" s="23">
        <v>0</v>
      </c>
    </row>
    <row r="330" ht="12.75" customHeight="1">
      <c r="A330" t="s" s="20">
        <v>740</v>
      </c>
      <c r="B330" t="s" s="20">
        <v>3270</v>
      </c>
      <c r="C330" t="s" s="20">
        <v>3271</v>
      </c>
      <c r="D330" s="47">
        <v>42796</v>
      </c>
      <c r="E330" t="s" s="20">
        <v>797</v>
      </c>
      <c r="F330" t="s" s="20">
        <v>798</v>
      </c>
      <c r="G330" s="23">
        <v>149</v>
      </c>
      <c r="H330" s="23">
        <v>0</v>
      </c>
      <c r="I330" s="23">
        <v>0</v>
      </c>
      <c r="J330" s="23">
        <v>0</v>
      </c>
      <c r="K330" s="19"/>
      <c r="L330" s="19"/>
      <c r="M330" s="23">
        <v>1</v>
      </c>
      <c r="N330" s="23">
        <v>0</v>
      </c>
    </row>
    <row r="331" ht="12.75" customHeight="1">
      <c r="A331" t="s" s="20">
        <v>742</v>
      </c>
      <c r="B331" t="s" s="20">
        <v>3272</v>
      </c>
      <c r="C331" t="s" s="20">
        <v>3273</v>
      </c>
      <c r="D331" s="47">
        <v>42796</v>
      </c>
      <c r="E331" t="s" s="20">
        <v>797</v>
      </c>
      <c r="F331" t="s" s="20">
        <v>798</v>
      </c>
      <c r="G331" s="23">
        <v>11</v>
      </c>
      <c r="H331" s="23">
        <v>0</v>
      </c>
      <c r="I331" s="23">
        <v>0</v>
      </c>
      <c r="J331" s="23">
        <v>0</v>
      </c>
      <c r="K331" t="s" s="20">
        <v>3274</v>
      </c>
      <c r="L331" s="19"/>
      <c r="M331" s="23">
        <v>0</v>
      </c>
      <c r="N331" s="23">
        <v>0</v>
      </c>
    </row>
    <row r="332" ht="12.75" customHeight="1">
      <c r="A332" t="s" s="20">
        <v>743</v>
      </c>
      <c r="B332" t="s" s="20">
        <v>3275</v>
      </c>
      <c r="C332" t="s" s="20">
        <v>3276</v>
      </c>
      <c r="D332" s="47">
        <v>42803</v>
      </c>
      <c r="E332" t="s" s="20">
        <v>797</v>
      </c>
      <c r="F332" t="s" s="20">
        <v>798</v>
      </c>
      <c r="G332" s="23">
        <v>1</v>
      </c>
      <c r="H332" s="23">
        <v>0</v>
      </c>
      <c r="I332" s="23">
        <v>0</v>
      </c>
      <c r="J332" s="23">
        <v>0</v>
      </c>
      <c r="K332" t="s" s="20">
        <v>3277</v>
      </c>
      <c r="L332" s="19"/>
      <c r="M332" s="23">
        <v>0</v>
      </c>
      <c r="N332" s="23">
        <v>0</v>
      </c>
    </row>
    <row r="333" ht="12.75" customHeight="1">
      <c r="A333" t="s" s="20">
        <v>744</v>
      </c>
      <c r="B333" t="s" s="20">
        <v>3278</v>
      </c>
      <c r="C333" t="s" s="20">
        <v>2814</v>
      </c>
      <c r="D333" s="47">
        <v>42803</v>
      </c>
      <c r="E333" t="s" s="20">
        <v>797</v>
      </c>
      <c r="F333" t="s" s="20">
        <v>798</v>
      </c>
      <c r="G333" s="23">
        <v>22</v>
      </c>
      <c r="H333" s="23">
        <v>0</v>
      </c>
      <c r="I333" s="23">
        <v>0</v>
      </c>
      <c r="J333" s="23">
        <v>0</v>
      </c>
      <c r="K333" s="19"/>
      <c r="L333" s="19"/>
      <c r="M333" s="23">
        <v>0</v>
      </c>
      <c r="N333" s="23">
        <v>0</v>
      </c>
    </row>
    <row r="334" ht="12.75" customHeight="1">
      <c r="A334" t="s" s="20">
        <v>745</v>
      </c>
      <c r="B334" t="s" s="20">
        <v>3279</v>
      </c>
      <c r="C334" t="s" s="20">
        <v>2794</v>
      </c>
      <c r="D334" s="47">
        <v>42796</v>
      </c>
      <c r="E334" t="s" s="20">
        <v>797</v>
      </c>
      <c r="F334" t="s" s="20">
        <v>798</v>
      </c>
      <c r="G334" s="23">
        <v>1</v>
      </c>
      <c r="H334" s="23">
        <v>0</v>
      </c>
      <c r="I334" s="23">
        <v>0</v>
      </c>
      <c r="J334" s="23">
        <v>0</v>
      </c>
      <c r="K334" t="s" s="20">
        <v>3280</v>
      </c>
      <c r="L334" s="19"/>
      <c r="M334" s="23">
        <v>0</v>
      </c>
      <c r="N334" s="23">
        <v>0</v>
      </c>
    </row>
    <row r="335" ht="12.75" customHeight="1">
      <c r="A335" t="s" s="20">
        <v>746</v>
      </c>
      <c r="B335" t="s" s="20">
        <v>3281</v>
      </c>
      <c r="C335" t="s" s="20">
        <v>3282</v>
      </c>
      <c r="D335" s="47">
        <v>42796</v>
      </c>
      <c r="E335" t="s" s="20">
        <v>797</v>
      </c>
      <c r="F335" t="s" s="20">
        <v>798</v>
      </c>
      <c r="G335" s="23">
        <v>149</v>
      </c>
      <c r="H335" s="23">
        <v>0</v>
      </c>
      <c r="I335" s="23">
        <v>0</v>
      </c>
      <c r="J335" s="23">
        <v>0</v>
      </c>
      <c r="K335" s="19"/>
      <c r="L335" s="19"/>
      <c r="M335" s="23">
        <v>1</v>
      </c>
      <c r="N335" s="23">
        <v>0</v>
      </c>
    </row>
    <row r="336" ht="12.75" customHeight="1">
      <c r="A336" t="s" s="20">
        <v>747</v>
      </c>
      <c r="B336" t="s" s="20">
        <v>3283</v>
      </c>
      <c r="C336" t="s" s="20">
        <v>3284</v>
      </c>
      <c r="D336" s="47">
        <v>42796</v>
      </c>
      <c r="E336" t="s" s="20">
        <v>797</v>
      </c>
      <c r="F336" t="s" s="20">
        <v>798</v>
      </c>
      <c r="G336" s="23">
        <v>149</v>
      </c>
      <c r="H336" s="23">
        <v>0</v>
      </c>
      <c r="I336" s="23">
        <v>0</v>
      </c>
      <c r="J336" s="23">
        <v>0</v>
      </c>
      <c r="K336" s="19"/>
      <c r="L336" s="19"/>
      <c r="M336" s="23">
        <v>1</v>
      </c>
      <c r="N336" s="23">
        <v>0</v>
      </c>
    </row>
    <row r="337" ht="12.75" customHeight="1">
      <c r="A337" t="s" s="20">
        <v>748</v>
      </c>
      <c r="B337" t="s" s="20">
        <v>3285</v>
      </c>
      <c r="C337" t="s" s="20">
        <v>3286</v>
      </c>
      <c r="D337" s="47">
        <v>42796</v>
      </c>
      <c r="E337" t="s" s="20">
        <v>797</v>
      </c>
      <c r="F337" t="s" s="20">
        <v>798</v>
      </c>
      <c r="G337" s="23">
        <v>4</v>
      </c>
      <c r="H337" s="23">
        <v>0</v>
      </c>
      <c r="I337" s="23">
        <v>0</v>
      </c>
      <c r="J337" s="23">
        <v>0</v>
      </c>
      <c r="K337" t="s" s="20">
        <v>3287</v>
      </c>
      <c r="L337" s="19"/>
      <c r="M337" s="23">
        <v>0</v>
      </c>
      <c r="N337" s="23">
        <v>0</v>
      </c>
    </row>
    <row r="338" ht="12.75" customHeight="1">
      <c r="A338" t="s" s="20">
        <v>749</v>
      </c>
      <c r="B338" t="s" s="20">
        <v>3288</v>
      </c>
      <c r="C338" t="s" s="20">
        <v>3289</v>
      </c>
      <c r="D338" s="47">
        <v>42796</v>
      </c>
      <c r="E338" t="s" s="20">
        <v>797</v>
      </c>
      <c r="F338" t="s" s="20">
        <v>798</v>
      </c>
      <c r="G338" s="23">
        <v>1</v>
      </c>
      <c r="H338" s="23">
        <v>0</v>
      </c>
      <c r="I338" s="23">
        <v>0</v>
      </c>
      <c r="J338" s="23">
        <v>0</v>
      </c>
      <c r="K338" t="s" s="20">
        <v>3290</v>
      </c>
      <c r="L338" s="19"/>
      <c r="M338" s="23">
        <v>0</v>
      </c>
      <c r="N338" s="23">
        <v>0</v>
      </c>
    </row>
    <row r="339" ht="12.75" customHeight="1">
      <c r="A339" t="s" s="20">
        <v>750</v>
      </c>
      <c r="B339" t="s" s="20">
        <v>3291</v>
      </c>
      <c r="C339" t="s" s="20">
        <v>3292</v>
      </c>
      <c r="D339" s="47">
        <v>42796</v>
      </c>
      <c r="E339" t="s" s="20">
        <v>797</v>
      </c>
      <c r="F339" t="s" s="20">
        <v>798</v>
      </c>
      <c r="G339" s="23">
        <v>4</v>
      </c>
      <c r="H339" s="23">
        <v>0</v>
      </c>
      <c r="I339" s="23">
        <v>0</v>
      </c>
      <c r="J339" s="23">
        <v>0</v>
      </c>
      <c r="K339" t="s" s="20">
        <v>3293</v>
      </c>
      <c r="L339" s="19"/>
      <c r="M339" s="23">
        <v>0</v>
      </c>
      <c r="N339" s="23">
        <v>0</v>
      </c>
    </row>
    <row r="340" ht="12.75" customHeight="1">
      <c r="A340" t="s" s="20">
        <v>751</v>
      </c>
      <c r="B340" t="s" s="20">
        <v>3294</v>
      </c>
      <c r="C340" t="s" s="20">
        <v>3295</v>
      </c>
      <c r="D340" s="47">
        <v>42796</v>
      </c>
      <c r="E340" t="s" s="20">
        <v>797</v>
      </c>
      <c r="F340" t="s" s="20">
        <v>798</v>
      </c>
      <c r="G340" s="23">
        <v>4</v>
      </c>
      <c r="H340" s="23">
        <v>0</v>
      </c>
      <c r="I340" s="23">
        <v>0</v>
      </c>
      <c r="J340" s="23">
        <v>0</v>
      </c>
      <c r="K340" t="s" s="20">
        <v>3296</v>
      </c>
      <c r="L340" s="19"/>
      <c r="M340" s="23">
        <v>0</v>
      </c>
      <c r="N340" s="23">
        <v>0</v>
      </c>
    </row>
    <row r="341" ht="12.75" customHeight="1">
      <c r="A341" t="s" s="20">
        <v>753</v>
      </c>
      <c r="B341" t="s" s="20">
        <v>3297</v>
      </c>
      <c r="C341" t="s" s="20">
        <v>3298</v>
      </c>
      <c r="D341" s="47">
        <v>42796</v>
      </c>
      <c r="E341" t="s" s="20">
        <v>797</v>
      </c>
      <c r="F341" t="s" s="20">
        <v>798</v>
      </c>
      <c r="G341" s="23">
        <v>4</v>
      </c>
      <c r="H341" s="23">
        <v>0</v>
      </c>
      <c r="I341" s="23">
        <v>0</v>
      </c>
      <c r="J341" s="23">
        <v>0</v>
      </c>
      <c r="K341" t="s" s="20">
        <v>3299</v>
      </c>
      <c r="L341" s="19"/>
      <c r="M341" s="23">
        <v>0</v>
      </c>
      <c r="N341" s="23">
        <v>0</v>
      </c>
    </row>
    <row r="342" ht="12.75" customHeight="1">
      <c r="A342" t="s" s="20">
        <v>754</v>
      </c>
      <c r="B342" t="s" s="20">
        <v>3300</v>
      </c>
      <c r="C342" t="s" s="20">
        <v>3295</v>
      </c>
      <c r="D342" s="47">
        <v>42796</v>
      </c>
      <c r="E342" t="s" s="20">
        <v>797</v>
      </c>
      <c r="F342" t="s" s="20">
        <v>798</v>
      </c>
      <c r="G342" s="23">
        <v>4</v>
      </c>
      <c r="H342" s="23">
        <v>0</v>
      </c>
      <c r="I342" s="23">
        <v>0</v>
      </c>
      <c r="J342" s="23">
        <v>0</v>
      </c>
      <c r="K342" s="19"/>
      <c r="L342" s="19"/>
      <c r="M342" s="23">
        <v>0</v>
      </c>
      <c r="N342" s="23">
        <v>0</v>
      </c>
    </row>
    <row r="343" ht="12.75" customHeight="1">
      <c r="A343" t="s" s="20">
        <v>755</v>
      </c>
      <c r="B343" t="s" s="20">
        <v>3301</v>
      </c>
      <c r="C343" t="s" s="20">
        <v>3302</v>
      </c>
      <c r="D343" s="47">
        <v>42796</v>
      </c>
      <c r="E343" t="s" s="20">
        <v>797</v>
      </c>
      <c r="F343" t="s" s="20">
        <v>798</v>
      </c>
      <c r="G343" s="23">
        <v>1</v>
      </c>
      <c r="H343" s="23">
        <v>0</v>
      </c>
      <c r="I343" s="23">
        <v>0</v>
      </c>
      <c r="J343" s="23">
        <v>0</v>
      </c>
      <c r="K343" t="s" s="20">
        <v>3303</v>
      </c>
      <c r="L343" s="19"/>
      <c r="M343" s="23">
        <v>0</v>
      </c>
      <c r="N343" s="23">
        <v>0</v>
      </c>
    </row>
    <row r="344" ht="12.75" customHeight="1">
      <c r="A344" t="s" s="20">
        <v>756</v>
      </c>
      <c r="B344" t="s" s="20">
        <v>3304</v>
      </c>
      <c r="C344" t="s" s="20">
        <v>3305</v>
      </c>
      <c r="D344" s="47">
        <v>42796</v>
      </c>
      <c r="E344" t="s" s="20">
        <v>797</v>
      </c>
      <c r="F344" t="s" s="20">
        <v>798</v>
      </c>
      <c r="G344" s="23">
        <v>40</v>
      </c>
      <c r="H344" s="23">
        <v>0</v>
      </c>
      <c r="I344" s="23">
        <v>0</v>
      </c>
      <c r="J344" s="23">
        <v>0</v>
      </c>
      <c r="K344" s="19"/>
      <c r="L344" s="19"/>
      <c r="M344" s="23">
        <v>0</v>
      </c>
      <c r="N344" s="23">
        <v>0</v>
      </c>
    </row>
    <row r="345" ht="12.75" customHeight="1">
      <c r="A345" t="s" s="20">
        <v>757</v>
      </c>
      <c r="B345" t="s" s="20">
        <v>3306</v>
      </c>
      <c r="C345" t="s" s="20">
        <v>3307</v>
      </c>
      <c r="D345" s="47">
        <v>42796</v>
      </c>
      <c r="E345" t="s" s="20">
        <v>797</v>
      </c>
      <c r="F345" t="s" s="20">
        <v>798</v>
      </c>
      <c r="G345" s="23">
        <v>25</v>
      </c>
      <c r="H345" s="23">
        <v>0</v>
      </c>
      <c r="I345" s="23">
        <v>0</v>
      </c>
      <c r="J345" s="23">
        <v>0</v>
      </c>
      <c r="K345" t="s" s="20">
        <v>3308</v>
      </c>
      <c r="L345" s="19"/>
      <c r="M345" s="23">
        <v>0</v>
      </c>
      <c r="N345" s="23">
        <v>0</v>
      </c>
    </row>
    <row r="346" ht="12.75" customHeight="1">
      <c r="A346" t="s" s="20">
        <v>758</v>
      </c>
      <c r="B346" t="s" s="20">
        <v>3309</v>
      </c>
      <c r="C346" t="s" s="20">
        <v>3195</v>
      </c>
      <c r="D346" s="47">
        <v>42796</v>
      </c>
      <c r="E346" t="s" s="20">
        <v>797</v>
      </c>
      <c r="F346" t="s" s="20">
        <v>798</v>
      </c>
      <c r="G346" s="23">
        <v>1</v>
      </c>
      <c r="H346" s="23">
        <v>0</v>
      </c>
      <c r="I346" s="23">
        <v>0</v>
      </c>
      <c r="J346" s="23">
        <v>0</v>
      </c>
      <c r="K346" t="s" s="20">
        <v>3310</v>
      </c>
      <c r="L346" s="19"/>
      <c r="M346" s="23">
        <v>0</v>
      </c>
      <c r="N346" s="23">
        <v>0</v>
      </c>
    </row>
    <row r="347" ht="12.75" customHeight="1">
      <c r="A347" t="s" s="20">
        <v>759</v>
      </c>
      <c r="B347" t="s" s="20">
        <v>3311</v>
      </c>
      <c r="C347" t="s" s="20">
        <v>2794</v>
      </c>
      <c r="D347" s="47">
        <v>42796</v>
      </c>
      <c r="E347" t="s" s="20">
        <v>797</v>
      </c>
      <c r="F347" t="s" s="20">
        <v>798</v>
      </c>
      <c r="G347" s="23">
        <v>1</v>
      </c>
      <c r="H347" s="23">
        <v>0</v>
      </c>
      <c r="I347" s="23">
        <v>0</v>
      </c>
      <c r="J347" s="23">
        <v>0</v>
      </c>
      <c r="K347" t="s" s="20">
        <v>3312</v>
      </c>
      <c r="L347" s="19"/>
      <c r="M347" s="23">
        <v>0</v>
      </c>
      <c r="N347" s="23">
        <v>0</v>
      </c>
    </row>
    <row r="348" ht="12.75" customHeight="1">
      <c r="A348" t="s" s="20">
        <v>760</v>
      </c>
      <c r="B348" t="s" s="20">
        <v>3313</v>
      </c>
      <c r="C348" t="s" s="20">
        <v>3314</v>
      </c>
      <c r="D348" s="47">
        <v>42796</v>
      </c>
      <c r="E348" t="s" s="20">
        <v>797</v>
      </c>
      <c r="F348" t="s" s="20">
        <v>798</v>
      </c>
      <c r="G348" s="23">
        <v>1</v>
      </c>
      <c r="H348" s="23">
        <v>0</v>
      </c>
      <c r="I348" s="23">
        <v>0</v>
      </c>
      <c r="J348" s="23">
        <v>0</v>
      </c>
      <c r="K348" t="s" s="20">
        <v>3315</v>
      </c>
      <c r="L348" s="19"/>
      <c r="M348" s="23">
        <v>0</v>
      </c>
      <c r="N348" s="23">
        <v>0</v>
      </c>
    </row>
    <row r="349" ht="12.75" customHeight="1">
      <c r="A349" t="s" s="20">
        <v>761</v>
      </c>
      <c r="B349" t="s" s="20">
        <v>3316</v>
      </c>
      <c r="C349" t="s" s="20">
        <v>3317</v>
      </c>
      <c r="D349" s="47">
        <v>42796</v>
      </c>
      <c r="E349" t="s" s="20">
        <v>797</v>
      </c>
      <c r="F349" t="s" s="20">
        <v>798</v>
      </c>
      <c r="G349" s="23">
        <v>1</v>
      </c>
      <c r="H349" s="23">
        <v>0</v>
      </c>
      <c r="I349" s="23">
        <v>0</v>
      </c>
      <c r="J349" s="23">
        <v>0</v>
      </c>
      <c r="K349" t="s" s="20">
        <v>3318</v>
      </c>
      <c r="L349" s="19"/>
      <c r="M349" s="23">
        <v>0</v>
      </c>
      <c r="N349" s="23">
        <v>0</v>
      </c>
    </row>
    <row r="350" ht="12.75" customHeight="1">
      <c r="A350" t="s" s="20">
        <v>762</v>
      </c>
      <c r="B350" t="s" s="20">
        <v>3319</v>
      </c>
      <c r="C350" t="s" s="20">
        <v>3320</v>
      </c>
      <c r="D350" s="47">
        <v>42796</v>
      </c>
      <c r="E350" t="s" s="20">
        <v>797</v>
      </c>
      <c r="F350" t="s" s="20">
        <v>798</v>
      </c>
      <c r="G350" s="23">
        <v>4</v>
      </c>
      <c r="H350" s="23">
        <v>0</v>
      </c>
      <c r="I350" s="23">
        <v>0</v>
      </c>
      <c r="J350" s="23">
        <v>0</v>
      </c>
      <c r="K350" s="19"/>
      <c r="L350" s="19"/>
      <c r="M350" s="23">
        <v>0</v>
      </c>
      <c r="N350" s="23">
        <v>0</v>
      </c>
    </row>
    <row r="351" ht="12.75" customHeight="1">
      <c r="A351" t="s" s="20">
        <v>763</v>
      </c>
      <c r="B351" t="s" s="20">
        <v>3321</v>
      </c>
      <c r="C351" t="s" s="20">
        <v>3322</v>
      </c>
      <c r="D351" s="47">
        <v>42796</v>
      </c>
      <c r="E351" t="s" s="20">
        <v>797</v>
      </c>
      <c r="F351" t="s" s="20">
        <v>798</v>
      </c>
      <c r="G351" s="23">
        <v>22</v>
      </c>
      <c r="H351" s="23">
        <v>0</v>
      </c>
      <c r="I351" s="23">
        <v>0</v>
      </c>
      <c r="J351" s="23">
        <v>0</v>
      </c>
      <c r="K351" t="s" s="20">
        <v>3323</v>
      </c>
      <c r="L351" s="19"/>
      <c r="M351" s="23">
        <v>0</v>
      </c>
      <c r="N351" s="23">
        <v>0</v>
      </c>
    </row>
    <row r="352" ht="12.75" customHeight="1">
      <c r="A352" t="s" s="20">
        <v>764</v>
      </c>
      <c r="B352" t="s" s="20">
        <v>3324</v>
      </c>
      <c r="C352" t="s" s="20">
        <v>3325</v>
      </c>
      <c r="D352" s="47">
        <v>42796</v>
      </c>
      <c r="E352" t="s" s="20">
        <v>797</v>
      </c>
      <c r="F352" t="s" s="20">
        <v>798</v>
      </c>
      <c r="G352" s="23">
        <v>25</v>
      </c>
      <c r="H352" s="23">
        <v>0</v>
      </c>
      <c r="I352" s="23">
        <v>0</v>
      </c>
      <c r="J352" s="23">
        <v>0</v>
      </c>
      <c r="K352" s="19"/>
      <c r="L352" s="19"/>
      <c r="M352" s="23">
        <v>0</v>
      </c>
      <c r="N352" s="23">
        <v>0</v>
      </c>
    </row>
    <row r="353" ht="12.75" customHeight="1">
      <c r="A353" t="s" s="20">
        <v>766</v>
      </c>
      <c r="B353" s="19"/>
      <c r="C353" s="19"/>
      <c r="D353" s="19"/>
      <c r="E353" s="19"/>
      <c r="F353" s="19"/>
      <c r="G353" t="s" s="20">
        <v>186</v>
      </c>
      <c r="H353" s="23">
        <v>0</v>
      </c>
      <c r="I353" s="23">
        <v>1</v>
      </c>
      <c r="J353" t="s" s="20">
        <v>26</v>
      </c>
      <c r="K353" s="19"/>
      <c r="L353" s="73"/>
      <c r="M353" t="s" s="20">
        <v>26</v>
      </c>
      <c r="N353" s="23">
        <v>1</v>
      </c>
    </row>
    <row r="354" ht="12.75" customHeight="1">
      <c r="A354" t="s" s="20">
        <v>767</v>
      </c>
      <c r="B354" t="s" s="20">
        <v>3326</v>
      </c>
      <c r="C354" t="s" s="20">
        <v>3327</v>
      </c>
      <c r="D354" s="47">
        <v>42796</v>
      </c>
      <c r="E354" t="s" s="20">
        <v>797</v>
      </c>
      <c r="F354" t="s" s="20">
        <v>798</v>
      </c>
      <c r="G354" t="s" s="20">
        <v>179</v>
      </c>
      <c r="H354" s="23">
        <v>0</v>
      </c>
      <c r="I354" s="23">
        <v>1</v>
      </c>
      <c r="J354" t="s" s="20">
        <v>26</v>
      </c>
      <c r="K354" t="s" s="25">
        <v>2900</v>
      </c>
      <c r="L354" t="s" s="76">
        <v>3328</v>
      </c>
      <c r="M354" s="39">
        <v>0</v>
      </c>
      <c r="N354" s="23">
        <v>0</v>
      </c>
    </row>
    <row r="355" ht="12.75" customHeight="1">
      <c r="A355" t="s" s="20">
        <v>768</v>
      </c>
      <c r="B355" t="s" s="20">
        <v>3329</v>
      </c>
      <c r="C355" t="s" s="20">
        <v>3330</v>
      </c>
      <c r="D355" s="47">
        <v>42796</v>
      </c>
      <c r="E355" t="s" s="20">
        <v>797</v>
      </c>
      <c r="F355" t="s" s="20">
        <v>798</v>
      </c>
      <c r="G355" s="23">
        <v>1</v>
      </c>
      <c r="H355" s="23">
        <v>0</v>
      </c>
      <c r="I355" s="23">
        <v>0</v>
      </c>
      <c r="J355" s="23">
        <v>0</v>
      </c>
      <c r="K355" s="19"/>
      <c r="L355" s="75"/>
      <c r="M355" s="23">
        <v>0</v>
      </c>
      <c r="N355" s="23">
        <v>0</v>
      </c>
    </row>
    <row r="356" ht="12.75" customHeight="1">
      <c r="A356" t="s" s="20">
        <v>770</v>
      </c>
      <c r="B356" t="s" s="20">
        <v>3331</v>
      </c>
      <c r="C356" t="s" s="20">
        <v>3332</v>
      </c>
      <c r="D356" s="47">
        <v>42796</v>
      </c>
      <c r="E356" t="s" s="20">
        <v>797</v>
      </c>
      <c r="F356" t="s" s="20">
        <v>798</v>
      </c>
      <c r="G356" s="23">
        <v>17</v>
      </c>
      <c r="H356" s="23">
        <v>0</v>
      </c>
      <c r="I356" s="23">
        <v>0</v>
      </c>
      <c r="J356" s="23">
        <v>0</v>
      </c>
      <c r="K356" s="19"/>
      <c r="L356" s="73"/>
      <c r="M356" s="23">
        <v>0</v>
      </c>
      <c r="N356" s="23">
        <v>0</v>
      </c>
    </row>
    <row r="357" ht="12.75" customHeight="1">
      <c r="A357" t="s" s="20">
        <v>771</v>
      </c>
      <c r="B357" t="s" s="20">
        <v>3333</v>
      </c>
      <c r="C357" t="s" s="20">
        <v>3334</v>
      </c>
      <c r="D357" s="47">
        <v>42796</v>
      </c>
      <c r="E357" t="s" s="20">
        <v>797</v>
      </c>
      <c r="F357" t="s" s="20">
        <v>798</v>
      </c>
      <c r="G357" t="s" s="20">
        <v>472</v>
      </c>
      <c r="H357" s="23">
        <v>0</v>
      </c>
      <c r="I357" s="23">
        <v>1</v>
      </c>
      <c r="J357" t="s" s="20">
        <v>26</v>
      </c>
      <c r="K357" t="s" s="25">
        <v>2900</v>
      </c>
      <c r="L357" t="s" s="76">
        <v>3184</v>
      </c>
      <c r="M357" s="39">
        <v>1</v>
      </c>
      <c r="N357" s="23">
        <v>0</v>
      </c>
    </row>
    <row r="358" ht="12.75" customHeight="1">
      <c r="A358" t="s" s="20">
        <v>772</v>
      </c>
      <c r="B358" t="s" s="20">
        <v>3335</v>
      </c>
      <c r="C358" t="s" s="20">
        <v>3336</v>
      </c>
      <c r="D358" s="47">
        <v>42796</v>
      </c>
      <c r="E358" t="s" s="20">
        <v>797</v>
      </c>
      <c r="F358" t="s" s="20">
        <v>798</v>
      </c>
      <c r="G358" t="s" s="20">
        <v>704</v>
      </c>
      <c r="H358" s="23">
        <v>0</v>
      </c>
      <c r="I358" s="23">
        <v>0</v>
      </c>
      <c r="J358" s="23">
        <v>1</v>
      </c>
      <c r="K358" t="s" s="25">
        <v>3337</v>
      </c>
      <c r="L358" t="s" s="76">
        <v>3338</v>
      </c>
      <c r="M358" s="39">
        <v>0</v>
      </c>
      <c r="N358" s="23">
        <v>0</v>
      </c>
    </row>
    <row r="359" ht="12.75" customHeight="1">
      <c r="A359" t="s" s="20">
        <v>773</v>
      </c>
      <c r="B359" t="s" s="20">
        <v>3339</v>
      </c>
      <c r="C359" t="s" s="20">
        <v>3340</v>
      </c>
      <c r="D359" s="47">
        <v>42796</v>
      </c>
      <c r="E359" t="s" s="20">
        <v>797</v>
      </c>
      <c r="F359" t="s" s="20">
        <v>798</v>
      </c>
      <c r="G359" s="23">
        <v>10</v>
      </c>
      <c r="H359" s="23">
        <v>0</v>
      </c>
      <c r="I359" s="23">
        <v>0</v>
      </c>
      <c r="J359" s="23">
        <v>0</v>
      </c>
      <c r="K359" s="19"/>
      <c r="L359" s="75"/>
      <c r="M359" s="23">
        <v>0</v>
      </c>
      <c r="N359" s="23">
        <v>0</v>
      </c>
    </row>
    <row r="360" ht="12.75" customHeight="1">
      <c r="A360" t="s" s="20">
        <v>774</v>
      </c>
      <c r="B360" s="19"/>
      <c r="C360" s="19"/>
      <c r="D360" s="19"/>
      <c r="E360" s="19"/>
      <c r="F360" s="19"/>
      <c r="G360" t="s" s="20">
        <v>186</v>
      </c>
      <c r="H360" s="23">
        <v>0</v>
      </c>
      <c r="I360" s="23">
        <v>1</v>
      </c>
      <c r="J360" t="s" s="20">
        <v>26</v>
      </c>
      <c r="K360" s="19"/>
      <c r="L360" s="19"/>
      <c r="M360" t="s" s="20">
        <v>26</v>
      </c>
      <c r="N360" s="23">
        <v>1</v>
      </c>
    </row>
    <row r="361" ht="12.75" customHeight="1">
      <c r="A361" t="s" s="20">
        <v>776</v>
      </c>
      <c r="B361" t="s" s="20">
        <v>3341</v>
      </c>
      <c r="C361" t="s" s="20">
        <v>3342</v>
      </c>
      <c r="D361" s="47">
        <v>42796</v>
      </c>
      <c r="E361" t="s" s="20">
        <v>797</v>
      </c>
      <c r="F361" t="s" s="20">
        <v>798</v>
      </c>
      <c r="G361" s="23">
        <v>4</v>
      </c>
      <c r="H361" s="23">
        <v>0</v>
      </c>
      <c r="I361" s="23">
        <v>0</v>
      </c>
      <c r="J361" s="23">
        <v>0</v>
      </c>
      <c r="K361" s="19"/>
      <c r="L361" s="19"/>
      <c r="M361" s="23">
        <v>0</v>
      </c>
      <c r="N361" s="23">
        <v>0</v>
      </c>
    </row>
  </sheetData>
  <conditionalFormatting sqref="A1:N2 A3:C19 E3:N20 A20:A21 C20 B21:C21 E21:N22 A22:C22 A23:A24 C23 E23:N35 B24:C24 A25:C35 A36:A37 C36 E36:N43 B37:C37 A38:C45 E44:F45 H44:N44 G45:N45 A46:C63 E46:N61 D62:N62 E63:N63 A64:N64 A65:C148 E65:N146 D147:N147 E148:N183 A149:C188 D184:N184 E185:N187 D188:N188 A189:C201 E189:N199 D200:N200 E201:N236 A202:C243 D237:N237 E238:N242 D243:N243 A244:C256 E244:N254 D255:N255 E256:N258 A257:C266 D259:N259 E260:N265 D266:N266 A267:C299 E267:N297 D298:N298 E299:N311 A300:C353 D312:N312 E313:N352 D353:N353 A354:C361 E354:N359 D360:N360 E361:N361">
    <cfRule type="cellIs" dxfId="29" priority="1" operator="equal" stopIfTrue="1">
      <formula>0</formula>
    </cfRule>
  </conditionalFormatting>
  <conditionalFormatting sqref="D3:D61 D63 D65:D146 D148:D183 D185:D187 D189:D199 D201:D236 D238:D242 D244:D254 D256:D258 D260:D265 D267:D297 D299:D311 D313:D352 D354:D359 D361">
    <cfRule type="expression" dxfId="30" priority="1" stopIfTrue="1">
      <formula>AND(YEAR(DATE(1899,12,31)+TIME(0,0,0))=YEAR(D3),MONTH(DATE(1899,12,31)+TIME(0,0,0))=MONTH(D3),DAY(DATE(1899,12,31)+TIME(0,0,0))=DAY(D3))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L141"/>
  <sheetViews>
    <sheetView workbookViewId="0" showGridLines="0" defaultGridColor="1"/>
  </sheetViews>
  <sheetFormatPr defaultColWidth="9.2" defaultRowHeight="12.75" customHeight="1" outlineLevelRow="0" outlineLevelCol="0"/>
  <cols>
    <col min="1" max="1" width="11.8125" style="78" customWidth="1"/>
    <col min="2" max="2" width="29.4219" style="78" customWidth="1"/>
    <col min="3" max="3" width="9.21094" style="78" customWidth="1"/>
    <col min="4" max="4" width="9.8125" style="78" customWidth="1"/>
    <col min="5" max="5" width="9.21094" style="78" customWidth="1"/>
    <col min="6" max="6" width="10" style="78" customWidth="1"/>
    <col min="7" max="7" width="33.2109" style="78" customWidth="1"/>
    <col min="8" max="8" width="5.42188" style="78" customWidth="1"/>
    <col min="9" max="9" width="7.8125" style="78" customWidth="1"/>
    <col min="10" max="10" width="7.8125" style="78" customWidth="1"/>
    <col min="11" max="11" width="6" style="78" customWidth="1"/>
    <col min="12" max="12" width="9.21094" style="78" customWidth="1"/>
    <col min="13" max="256" width="9.21094" style="78" customWidth="1"/>
  </cols>
  <sheetData>
    <row r="1" ht="38.25" customHeight="1">
      <c r="A1" t="s" s="2">
        <v>1248</v>
      </c>
      <c r="B1" t="s" s="71">
        <v>777</v>
      </c>
      <c r="C1" t="s" s="71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2">
        <v>784</v>
      </c>
      <c r="J1" s="79"/>
      <c r="K1" t="s" s="2">
        <v>785</v>
      </c>
      <c r="L1" s="19"/>
    </row>
    <row r="2" ht="14" customHeight="1">
      <c r="A2" s="21">
        <v>1</v>
      </c>
      <c r="B2" s="21">
        <f>A2+1</f>
        <v>2</v>
      </c>
      <c r="C2" s="21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</row>
    <row r="3" ht="14" customHeight="1">
      <c r="A3" t="s" s="20">
        <v>159</v>
      </c>
      <c r="B3" t="s" s="20">
        <v>3343</v>
      </c>
      <c r="C3" t="s" s="20">
        <v>3344</v>
      </c>
      <c r="D3" t="s" s="20">
        <v>3345</v>
      </c>
      <c r="E3" t="s" s="20">
        <v>791</v>
      </c>
      <c r="F3" t="s" s="20">
        <v>3346</v>
      </c>
      <c r="G3" s="23">
        <v>16</v>
      </c>
      <c r="H3" s="23">
        <v>1</v>
      </c>
      <c r="I3" s="23">
        <v>0</v>
      </c>
      <c r="J3" s="23">
        <v>0</v>
      </c>
      <c r="K3" s="23">
        <v>0</v>
      </c>
      <c r="L3" s="19"/>
    </row>
    <row r="4" ht="14" customHeight="1">
      <c r="A4" t="s" s="20">
        <v>164</v>
      </c>
      <c r="B4" t="s" s="20">
        <v>3347</v>
      </c>
      <c r="C4" t="s" s="20">
        <v>3348</v>
      </c>
      <c r="D4" t="s" s="20">
        <v>3345</v>
      </c>
      <c r="E4" t="s" s="20">
        <v>791</v>
      </c>
      <c r="F4" t="s" s="20">
        <v>3346</v>
      </c>
      <c r="G4" t="s" s="20">
        <v>165</v>
      </c>
      <c r="H4" s="23">
        <v>1</v>
      </c>
      <c r="I4" s="23">
        <v>1</v>
      </c>
      <c r="J4" s="23">
        <v>1</v>
      </c>
      <c r="K4" t="s" s="20">
        <v>26</v>
      </c>
      <c r="L4" s="19"/>
    </row>
    <row r="5" ht="14" customHeight="1">
      <c r="A5" t="s" s="20">
        <v>168</v>
      </c>
      <c r="B5" t="s" s="20">
        <v>3349</v>
      </c>
      <c r="C5" t="s" s="20">
        <v>3350</v>
      </c>
      <c r="D5" t="s" s="20">
        <v>3345</v>
      </c>
      <c r="E5" t="s" s="20">
        <v>791</v>
      </c>
      <c r="F5" t="s" s="20">
        <v>3346</v>
      </c>
      <c r="G5" t="s" s="20">
        <v>169</v>
      </c>
      <c r="H5" s="23">
        <v>1</v>
      </c>
      <c r="I5" s="23">
        <v>1</v>
      </c>
      <c r="J5" s="23">
        <v>1</v>
      </c>
      <c r="K5" t="s" s="20">
        <v>26</v>
      </c>
      <c r="L5" s="19"/>
    </row>
    <row r="6" ht="14" customHeight="1">
      <c r="A6" t="s" s="20">
        <v>173</v>
      </c>
      <c r="B6" t="s" s="20">
        <v>3351</v>
      </c>
      <c r="C6" t="s" s="20">
        <v>3352</v>
      </c>
      <c r="D6" t="s" s="20">
        <v>3345</v>
      </c>
      <c r="E6" t="s" s="20">
        <v>791</v>
      </c>
      <c r="F6" t="s" s="20">
        <v>3346</v>
      </c>
      <c r="G6" t="s" s="20">
        <v>175</v>
      </c>
      <c r="H6" s="23">
        <v>1</v>
      </c>
      <c r="I6" s="23">
        <v>1</v>
      </c>
      <c r="J6" s="23">
        <v>1</v>
      </c>
      <c r="K6" t="s" s="20">
        <v>26</v>
      </c>
      <c r="L6" s="19"/>
    </row>
    <row r="7" ht="14" customHeight="1">
      <c r="A7" t="s" s="20">
        <v>178</v>
      </c>
      <c r="B7" t="s" s="20">
        <v>3353</v>
      </c>
      <c r="C7" t="s" s="20">
        <v>3354</v>
      </c>
      <c r="D7" t="s" s="20">
        <v>3345</v>
      </c>
      <c r="E7" t="s" s="20">
        <v>791</v>
      </c>
      <c r="F7" t="s" s="20">
        <v>3346</v>
      </c>
      <c r="G7" t="s" s="20">
        <v>180</v>
      </c>
      <c r="H7" s="23">
        <v>1</v>
      </c>
      <c r="I7" s="23">
        <v>1</v>
      </c>
      <c r="J7" s="23">
        <v>1</v>
      </c>
      <c r="K7" t="s" s="20">
        <v>26</v>
      </c>
      <c r="L7" s="19"/>
    </row>
    <row r="8" ht="14" customHeight="1">
      <c r="A8" t="s" s="20">
        <v>182</v>
      </c>
      <c r="B8" t="s" s="80">
        <v>26</v>
      </c>
      <c r="C8" t="s" s="80">
        <v>26</v>
      </c>
      <c r="D8" t="s" s="20">
        <v>26</v>
      </c>
      <c r="E8" t="s" s="20">
        <v>26</v>
      </c>
      <c r="F8" t="s" s="20">
        <v>26</v>
      </c>
      <c r="G8" t="s" s="20">
        <v>26</v>
      </c>
      <c r="H8" s="23">
        <v>1</v>
      </c>
      <c r="I8" t="s" s="20">
        <v>26</v>
      </c>
      <c r="J8" t="s" s="20">
        <v>26</v>
      </c>
      <c r="K8" t="s" s="20">
        <v>26</v>
      </c>
      <c r="L8" s="19"/>
    </row>
    <row r="9" ht="14" customHeight="1">
      <c r="A9" t="s" s="20">
        <v>185</v>
      </c>
      <c r="B9" t="s" s="20">
        <v>3355</v>
      </c>
      <c r="C9" t="s" s="20">
        <v>3356</v>
      </c>
      <c r="D9" t="s" s="20">
        <v>3345</v>
      </c>
      <c r="E9" t="s" s="20">
        <v>791</v>
      </c>
      <c r="F9" t="s" s="20">
        <v>3346</v>
      </c>
      <c r="G9" t="s" s="20">
        <v>188</v>
      </c>
      <c r="H9" s="23">
        <v>1</v>
      </c>
      <c r="I9" s="23">
        <v>1</v>
      </c>
      <c r="J9" s="23">
        <v>1</v>
      </c>
      <c r="K9" t="s" s="20">
        <v>26</v>
      </c>
      <c r="L9" s="19"/>
    </row>
    <row r="10" ht="14" customHeight="1">
      <c r="A10" t="s" s="20">
        <v>192</v>
      </c>
      <c r="B10" t="s" s="20">
        <v>3357</v>
      </c>
      <c r="C10" t="s" s="20">
        <v>3358</v>
      </c>
      <c r="D10" t="s" s="20">
        <v>3345</v>
      </c>
      <c r="E10" t="s" s="20">
        <v>791</v>
      </c>
      <c r="F10" t="s" s="20">
        <v>3346</v>
      </c>
      <c r="G10" s="23">
        <v>12</v>
      </c>
      <c r="H10" s="23">
        <v>1</v>
      </c>
      <c r="I10" s="23">
        <v>0</v>
      </c>
      <c r="J10" s="23">
        <v>0</v>
      </c>
      <c r="K10" s="23">
        <v>0</v>
      </c>
      <c r="L10" s="19"/>
    </row>
    <row r="11" ht="14" customHeight="1">
      <c r="A11" t="s" s="20">
        <v>195</v>
      </c>
      <c r="B11" t="s" s="20">
        <v>3359</v>
      </c>
      <c r="C11" s="19"/>
      <c r="D11" t="s" s="20">
        <v>3345</v>
      </c>
      <c r="E11" t="s" s="20">
        <v>791</v>
      </c>
      <c r="F11" t="s" s="20">
        <v>3346</v>
      </c>
      <c r="G11" t="s" s="20">
        <v>26</v>
      </c>
      <c r="H11" s="23">
        <v>1</v>
      </c>
      <c r="I11" s="23">
        <v>1</v>
      </c>
      <c r="J11" s="23">
        <v>1</v>
      </c>
      <c r="K11" t="s" s="20">
        <v>26</v>
      </c>
      <c r="L11" s="19"/>
    </row>
    <row r="12" ht="14" customHeight="1">
      <c r="A12" t="s" s="20">
        <v>198</v>
      </c>
      <c r="B12" t="s" s="20">
        <v>3360</v>
      </c>
      <c r="C12" t="s" s="20">
        <v>3361</v>
      </c>
      <c r="D12" t="s" s="20">
        <v>3345</v>
      </c>
      <c r="E12" t="s" s="20">
        <v>791</v>
      </c>
      <c r="F12" t="s" s="20">
        <v>3346</v>
      </c>
      <c r="G12" s="23">
        <v>7</v>
      </c>
      <c r="H12" s="23">
        <v>1</v>
      </c>
      <c r="I12" s="23">
        <v>0</v>
      </c>
      <c r="J12" s="23">
        <v>0</v>
      </c>
      <c r="K12" s="23">
        <v>0</v>
      </c>
      <c r="L12" s="19"/>
    </row>
    <row r="13" ht="14" customHeight="1">
      <c r="A13" t="s" s="20">
        <v>200</v>
      </c>
      <c r="B13" t="s" s="20">
        <v>3362</v>
      </c>
      <c r="C13" s="19"/>
      <c r="D13" t="s" s="20">
        <v>3345</v>
      </c>
      <c r="E13" t="s" s="20">
        <v>791</v>
      </c>
      <c r="F13" t="s" s="20">
        <v>3346</v>
      </c>
      <c r="G13" t="s" s="20">
        <v>201</v>
      </c>
      <c r="H13" s="23">
        <v>1</v>
      </c>
      <c r="I13" s="23">
        <v>1</v>
      </c>
      <c r="J13" s="23">
        <v>1</v>
      </c>
      <c r="K13" s="23">
        <v>1</v>
      </c>
      <c r="L13" s="19"/>
    </row>
    <row r="14" ht="14" customHeight="1">
      <c r="A14" t="s" s="20">
        <v>203</v>
      </c>
      <c r="B14" t="s" s="20">
        <v>3363</v>
      </c>
      <c r="C14" t="s" s="20">
        <v>3364</v>
      </c>
      <c r="D14" t="s" s="20">
        <v>3345</v>
      </c>
      <c r="E14" t="s" s="20">
        <v>791</v>
      </c>
      <c r="F14" t="s" s="20">
        <v>3346</v>
      </c>
      <c r="G14" t="s" s="20">
        <v>204</v>
      </c>
      <c r="H14" s="23">
        <v>1</v>
      </c>
      <c r="I14" s="23">
        <v>1</v>
      </c>
      <c r="J14" s="23">
        <v>1</v>
      </c>
      <c r="K14" t="s" s="20">
        <v>26</v>
      </c>
      <c r="L14" s="19"/>
    </row>
    <row r="15" ht="14" customHeight="1">
      <c r="A15" t="s" s="20">
        <v>205</v>
      </c>
      <c r="B15" t="s" s="80">
        <v>26</v>
      </c>
      <c r="C15" t="s" s="80">
        <v>26</v>
      </c>
      <c r="D15" t="s" s="20">
        <v>26</v>
      </c>
      <c r="E15" t="s" s="20">
        <v>26</v>
      </c>
      <c r="F15" t="s" s="20">
        <v>26</v>
      </c>
      <c r="G15" t="s" s="20">
        <v>26</v>
      </c>
      <c r="H15" s="23">
        <v>1</v>
      </c>
      <c r="I15" t="s" s="20">
        <v>26</v>
      </c>
      <c r="J15" t="s" s="20">
        <v>26</v>
      </c>
      <c r="K15" t="s" s="20">
        <v>26</v>
      </c>
      <c r="L15" s="19"/>
    </row>
    <row r="16" ht="14" customHeight="1">
      <c r="A16" t="s" s="20">
        <v>209</v>
      </c>
      <c r="B16" t="s" s="20">
        <v>3365</v>
      </c>
      <c r="C16" t="s" s="20">
        <v>3366</v>
      </c>
      <c r="D16" t="s" s="20">
        <v>3345</v>
      </c>
      <c r="E16" t="s" s="20">
        <v>791</v>
      </c>
      <c r="F16" t="s" s="20">
        <v>3346</v>
      </c>
      <c r="G16" s="23">
        <v>26</v>
      </c>
      <c r="H16" s="23">
        <v>1</v>
      </c>
      <c r="I16" s="23">
        <v>0</v>
      </c>
      <c r="J16" s="23">
        <v>0</v>
      </c>
      <c r="K16" s="23">
        <v>0</v>
      </c>
      <c r="L16" s="19"/>
    </row>
    <row r="17" ht="14" customHeight="1">
      <c r="A17" t="s" s="20">
        <v>212</v>
      </c>
      <c r="B17" t="s" s="20">
        <v>3367</v>
      </c>
      <c r="C17" t="s" s="20">
        <v>3368</v>
      </c>
      <c r="D17" t="s" s="20">
        <v>3345</v>
      </c>
      <c r="E17" t="s" s="20">
        <v>791</v>
      </c>
      <c r="F17" t="s" s="20">
        <v>3346</v>
      </c>
      <c r="G17" t="s" s="20">
        <v>213</v>
      </c>
      <c r="H17" s="23">
        <v>1</v>
      </c>
      <c r="I17" s="23">
        <v>1</v>
      </c>
      <c r="J17" s="23">
        <v>1</v>
      </c>
      <c r="K17" t="s" s="20">
        <v>26</v>
      </c>
      <c r="L17" s="19"/>
    </row>
    <row r="18" ht="14" customHeight="1">
      <c r="A18" t="s" s="20">
        <v>216</v>
      </c>
      <c r="B18" t="s" s="20">
        <v>3369</v>
      </c>
      <c r="C18" t="s" s="20">
        <v>3370</v>
      </c>
      <c r="D18" t="s" s="20">
        <v>3345</v>
      </c>
      <c r="E18" t="s" s="20">
        <v>791</v>
      </c>
      <c r="F18" t="s" s="20">
        <v>3346</v>
      </c>
      <c r="G18" t="s" s="20">
        <v>217</v>
      </c>
      <c r="H18" s="23">
        <v>1</v>
      </c>
      <c r="I18" s="23">
        <v>1</v>
      </c>
      <c r="J18" s="23">
        <v>1</v>
      </c>
      <c r="K18" t="s" s="20">
        <v>26</v>
      </c>
      <c r="L18" s="19"/>
    </row>
    <row r="19" ht="14" customHeight="1">
      <c r="A19" t="s" s="20">
        <v>219</v>
      </c>
      <c r="B19" t="s" s="20">
        <v>3371</v>
      </c>
      <c r="C19" t="s" s="20">
        <v>3372</v>
      </c>
      <c r="D19" t="s" s="20">
        <v>3345</v>
      </c>
      <c r="E19" t="s" s="20">
        <v>791</v>
      </c>
      <c r="F19" t="s" s="20">
        <v>3346</v>
      </c>
      <c r="G19" t="s" s="20">
        <v>220</v>
      </c>
      <c r="H19" s="23">
        <v>1</v>
      </c>
      <c r="I19" s="23">
        <v>1</v>
      </c>
      <c r="J19" s="23">
        <v>1</v>
      </c>
      <c r="K19" t="s" s="20">
        <v>26</v>
      </c>
      <c r="L19" s="19"/>
    </row>
    <row r="20" ht="14" customHeight="1">
      <c r="A20" t="s" s="20">
        <v>221</v>
      </c>
      <c r="B20" t="s" s="20">
        <v>3373</v>
      </c>
      <c r="C20" t="s" s="20">
        <v>3374</v>
      </c>
      <c r="D20" t="s" s="20">
        <v>3345</v>
      </c>
      <c r="E20" t="s" s="20">
        <v>791</v>
      </c>
      <c r="F20" t="s" s="20">
        <v>3346</v>
      </c>
      <c r="G20" t="s" s="20">
        <v>223</v>
      </c>
      <c r="H20" s="23">
        <v>1</v>
      </c>
      <c r="I20" s="23">
        <v>1</v>
      </c>
      <c r="J20" s="23">
        <v>1</v>
      </c>
      <c r="K20" t="s" s="20">
        <v>26</v>
      </c>
      <c r="L20" s="19"/>
    </row>
    <row r="21" ht="14" customHeight="1">
      <c r="A21" t="s" s="20">
        <v>226</v>
      </c>
      <c r="B21" t="s" s="20">
        <v>3375</v>
      </c>
      <c r="C21" t="s" s="20">
        <v>3376</v>
      </c>
      <c r="D21" t="s" s="20">
        <v>3345</v>
      </c>
      <c r="E21" t="s" s="20">
        <v>791</v>
      </c>
      <c r="F21" t="s" s="20">
        <v>3346</v>
      </c>
      <c r="G21" s="23">
        <v>43</v>
      </c>
      <c r="H21" s="23">
        <v>1</v>
      </c>
      <c r="I21" s="23">
        <v>0</v>
      </c>
      <c r="J21" s="23">
        <v>0</v>
      </c>
      <c r="K21" s="23">
        <v>0</v>
      </c>
      <c r="L21" s="19"/>
    </row>
    <row r="22" ht="14" customHeight="1">
      <c r="A22" t="s" s="20">
        <v>229</v>
      </c>
      <c r="B22" t="s" s="20">
        <v>3377</v>
      </c>
      <c r="C22" t="s" s="20">
        <v>3378</v>
      </c>
      <c r="D22" t="s" s="20">
        <v>3345</v>
      </c>
      <c r="E22" t="s" s="20">
        <v>791</v>
      </c>
      <c r="F22" t="s" s="20">
        <v>3346</v>
      </c>
      <c r="G22" t="s" s="20">
        <v>230</v>
      </c>
      <c r="H22" s="23">
        <v>1</v>
      </c>
      <c r="I22" s="23">
        <v>1</v>
      </c>
      <c r="J22" s="23">
        <v>1</v>
      </c>
      <c r="K22" t="s" s="20">
        <v>26</v>
      </c>
      <c r="L22" s="19"/>
    </row>
    <row r="23" ht="14" customHeight="1">
      <c r="A23" t="s" s="20">
        <v>231</v>
      </c>
      <c r="B23" t="s" s="80">
        <v>26</v>
      </c>
      <c r="C23" t="s" s="80">
        <v>26</v>
      </c>
      <c r="D23" t="s" s="20">
        <v>26</v>
      </c>
      <c r="E23" t="s" s="20">
        <v>26</v>
      </c>
      <c r="F23" t="s" s="20">
        <v>26</v>
      </c>
      <c r="G23" t="s" s="20">
        <v>26</v>
      </c>
      <c r="H23" s="23">
        <v>1</v>
      </c>
      <c r="I23" t="s" s="20">
        <v>26</v>
      </c>
      <c r="J23" t="s" s="20">
        <v>26</v>
      </c>
      <c r="K23" t="s" s="20">
        <v>26</v>
      </c>
      <c r="L23" s="19"/>
    </row>
    <row r="24" ht="14" customHeight="1">
      <c r="A24" t="s" s="20">
        <v>233</v>
      </c>
      <c r="B24" t="s" s="20">
        <v>3379</v>
      </c>
      <c r="C24" t="s" s="20">
        <v>3380</v>
      </c>
      <c r="D24" t="s" s="20">
        <v>3345</v>
      </c>
      <c r="E24" t="s" s="20">
        <v>791</v>
      </c>
      <c r="F24" t="s" s="20">
        <v>3346</v>
      </c>
      <c r="G24" t="s" s="20">
        <v>234</v>
      </c>
      <c r="H24" s="23">
        <v>1</v>
      </c>
      <c r="I24" s="23">
        <v>1</v>
      </c>
      <c r="J24" s="23">
        <v>1</v>
      </c>
      <c r="K24" t="s" s="20">
        <v>26</v>
      </c>
      <c r="L24" s="19"/>
    </row>
    <row r="25" ht="14" customHeight="1">
      <c r="A25" t="s" s="20">
        <v>237</v>
      </c>
      <c r="B25" t="s" s="80">
        <v>26</v>
      </c>
      <c r="C25" t="s" s="80">
        <v>26</v>
      </c>
      <c r="D25" t="s" s="20">
        <v>26</v>
      </c>
      <c r="E25" t="s" s="20">
        <v>26</v>
      </c>
      <c r="F25" t="s" s="20">
        <v>26</v>
      </c>
      <c r="G25" t="s" s="20">
        <v>26</v>
      </c>
      <c r="H25" s="23">
        <v>1</v>
      </c>
      <c r="I25" t="s" s="20">
        <v>26</v>
      </c>
      <c r="J25" t="s" s="20">
        <v>26</v>
      </c>
      <c r="K25" t="s" s="20">
        <v>26</v>
      </c>
      <c r="L25" s="19"/>
    </row>
    <row r="26" ht="14" customHeight="1">
      <c r="A26" t="s" s="20">
        <v>239</v>
      </c>
      <c r="B26" t="s" s="20">
        <v>3381</v>
      </c>
      <c r="C26" t="s" s="20">
        <v>3376</v>
      </c>
      <c r="D26" t="s" s="20">
        <v>3345</v>
      </c>
      <c r="E26" t="s" s="20">
        <v>791</v>
      </c>
      <c r="F26" t="s" s="20">
        <v>3346</v>
      </c>
      <c r="G26" s="23">
        <v>43</v>
      </c>
      <c r="H26" s="23">
        <v>1</v>
      </c>
      <c r="I26" s="23">
        <v>0</v>
      </c>
      <c r="J26" s="23">
        <v>0</v>
      </c>
      <c r="K26" s="23">
        <v>0</v>
      </c>
      <c r="L26" s="19"/>
    </row>
    <row r="27" ht="14" customHeight="1">
      <c r="A27" t="s" s="20">
        <v>240</v>
      </c>
      <c r="B27" t="s" s="20">
        <v>3382</v>
      </c>
      <c r="C27" t="s" s="20">
        <v>3383</v>
      </c>
      <c r="D27" t="s" s="20">
        <v>3345</v>
      </c>
      <c r="E27" t="s" s="20">
        <v>791</v>
      </c>
      <c r="F27" t="s" s="20">
        <v>3346</v>
      </c>
      <c r="G27" s="23">
        <v>4</v>
      </c>
      <c r="H27" s="23">
        <v>1</v>
      </c>
      <c r="I27" s="23">
        <v>0</v>
      </c>
      <c r="J27" s="23">
        <v>0</v>
      </c>
      <c r="K27" s="23">
        <v>0</v>
      </c>
      <c r="L27" s="19"/>
    </row>
    <row r="28" ht="14" customHeight="1">
      <c r="A28" t="s" s="20">
        <v>242</v>
      </c>
      <c r="B28" t="s" s="20">
        <v>3384</v>
      </c>
      <c r="C28" t="s" s="20">
        <v>3385</v>
      </c>
      <c r="D28" t="s" s="20">
        <v>3345</v>
      </c>
      <c r="E28" t="s" s="20">
        <v>791</v>
      </c>
      <c r="F28" t="s" s="20">
        <v>3346</v>
      </c>
      <c r="G28" t="s" s="20">
        <v>243</v>
      </c>
      <c r="H28" s="23">
        <v>1</v>
      </c>
      <c r="I28" s="23">
        <v>1</v>
      </c>
      <c r="J28" s="23">
        <v>1</v>
      </c>
      <c r="K28" t="s" s="20">
        <v>26</v>
      </c>
      <c r="L28" s="19"/>
    </row>
    <row r="29" ht="14" customHeight="1">
      <c r="A29" t="s" s="20">
        <v>246</v>
      </c>
      <c r="B29" t="s" s="20">
        <v>3386</v>
      </c>
      <c r="C29" t="s" s="20">
        <v>3387</v>
      </c>
      <c r="D29" t="s" s="20">
        <v>3345</v>
      </c>
      <c r="E29" t="s" s="20">
        <v>791</v>
      </c>
      <c r="F29" t="s" s="20">
        <v>3346</v>
      </c>
      <c r="G29" s="23">
        <v>34</v>
      </c>
      <c r="H29" s="23">
        <v>1</v>
      </c>
      <c r="I29" s="23">
        <v>1</v>
      </c>
      <c r="J29" s="23">
        <v>0</v>
      </c>
      <c r="K29" t="s" s="20">
        <v>26</v>
      </c>
      <c r="L29" s="19"/>
    </row>
    <row r="30" ht="14" customHeight="1">
      <c r="A30" t="s" s="20">
        <v>248</v>
      </c>
      <c r="B30" t="s" s="20">
        <v>3388</v>
      </c>
      <c r="C30" t="s" s="20">
        <v>3389</v>
      </c>
      <c r="D30" t="s" s="20">
        <v>3345</v>
      </c>
      <c r="E30" t="s" s="20">
        <v>791</v>
      </c>
      <c r="F30" t="s" s="20">
        <v>3346</v>
      </c>
      <c r="G30" t="s" s="20">
        <v>249</v>
      </c>
      <c r="H30" s="23">
        <v>1</v>
      </c>
      <c r="I30" s="23">
        <v>1</v>
      </c>
      <c r="J30" s="23">
        <v>1</v>
      </c>
      <c r="K30" t="s" s="20">
        <v>26</v>
      </c>
      <c r="L30" s="19"/>
    </row>
    <row r="31" ht="14" customHeight="1">
      <c r="A31" t="s" s="20">
        <v>252</v>
      </c>
      <c r="B31" t="s" s="20">
        <v>3390</v>
      </c>
      <c r="C31" t="s" s="20">
        <v>3391</v>
      </c>
      <c r="D31" t="s" s="20">
        <v>3345</v>
      </c>
      <c r="E31" t="s" s="20">
        <v>791</v>
      </c>
      <c r="F31" t="s" s="20">
        <v>3346</v>
      </c>
      <c r="G31" t="s" s="20">
        <v>253</v>
      </c>
      <c r="H31" s="23">
        <v>1</v>
      </c>
      <c r="I31" s="23">
        <v>1</v>
      </c>
      <c r="J31" s="23">
        <v>1</v>
      </c>
      <c r="K31" t="s" s="20">
        <v>26</v>
      </c>
      <c r="L31" s="19"/>
    </row>
    <row r="32" ht="14" customHeight="1">
      <c r="A32" t="s" s="20">
        <v>255</v>
      </c>
      <c r="B32" t="s" s="20">
        <v>3392</v>
      </c>
      <c r="C32" t="s" s="20">
        <v>3393</v>
      </c>
      <c r="D32" t="s" s="20">
        <v>3345</v>
      </c>
      <c r="E32" t="s" s="20">
        <v>791</v>
      </c>
      <c r="F32" t="s" s="20">
        <v>3346</v>
      </c>
      <c r="G32" t="s" s="20">
        <v>257</v>
      </c>
      <c r="H32" s="23">
        <v>1</v>
      </c>
      <c r="I32" s="23">
        <v>1</v>
      </c>
      <c r="J32" s="23">
        <v>1</v>
      </c>
      <c r="K32" t="s" s="20">
        <v>26</v>
      </c>
      <c r="L32" s="19"/>
    </row>
    <row r="33" ht="14" customHeight="1">
      <c r="A33" t="s" s="20">
        <v>260</v>
      </c>
      <c r="B33" t="s" s="80">
        <v>26</v>
      </c>
      <c r="C33" t="s" s="80">
        <v>26</v>
      </c>
      <c r="D33" t="s" s="20">
        <v>26</v>
      </c>
      <c r="E33" t="s" s="20">
        <v>26</v>
      </c>
      <c r="F33" t="s" s="20">
        <v>26</v>
      </c>
      <c r="G33" t="s" s="20">
        <v>26</v>
      </c>
      <c r="H33" s="23">
        <v>1</v>
      </c>
      <c r="I33" t="s" s="20">
        <v>26</v>
      </c>
      <c r="J33" t="s" s="20">
        <v>26</v>
      </c>
      <c r="K33" t="s" s="20">
        <v>26</v>
      </c>
      <c r="L33" s="19"/>
    </row>
    <row r="34" ht="14" customHeight="1">
      <c r="A34" t="s" s="20">
        <v>263</v>
      </c>
      <c r="B34" t="s" s="20">
        <v>3394</v>
      </c>
      <c r="C34" t="s" s="20">
        <v>3395</v>
      </c>
      <c r="D34" t="s" s="20">
        <v>3345</v>
      </c>
      <c r="E34" t="s" s="20">
        <v>791</v>
      </c>
      <c r="F34" t="s" s="20">
        <v>3346</v>
      </c>
      <c r="G34" s="23">
        <v>64</v>
      </c>
      <c r="H34" s="23">
        <v>1</v>
      </c>
      <c r="I34" s="23">
        <v>1</v>
      </c>
      <c r="J34" s="23">
        <v>0</v>
      </c>
      <c r="K34" t="s" s="20">
        <v>26</v>
      </c>
      <c r="L34" s="19"/>
    </row>
    <row r="35" ht="14" customHeight="1">
      <c r="A35" t="s" s="20">
        <v>266</v>
      </c>
      <c r="B35" t="s" s="80">
        <v>26</v>
      </c>
      <c r="C35" t="s" s="80">
        <v>26</v>
      </c>
      <c r="D35" t="s" s="20">
        <v>26</v>
      </c>
      <c r="E35" t="s" s="20">
        <v>26</v>
      </c>
      <c r="F35" t="s" s="20">
        <v>26</v>
      </c>
      <c r="G35" t="s" s="20">
        <v>26</v>
      </c>
      <c r="H35" s="23">
        <v>1</v>
      </c>
      <c r="I35" t="s" s="20">
        <v>26</v>
      </c>
      <c r="J35" t="s" s="20">
        <v>26</v>
      </c>
      <c r="K35" t="s" s="20">
        <v>26</v>
      </c>
      <c r="L35" s="19"/>
    </row>
    <row r="36" ht="14" customHeight="1">
      <c r="A36" t="s" s="20">
        <v>269</v>
      </c>
      <c r="B36" t="s" s="80">
        <v>26</v>
      </c>
      <c r="C36" t="s" s="80">
        <v>26</v>
      </c>
      <c r="D36" t="s" s="20">
        <v>26</v>
      </c>
      <c r="E36" t="s" s="20">
        <v>26</v>
      </c>
      <c r="F36" t="s" s="20">
        <v>26</v>
      </c>
      <c r="G36" t="s" s="20">
        <v>26</v>
      </c>
      <c r="H36" s="23">
        <v>1</v>
      </c>
      <c r="I36" t="s" s="20">
        <v>26</v>
      </c>
      <c r="J36" t="s" s="20">
        <v>26</v>
      </c>
      <c r="K36" t="s" s="20">
        <v>26</v>
      </c>
      <c r="L36" s="19"/>
    </row>
    <row r="37" ht="14" customHeight="1">
      <c r="A37" t="s" s="20">
        <v>271</v>
      </c>
      <c r="B37" t="s" s="80">
        <v>26</v>
      </c>
      <c r="C37" t="s" s="80">
        <v>26</v>
      </c>
      <c r="D37" t="s" s="20">
        <v>26</v>
      </c>
      <c r="E37" t="s" s="20">
        <v>26</v>
      </c>
      <c r="F37" t="s" s="20">
        <v>26</v>
      </c>
      <c r="G37" t="s" s="20">
        <v>26</v>
      </c>
      <c r="H37" s="23">
        <v>1</v>
      </c>
      <c r="I37" t="s" s="20">
        <v>26</v>
      </c>
      <c r="J37" t="s" s="20">
        <v>26</v>
      </c>
      <c r="K37" t="s" s="20">
        <v>26</v>
      </c>
      <c r="L37" s="19"/>
    </row>
    <row r="38" ht="14" customHeight="1">
      <c r="A38" t="s" s="20">
        <v>274</v>
      </c>
      <c r="B38" t="s" s="80">
        <v>26</v>
      </c>
      <c r="C38" t="s" s="80">
        <v>26</v>
      </c>
      <c r="D38" t="s" s="20">
        <v>26</v>
      </c>
      <c r="E38" t="s" s="20">
        <v>26</v>
      </c>
      <c r="F38" t="s" s="20">
        <v>26</v>
      </c>
      <c r="G38" t="s" s="20">
        <v>26</v>
      </c>
      <c r="H38" s="23">
        <v>1</v>
      </c>
      <c r="I38" t="s" s="20">
        <v>26</v>
      </c>
      <c r="J38" t="s" s="20">
        <v>26</v>
      </c>
      <c r="K38" t="s" s="20">
        <v>26</v>
      </c>
      <c r="L38" s="19"/>
    </row>
    <row r="39" ht="14" customHeight="1">
      <c r="A39" t="s" s="20">
        <v>277</v>
      </c>
      <c r="B39" t="s" s="80">
        <v>26</v>
      </c>
      <c r="C39" t="s" s="80">
        <v>26</v>
      </c>
      <c r="D39" t="s" s="20">
        <v>26</v>
      </c>
      <c r="E39" t="s" s="20">
        <v>26</v>
      </c>
      <c r="F39" t="s" s="20">
        <v>26</v>
      </c>
      <c r="G39" t="s" s="20">
        <v>26</v>
      </c>
      <c r="H39" s="23">
        <v>1</v>
      </c>
      <c r="I39" t="s" s="20">
        <v>26</v>
      </c>
      <c r="J39" t="s" s="20">
        <v>26</v>
      </c>
      <c r="K39" t="s" s="20">
        <v>26</v>
      </c>
      <c r="L39" s="19"/>
    </row>
    <row r="40" ht="14" customHeight="1">
      <c r="A40" t="s" s="20">
        <v>278</v>
      </c>
      <c r="B40" t="s" s="80">
        <v>26</v>
      </c>
      <c r="C40" t="s" s="80">
        <v>26</v>
      </c>
      <c r="D40" t="s" s="20">
        <v>26</v>
      </c>
      <c r="E40" t="s" s="20">
        <v>26</v>
      </c>
      <c r="F40" t="s" s="20">
        <v>26</v>
      </c>
      <c r="G40" t="s" s="20">
        <v>26</v>
      </c>
      <c r="H40" s="23">
        <v>1</v>
      </c>
      <c r="I40" t="s" s="20">
        <v>26</v>
      </c>
      <c r="J40" t="s" s="20">
        <v>26</v>
      </c>
      <c r="K40" t="s" s="20">
        <v>26</v>
      </c>
      <c r="L40" s="19"/>
    </row>
    <row r="41" ht="14" customHeight="1">
      <c r="A41" t="s" s="20">
        <v>281</v>
      </c>
      <c r="B41" t="s" s="80">
        <v>26</v>
      </c>
      <c r="C41" t="s" s="80">
        <v>26</v>
      </c>
      <c r="D41" t="s" s="20">
        <v>26</v>
      </c>
      <c r="E41" t="s" s="20">
        <v>26</v>
      </c>
      <c r="F41" t="s" s="20">
        <v>26</v>
      </c>
      <c r="G41" t="s" s="20">
        <v>26</v>
      </c>
      <c r="H41" s="23">
        <v>1</v>
      </c>
      <c r="I41" t="s" s="20">
        <v>26</v>
      </c>
      <c r="J41" t="s" s="20">
        <v>26</v>
      </c>
      <c r="K41" t="s" s="20">
        <v>26</v>
      </c>
      <c r="L41" s="19"/>
    </row>
    <row r="42" ht="14" customHeight="1">
      <c r="A42" t="s" s="20">
        <v>284</v>
      </c>
      <c r="B42" t="s" s="80">
        <v>26</v>
      </c>
      <c r="C42" t="s" s="80">
        <v>26</v>
      </c>
      <c r="D42" t="s" s="20">
        <v>26</v>
      </c>
      <c r="E42" t="s" s="20">
        <v>26</v>
      </c>
      <c r="F42" t="s" s="20">
        <v>26</v>
      </c>
      <c r="G42" t="s" s="20">
        <v>26</v>
      </c>
      <c r="H42" s="23">
        <v>1</v>
      </c>
      <c r="I42" t="s" s="20">
        <v>26</v>
      </c>
      <c r="J42" t="s" s="20">
        <v>26</v>
      </c>
      <c r="K42" t="s" s="20">
        <v>26</v>
      </c>
      <c r="L42" s="19"/>
    </row>
    <row r="43" ht="14" customHeight="1">
      <c r="A43" t="s" s="20">
        <v>285</v>
      </c>
      <c r="B43" t="s" s="20">
        <v>3396</v>
      </c>
      <c r="C43" t="s" s="20">
        <v>3397</v>
      </c>
      <c r="D43" t="s" s="20">
        <v>3345</v>
      </c>
      <c r="E43" t="s" s="20">
        <v>791</v>
      </c>
      <c r="F43" t="s" s="20">
        <v>3346</v>
      </c>
      <c r="G43" t="s" s="20">
        <v>286</v>
      </c>
      <c r="H43" s="23">
        <v>1</v>
      </c>
      <c r="I43" s="23">
        <v>1</v>
      </c>
      <c r="J43" s="23">
        <v>1</v>
      </c>
      <c r="K43" t="s" s="20">
        <v>26</v>
      </c>
      <c r="L43" s="19"/>
    </row>
    <row r="44" ht="14" customHeight="1">
      <c r="A44" t="s" s="20">
        <v>288</v>
      </c>
      <c r="B44" t="s" s="20">
        <v>3398</v>
      </c>
      <c r="C44" t="s" s="20">
        <v>3399</v>
      </c>
      <c r="D44" t="s" s="20">
        <v>3345</v>
      </c>
      <c r="E44" t="s" s="20">
        <v>791</v>
      </c>
      <c r="F44" t="s" s="20">
        <v>3346</v>
      </c>
      <c r="G44" t="s" s="20">
        <v>289</v>
      </c>
      <c r="H44" s="23">
        <v>1</v>
      </c>
      <c r="I44" s="23">
        <v>1</v>
      </c>
      <c r="J44" s="23">
        <v>1</v>
      </c>
      <c r="K44" s="23">
        <v>1</v>
      </c>
      <c r="L44" s="19"/>
    </row>
    <row r="45" ht="14" customHeight="1">
      <c r="A45" t="s" s="20">
        <v>290</v>
      </c>
      <c r="B45" t="s" s="20">
        <v>3400</v>
      </c>
      <c r="C45" s="19"/>
      <c r="D45" t="s" s="20">
        <v>3345</v>
      </c>
      <c r="E45" t="s" s="20">
        <v>791</v>
      </c>
      <c r="F45" t="s" s="20">
        <v>3346</v>
      </c>
      <c r="G45" t="s" s="20">
        <v>160</v>
      </c>
      <c r="H45" s="23">
        <v>1</v>
      </c>
      <c r="I45" s="23">
        <v>1</v>
      </c>
      <c r="J45" s="23">
        <v>1</v>
      </c>
      <c r="K45" t="s" s="20">
        <v>26</v>
      </c>
      <c r="L45" s="19"/>
    </row>
    <row r="46" ht="14" customHeight="1">
      <c r="A46" t="s" s="20">
        <v>291</v>
      </c>
      <c r="B46" t="s" s="20">
        <v>3401</v>
      </c>
      <c r="C46" t="s" s="20">
        <v>3402</v>
      </c>
      <c r="D46" t="s" s="20">
        <v>3345</v>
      </c>
      <c r="E46" t="s" s="20">
        <v>791</v>
      </c>
      <c r="F46" t="s" s="20">
        <v>3346</v>
      </c>
      <c r="G46" t="s" s="20">
        <v>292</v>
      </c>
      <c r="H46" s="23">
        <v>1</v>
      </c>
      <c r="I46" s="23">
        <v>1</v>
      </c>
      <c r="J46" s="23">
        <v>1</v>
      </c>
      <c r="K46" s="23">
        <v>1</v>
      </c>
      <c r="L46" s="19"/>
    </row>
    <row r="47" ht="14" customHeight="1">
      <c r="A47" t="s" s="20">
        <v>293</v>
      </c>
      <c r="B47" t="s" s="20">
        <v>3403</v>
      </c>
      <c r="C47" t="s" s="20">
        <v>3404</v>
      </c>
      <c r="D47" t="s" s="20">
        <v>3345</v>
      </c>
      <c r="E47" t="s" s="20">
        <v>791</v>
      </c>
      <c r="F47" t="s" s="20">
        <v>3346</v>
      </c>
      <c r="G47" s="23">
        <v>23</v>
      </c>
      <c r="H47" s="23">
        <v>1</v>
      </c>
      <c r="I47" s="23">
        <v>0</v>
      </c>
      <c r="J47" s="23">
        <v>0</v>
      </c>
      <c r="K47" s="23">
        <v>0</v>
      </c>
      <c r="L47" s="19"/>
    </row>
    <row r="48" ht="14" customHeight="1">
      <c r="A48" t="s" s="20">
        <v>295</v>
      </c>
      <c r="B48" t="s" s="20">
        <v>3405</v>
      </c>
      <c r="C48" s="19"/>
      <c r="D48" t="s" s="20">
        <v>3345</v>
      </c>
      <c r="E48" t="s" s="20">
        <v>791</v>
      </c>
      <c r="F48" t="s" s="20">
        <v>3346</v>
      </c>
      <c r="G48" t="s" s="20">
        <v>26</v>
      </c>
      <c r="H48" s="23">
        <v>1</v>
      </c>
      <c r="I48" s="23">
        <v>1</v>
      </c>
      <c r="J48" s="23">
        <v>1</v>
      </c>
      <c r="K48" t="s" s="20">
        <v>26</v>
      </c>
      <c r="L48" s="19"/>
    </row>
    <row r="49" ht="14" customHeight="1">
      <c r="A49" t="s" s="20">
        <v>298</v>
      </c>
      <c r="B49" t="s" s="20">
        <v>3406</v>
      </c>
      <c r="C49" t="s" s="20">
        <v>3407</v>
      </c>
      <c r="D49" t="s" s="20">
        <v>3345</v>
      </c>
      <c r="E49" t="s" s="20">
        <v>791</v>
      </c>
      <c r="F49" t="s" s="20">
        <v>3346</v>
      </c>
      <c r="G49" t="s" s="20">
        <v>300</v>
      </c>
      <c r="H49" s="23">
        <v>1</v>
      </c>
      <c r="I49" s="23">
        <v>1</v>
      </c>
      <c r="J49" s="23">
        <v>1</v>
      </c>
      <c r="K49" s="23">
        <v>1</v>
      </c>
      <c r="L49" s="19"/>
    </row>
    <row r="50" ht="14" customHeight="1">
      <c r="A50" t="s" s="20">
        <v>301</v>
      </c>
      <c r="B50" t="s" s="20">
        <v>3408</v>
      </c>
      <c r="C50" t="s" s="20">
        <v>3409</v>
      </c>
      <c r="D50" t="s" s="20">
        <v>3345</v>
      </c>
      <c r="E50" t="s" s="20">
        <v>791</v>
      </c>
      <c r="F50" t="s" s="20">
        <v>3346</v>
      </c>
      <c r="G50" t="s" s="20">
        <v>302</v>
      </c>
      <c r="H50" s="23">
        <v>1</v>
      </c>
      <c r="I50" s="23">
        <v>1</v>
      </c>
      <c r="J50" s="23">
        <v>1</v>
      </c>
      <c r="K50" s="23">
        <v>1</v>
      </c>
      <c r="L50" s="19"/>
    </row>
    <row r="51" ht="14" customHeight="1">
      <c r="A51" t="s" s="20">
        <v>304</v>
      </c>
      <c r="B51" t="s" s="20">
        <v>3410</v>
      </c>
      <c r="C51" t="s" s="20">
        <v>3411</v>
      </c>
      <c r="D51" s="47">
        <v>42739</v>
      </c>
      <c r="E51" t="s" s="20">
        <v>791</v>
      </c>
      <c r="F51" t="s" s="20">
        <v>791</v>
      </c>
      <c r="G51" s="23">
        <v>51</v>
      </c>
      <c r="H51" s="23">
        <v>1</v>
      </c>
      <c r="I51" s="23">
        <v>0</v>
      </c>
      <c r="J51" s="23">
        <v>0</v>
      </c>
      <c r="K51" s="23">
        <v>0</v>
      </c>
      <c r="L51" s="19"/>
    </row>
    <row r="52" ht="14" customHeight="1">
      <c r="A52" t="s" s="20">
        <v>306</v>
      </c>
      <c r="B52" t="s" s="20">
        <v>3412</v>
      </c>
      <c r="C52" t="s" s="20">
        <v>3411</v>
      </c>
      <c r="D52" s="47">
        <v>42739</v>
      </c>
      <c r="E52" t="s" s="20">
        <v>791</v>
      </c>
      <c r="F52" t="s" s="20">
        <v>791</v>
      </c>
      <c r="G52" s="23">
        <v>51</v>
      </c>
      <c r="H52" s="23">
        <v>1</v>
      </c>
      <c r="I52" s="23">
        <v>0</v>
      </c>
      <c r="J52" s="23">
        <v>0</v>
      </c>
      <c r="K52" s="23">
        <v>0</v>
      </c>
      <c r="L52" s="19"/>
    </row>
    <row r="53" ht="14" customHeight="1">
      <c r="A53" t="s" s="20">
        <v>310</v>
      </c>
      <c r="B53" t="s" s="20">
        <v>3413</v>
      </c>
      <c r="C53" t="s" s="20">
        <v>3414</v>
      </c>
      <c r="D53" s="47">
        <v>42739</v>
      </c>
      <c r="E53" t="s" s="20">
        <v>791</v>
      </c>
      <c r="F53" t="s" s="20">
        <v>791</v>
      </c>
      <c r="G53" s="23">
        <v>4</v>
      </c>
      <c r="H53" s="23">
        <v>1</v>
      </c>
      <c r="I53" s="23">
        <v>0</v>
      </c>
      <c r="J53" s="23">
        <v>0</v>
      </c>
      <c r="K53" s="23">
        <v>0</v>
      </c>
      <c r="L53" s="19"/>
    </row>
    <row r="54" ht="14" customHeight="1">
      <c r="A54" t="s" s="20">
        <v>311</v>
      </c>
      <c r="B54" t="s" s="20">
        <v>3415</v>
      </c>
      <c r="C54" t="s" s="20">
        <v>3416</v>
      </c>
      <c r="D54" s="47">
        <v>42739</v>
      </c>
      <c r="E54" t="s" s="20">
        <v>791</v>
      </c>
      <c r="F54" t="s" s="20">
        <v>791</v>
      </c>
      <c r="G54" s="23">
        <v>105</v>
      </c>
      <c r="H54" s="23">
        <v>1</v>
      </c>
      <c r="I54" s="23">
        <v>0</v>
      </c>
      <c r="J54" s="23">
        <v>0</v>
      </c>
      <c r="K54" s="23">
        <v>0</v>
      </c>
      <c r="L54" s="19"/>
    </row>
    <row r="55" ht="14" customHeight="1">
      <c r="A55" t="s" s="20">
        <v>312</v>
      </c>
      <c r="B55" t="s" s="20">
        <v>3417</v>
      </c>
      <c r="C55" t="s" s="20">
        <v>3418</v>
      </c>
      <c r="D55" s="47">
        <v>42739</v>
      </c>
      <c r="E55" t="s" s="20">
        <v>791</v>
      </c>
      <c r="F55" t="s" s="20">
        <v>791</v>
      </c>
      <c r="G55" s="23">
        <v>35</v>
      </c>
      <c r="H55" s="23">
        <v>1</v>
      </c>
      <c r="I55" s="23">
        <v>0</v>
      </c>
      <c r="J55" s="23">
        <v>0</v>
      </c>
      <c r="K55" s="23">
        <v>0</v>
      </c>
      <c r="L55" s="19"/>
    </row>
    <row r="56" ht="14" customHeight="1">
      <c r="A56" t="s" s="20">
        <v>314</v>
      </c>
      <c r="B56" t="s" s="20">
        <v>3419</v>
      </c>
      <c r="C56" t="s" s="20">
        <v>3420</v>
      </c>
      <c r="D56" s="47">
        <v>42739</v>
      </c>
      <c r="E56" t="s" s="20">
        <v>791</v>
      </c>
      <c r="F56" t="s" s="20">
        <v>791</v>
      </c>
      <c r="G56" s="23">
        <v>9</v>
      </c>
      <c r="H56" s="23">
        <v>1</v>
      </c>
      <c r="I56" s="23">
        <v>0</v>
      </c>
      <c r="J56" s="23">
        <v>0</v>
      </c>
      <c r="K56" s="23">
        <v>0</v>
      </c>
      <c r="L56" s="19"/>
    </row>
    <row r="57" ht="14" customHeight="1">
      <c r="A57" t="s" s="20">
        <v>317</v>
      </c>
      <c r="B57" t="s" s="20">
        <v>3421</v>
      </c>
      <c r="C57" t="s" s="20">
        <v>3422</v>
      </c>
      <c r="D57" s="47">
        <v>42739</v>
      </c>
      <c r="E57" t="s" s="20">
        <v>791</v>
      </c>
      <c r="F57" t="s" s="20">
        <v>791</v>
      </c>
      <c r="G57" s="23">
        <v>31</v>
      </c>
      <c r="H57" s="23">
        <v>1</v>
      </c>
      <c r="I57" s="23">
        <v>0</v>
      </c>
      <c r="J57" s="23">
        <v>0</v>
      </c>
      <c r="K57" s="23">
        <v>0</v>
      </c>
      <c r="L57" s="19"/>
    </row>
    <row r="58" ht="14" customHeight="1">
      <c r="A58" t="s" s="20">
        <v>318</v>
      </c>
      <c r="B58" t="s" s="20">
        <v>3423</v>
      </c>
      <c r="C58" t="s" s="20">
        <v>3424</v>
      </c>
      <c r="D58" s="47">
        <v>42739</v>
      </c>
      <c r="E58" t="s" s="20">
        <v>791</v>
      </c>
      <c r="F58" t="s" s="20">
        <v>791</v>
      </c>
      <c r="G58" s="23">
        <v>77</v>
      </c>
      <c r="H58" s="23">
        <v>1</v>
      </c>
      <c r="I58" s="23">
        <v>0</v>
      </c>
      <c r="J58" s="23">
        <v>0</v>
      </c>
      <c r="K58" s="23">
        <v>0</v>
      </c>
      <c r="L58" s="19"/>
    </row>
    <row r="59" ht="14" customHeight="1">
      <c r="A59" t="s" s="20">
        <v>320</v>
      </c>
      <c r="B59" t="s" s="20">
        <v>3425</v>
      </c>
      <c r="C59" t="s" s="20">
        <v>3426</v>
      </c>
      <c r="D59" s="47">
        <v>42739</v>
      </c>
      <c r="E59" t="s" s="20">
        <v>791</v>
      </c>
      <c r="F59" t="s" s="20">
        <v>791</v>
      </c>
      <c r="G59" s="23">
        <v>16</v>
      </c>
      <c r="H59" s="23">
        <v>1</v>
      </c>
      <c r="I59" s="23">
        <v>0</v>
      </c>
      <c r="J59" s="23">
        <v>0</v>
      </c>
      <c r="K59" s="23">
        <v>0</v>
      </c>
      <c r="L59" s="19"/>
    </row>
    <row r="60" ht="14" customHeight="1">
      <c r="A60" t="s" s="20">
        <v>322</v>
      </c>
      <c r="B60" t="s" s="20">
        <v>3427</v>
      </c>
      <c r="C60" t="s" s="20">
        <v>3426</v>
      </c>
      <c r="D60" s="47">
        <v>42739</v>
      </c>
      <c r="E60" t="s" s="20">
        <v>791</v>
      </c>
      <c r="F60" t="s" s="20">
        <v>791</v>
      </c>
      <c r="G60" s="23">
        <v>16</v>
      </c>
      <c r="H60" s="23">
        <v>1</v>
      </c>
      <c r="I60" s="23">
        <v>0</v>
      </c>
      <c r="J60" s="23">
        <v>0</v>
      </c>
      <c r="K60" s="23">
        <v>0</v>
      </c>
      <c r="L60" s="19"/>
    </row>
    <row r="61" ht="14" customHeight="1">
      <c r="A61" t="s" s="20">
        <v>324</v>
      </c>
      <c r="B61" t="s" s="20">
        <v>3428</v>
      </c>
      <c r="C61" t="s" s="20">
        <v>3429</v>
      </c>
      <c r="D61" s="47">
        <v>42739</v>
      </c>
      <c r="E61" t="s" s="20">
        <v>791</v>
      </c>
      <c r="F61" t="s" s="20">
        <v>791</v>
      </c>
      <c r="G61" s="23">
        <v>67</v>
      </c>
      <c r="H61" s="23">
        <v>1</v>
      </c>
      <c r="I61" s="23">
        <v>0</v>
      </c>
      <c r="J61" s="23">
        <v>0</v>
      </c>
      <c r="K61" s="23">
        <v>0</v>
      </c>
      <c r="L61" s="19"/>
    </row>
    <row r="62" ht="14" customHeight="1">
      <c r="A62" t="s" s="20">
        <v>326</v>
      </c>
      <c r="B62" t="s" s="20">
        <v>3430</v>
      </c>
      <c r="C62" t="s" s="20">
        <v>3431</v>
      </c>
      <c r="D62" s="47">
        <v>42739</v>
      </c>
      <c r="E62" t="s" s="20">
        <v>791</v>
      </c>
      <c r="F62" t="s" s="20">
        <v>791</v>
      </c>
      <c r="G62" s="23">
        <v>81</v>
      </c>
      <c r="H62" s="23">
        <v>1</v>
      </c>
      <c r="I62" s="23">
        <v>0</v>
      </c>
      <c r="J62" s="23">
        <v>0</v>
      </c>
      <c r="K62" s="23">
        <v>0</v>
      </c>
      <c r="L62" s="19"/>
    </row>
    <row r="63" ht="14" customHeight="1">
      <c r="A63" t="s" s="20">
        <v>328</v>
      </c>
      <c r="B63" t="s" s="20">
        <v>3432</v>
      </c>
      <c r="C63" t="s" s="20">
        <v>3433</v>
      </c>
      <c r="D63" s="47">
        <v>42739</v>
      </c>
      <c r="E63" t="s" s="20">
        <v>791</v>
      </c>
      <c r="F63" t="s" s="20">
        <v>791</v>
      </c>
      <c r="G63" s="23">
        <v>4</v>
      </c>
      <c r="H63" s="23">
        <v>1</v>
      </c>
      <c r="I63" s="23">
        <v>0</v>
      </c>
      <c r="J63" s="23">
        <v>0</v>
      </c>
      <c r="K63" s="23">
        <v>0</v>
      </c>
      <c r="L63" s="19"/>
    </row>
    <row r="64" ht="14" customHeight="1">
      <c r="A64" t="s" s="20">
        <v>331</v>
      </c>
      <c r="B64" t="s" s="20">
        <v>3434</v>
      </c>
      <c r="C64" t="s" s="20">
        <v>3435</v>
      </c>
      <c r="D64" s="47">
        <v>42739</v>
      </c>
      <c r="E64" t="s" s="20">
        <v>791</v>
      </c>
      <c r="F64" t="s" s="20">
        <v>791</v>
      </c>
      <c r="G64" s="23">
        <v>209</v>
      </c>
      <c r="H64" s="23">
        <v>1</v>
      </c>
      <c r="I64" s="23">
        <v>0</v>
      </c>
      <c r="J64" s="23">
        <v>0</v>
      </c>
      <c r="K64" s="23">
        <v>0</v>
      </c>
      <c r="L64" s="19"/>
    </row>
    <row r="65" ht="14" customHeight="1">
      <c r="A65" t="s" s="20">
        <v>334</v>
      </c>
      <c r="B65" t="s" s="20">
        <v>3436</v>
      </c>
      <c r="C65" t="s" s="20">
        <v>3437</v>
      </c>
      <c r="D65" s="47">
        <v>42739</v>
      </c>
      <c r="E65" t="s" s="20">
        <v>791</v>
      </c>
      <c r="F65" t="s" s="20">
        <v>791</v>
      </c>
      <c r="G65" s="23">
        <v>263</v>
      </c>
      <c r="H65" s="23">
        <v>1</v>
      </c>
      <c r="I65" s="23">
        <v>0</v>
      </c>
      <c r="J65" s="23">
        <v>0</v>
      </c>
      <c r="K65" s="23">
        <v>0</v>
      </c>
      <c r="L65" s="19"/>
    </row>
    <row r="66" ht="14" customHeight="1">
      <c r="A66" t="s" s="20">
        <v>339</v>
      </c>
      <c r="B66" t="s" s="20">
        <v>3438</v>
      </c>
      <c r="C66" t="s" s="20">
        <v>3439</v>
      </c>
      <c r="D66" s="47">
        <v>42739</v>
      </c>
      <c r="E66" t="s" s="20">
        <v>791</v>
      </c>
      <c r="F66" t="s" s="20">
        <v>791</v>
      </c>
      <c r="G66" s="23">
        <v>192</v>
      </c>
      <c r="H66" s="23">
        <v>1</v>
      </c>
      <c r="I66" s="23">
        <v>0</v>
      </c>
      <c r="J66" s="23">
        <v>0</v>
      </c>
      <c r="K66" s="23">
        <v>0</v>
      </c>
      <c r="L66" s="19"/>
    </row>
    <row r="67" ht="14" customHeight="1">
      <c r="A67" t="s" s="20">
        <v>340</v>
      </c>
      <c r="B67" t="s" s="20">
        <v>3440</v>
      </c>
      <c r="C67" t="s" s="20">
        <v>3441</v>
      </c>
      <c r="D67" s="47">
        <v>42739</v>
      </c>
      <c r="E67" t="s" s="20">
        <v>791</v>
      </c>
      <c r="F67" t="s" s="20">
        <v>791</v>
      </c>
      <c r="G67" s="23">
        <v>12</v>
      </c>
      <c r="H67" s="23">
        <v>1</v>
      </c>
      <c r="I67" s="23">
        <v>0</v>
      </c>
      <c r="J67" s="23">
        <v>0</v>
      </c>
      <c r="K67" s="23">
        <v>0</v>
      </c>
      <c r="L67" s="19"/>
    </row>
    <row r="68" ht="14" customHeight="1">
      <c r="A68" t="s" s="20">
        <v>342</v>
      </c>
      <c r="B68" t="s" s="20">
        <v>3442</v>
      </c>
      <c r="C68" t="s" s="20">
        <v>3443</v>
      </c>
      <c r="D68" s="47">
        <v>42739</v>
      </c>
      <c r="E68" t="s" s="20">
        <v>791</v>
      </c>
      <c r="F68" t="s" s="20">
        <v>791</v>
      </c>
      <c r="G68" s="23">
        <v>18</v>
      </c>
      <c r="H68" s="23">
        <v>1</v>
      </c>
      <c r="I68" s="23">
        <v>0</v>
      </c>
      <c r="J68" s="23">
        <v>0</v>
      </c>
      <c r="K68" s="23">
        <v>0</v>
      </c>
      <c r="L68" s="19"/>
    </row>
    <row r="69" ht="14" customHeight="1">
      <c r="A69" t="s" s="20">
        <v>343</v>
      </c>
      <c r="B69" t="s" s="20">
        <v>3444</v>
      </c>
      <c r="C69" t="s" s="20">
        <v>3429</v>
      </c>
      <c r="D69" s="47">
        <v>42739</v>
      </c>
      <c r="E69" t="s" s="20">
        <v>791</v>
      </c>
      <c r="F69" t="s" s="20">
        <v>791</v>
      </c>
      <c r="G69" s="23">
        <v>67</v>
      </c>
      <c r="H69" s="23">
        <v>1</v>
      </c>
      <c r="I69" s="23">
        <v>0</v>
      </c>
      <c r="J69" s="23">
        <v>0</v>
      </c>
      <c r="K69" s="23">
        <v>0</v>
      </c>
      <c r="L69" s="19"/>
    </row>
    <row r="70" ht="14" customHeight="1">
      <c r="A70" t="s" s="20">
        <v>344</v>
      </c>
      <c r="B70" t="s" s="20">
        <v>3445</v>
      </c>
      <c r="C70" t="s" s="20">
        <v>3433</v>
      </c>
      <c r="D70" s="47">
        <v>42739</v>
      </c>
      <c r="E70" t="s" s="20">
        <v>791</v>
      </c>
      <c r="F70" t="s" s="20">
        <v>791</v>
      </c>
      <c r="G70" s="23">
        <v>4</v>
      </c>
      <c r="H70" s="23">
        <v>1</v>
      </c>
      <c r="I70" s="23">
        <v>0</v>
      </c>
      <c r="J70" s="23">
        <v>0</v>
      </c>
      <c r="K70" s="23">
        <v>0</v>
      </c>
      <c r="L70" s="19"/>
    </row>
    <row r="71" ht="14" customHeight="1">
      <c r="A71" t="s" s="20">
        <v>346</v>
      </c>
      <c r="B71" t="s" s="20">
        <v>3446</v>
      </c>
      <c r="C71" t="s" s="20">
        <v>3447</v>
      </c>
      <c r="D71" s="47">
        <v>42739</v>
      </c>
      <c r="E71" t="s" s="20">
        <v>791</v>
      </c>
      <c r="F71" t="s" s="20">
        <v>791</v>
      </c>
      <c r="G71" s="23">
        <v>18</v>
      </c>
      <c r="H71" s="23">
        <v>1</v>
      </c>
      <c r="I71" s="23">
        <v>0</v>
      </c>
      <c r="J71" s="23">
        <v>0</v>
      </c>
      <c r="K71" s="23">
        <v>0</v>
      </c>
      <c r="L71" s="19"/>
    </row>
    <row r="72" ht="14" customHeight="1">
      <c r="A72" t="s" s="20">
        <v>347</v>
      </c>
      <c r="B72" t="s" s="20">
        <v>3448</v>
      </c>
      <c r="C72" t="s" s="20">
        <v>3449</v>
      </c>
      <c r="D72" s="47">
        <v>42739</v>
      </c>
      <c r="E72" t="s" s="20">
        <v>791</v>
      </c>
      <c r="F72" t="s" s="20">
        <v>791</v>
      </c>
      <c r="G72" s="23">
        <v>14</v>
      </c>
      <c r="H72" s="23">
        <v>1</v>
      </c>
      <c r="I72" s="23">
        <v>0</v>
      </c>
      <c r="J72" s="23">
        <v>0</v>
      </c>
      <c r="K72" s="23">
        <v>0</v>
      </c>
      <c r="L72" s="19"/>
    </row>
    <row r="73" ht="14" customHeight="1">
      <c r="A73" t="s" s="20">
        <v>350</v>
      </c>
      <c r="B73" t="s" s="20">
        <v>3450</v>
      </c>
      <c r="C73" t="s" s="20">
        <v>3433</v>
      </c>
      <c r="D73" s="47">
        <v>42739</v>
      </c>
      <c r="E73" t="s" s="20">
        <v>791</v>
      </c>
      <c r="F73" t="s" s="20">
        <v>791</v>
      </c>
      <c r="G73" s="23">
        <v>4</v>
      </c>
      <c r="H73" s="23">
        <v>1</v>
      </c>
      <c r="I73" s="23">
        <v>0</v>
      </c>
      <c r="J73" s="23">
        <v>0</v>
      </c>
      <c r="K73" s="23">
        <v>0</v>
      </c>
      <c r="L73" s="19"/>
    </row>
    <row r="74" ht="14" customHeight="1">
      <c r="A74" t="s" s="20">
        <v>351</v>
      </c>
      <c r="B74" t="s" s="20">
        <v>3451</v>
      </c>
      <c r="C74" t="s" s="20">
        <v>3420</v>
      </c>
      <c r="D74" s="47">
        <v>42739</v>
      </c>
      <c r="E74" t="s" s="20">
        <v>791</v>
      </c>
      <c r="F74" t="s" s="20">
        <v>791</v>
      </c>
      <c r="G74" s="23">
        <v>9</v>
      </c>
      <c r="H74" s="23">
        <v>1</v>
      </c>
      <c r="I74" s="23">
        <v>0</v>
      </c>
      <c r="J74" s="23">
        <v>0</v>
      </c>
      <c r="K74" s="23">
        <v>0</v>
      </c>
      <c r="L74" s="19"/>
    </row>
    <row r="75" ht="14" customHeight="1">
      <c r="A75" t="s" s="20">
        <v>352</v>
      </c>
      <c r="B75" t="s" s="20">
        <v>3452</v>
      </c>
      <c r="C75" t="s" s="20">
        <v>3453</v>
      </c>
      <c r="D75" s="47">
        <v>42739</v>
      </c>
      <c r="E75" t="s" s="20">
        <v>791</v>
      </c>
      <c r="F75" t="s" s="20">
        <v>791</v>
      </c>
      <c r="G75" s="23">
        <v>295</v>
      </c>
      <c r="H75" s="23">
        <v>1</v>
      </c>
      <c r="I75" s="23">
        <v>0</v>
      </c>
      <c r="J75" s="23">
        <v>0</v>
      </c>
      <c r="K75" s="23">
        <v>0</v>
      </c>
      <c r="L75" s="19"/>
    </row>
    <row r="76" ht="14" customHeight="1">
      <c r="A76" t="s" s="20">
        <v>354</v>
      </c>
      <c r="B76" t="s" s="20">
        <v>3454</v>
      </c>
      <c r="C76" t="s" s="20">
        <v>3455</v>
      </c>
      <c r="D76" s="47">
        <v>42739</v>
      </c>
      <c r="E76" t="s" s="20">
        <v>791</v>
      </c>
      <c r="F76" t="s" s="20">
        <v>791</v>
      </c>
      <c r="G76" s="23">
        <v>148</v>
      </c>
      <c r="H76" s="23">
        <v>1</v>
      </c>
      <c r="I76" s="23">
        <v>0</v>
      </c>
      <c r="J76" s="23">
        <v>0</v>
      </c>
      <c r="K76" s="23">
        <v>0</v>
      </c>
      <c r="L76" s="19"/>
    </row>
    <row r="77" ht="14" customHeight="1">
      <c r="A77" t="s" s="20">
        <v>356</v>
      </c>
      <c r="B77" t="s" s="20">
        <v>3456</v>
      </c>
      <c r="C77" t="s" s="20">
        <v>3441</v>
      </c>
      <c r="D77" s="47">
        <v>42739</v>
      </c>
      <c r="E77" t="s" s="20">
        <v>791</v>
      </c>
      <c r="F77" t="s" s="20">
        <v>791</v>
      </c>
      <c r="G77" s="23">
        <v>12</v>
      </c>
      <c r="H77" s="23">
        <v>1</v>
      </c>
      <c r="I77" s="23">
        <v>0</v>
      </c>
      <c r="J77" s="23">
        <v>0</v>
      </c>
      <c r="K77" s="23">
        <v>0</v>
      </c>
      <c r="L77" s="19"/>
    </row>
    <row r="78" ht="14" customHeight="1">
      <c r="A78" t="s" s="20">
        <v>357</v>
      </c>
      <c r="B78" t="s" s="20">
        <v>3457</v>
      </c>
      <c r="C78" t="s" s="20">
        <v>3458</v>
      </c>
      <c r="D78" s="47">
        <v>42739</v>
      </c>
      <c r="E78" t="s" s="20">
        <v>791</v>
      </c>
      <c r="F78" t="s" s="20">
        <v>791</v>
      </c>
      <c r="G78" s="23">
        <v>42</v>
      </c>
      <c r="H78" s="23">
        <v>1</v>
      </c>
      <c r="I78" s="23">
        <v>0</v>
      </c>
      <c r="J78" s="23">
        <v>0</v>
      </c>
      <c r="K78" s="23">
        <v>0</v>
      </c>
      <c r="L78" s="19"/>
    </row>
    <row r="79" ht="14" customHeight="1">
      <c r="A79" t="s" s="20">
        <v>360</v>
      </c>
      <c r="B79" t="s" s="20">
        <v>3459</v>
      </c>
      <c r="C79" t="s" s="20">
        <v>3460</v>
      </c>
      <c r="D79" s="47">
        <v>42739</v>
      </c>
      <c r="E79" t="s" s="20">
        <v>791</v>
      </c>
      <c r="F79" t="s" s="20">
        <v>791</v>
      </c>
      <c r="G79" s="23">
        <v>164</v>
      </c>
      <c r="H79" s="23">
        <v>1</v>
      </c>
      <c r="I79" s="23">
        <v>0</v>
      </c>
      <c r="J79" s="23">
        <v>0</v>
      </c>
      <c r="K79" s="23">
        <v>0</v>
      </c>
      <c r="L79" s="19"/>
    </row>
    <row r="80" ht="14" customHeight="1">
      <c r="A80" t="s" s="20">
        <v>365</v>
      </c>
      <c r="B80" t="s" s="20">
        <v>3461</v>
      </c>
      <c r="C80" t="s" s="20">
        <v>3411</v>
      </c>
      <c r="D80" s="47">
        <v>42739</v>
      </c>
      <c r="E80" t="s" s="20">
        <v>791</v>
      </c>
      <c r="F80" t="s" s="20">
        <v>791</v>
      </c>
      <c r="G80" s="23">
        <v>51</v>
      </c>
      <c r="H80" s="23">
        <v>1</v>
      </c>
      <c r="I80" s="23">
        <v>0</v>
      </c>
      <c r="J80" s="23">
        <v>0</v>
      </c>
      <c r="K80" s="23">
        <v>0</v>
      </c>
      <c r="L80" s="19"/>
    </row>
    <row r="81" ht="14" customHeight="1">
      <c r="A81" t="s" s="20">
        <v>367</v>
      </c>
      <c r="B81" t="s" s="20">
        <v>3462</v>
      </c>
      <c r="C81" t="s" s="20">
        <v>3429</v>
      </c>
      <c r="D81" s="47">
        <v>42739</v>
      </c>
      <c r="E81" t="s" s="20">
        <v>791</v>
      </c>
      <c r="F81" t="s" s="20">
        <v>791</v>
      </c>
      <c r="G81" s="23">
        <v>67</v>
      </c>
      <c r="H81" s="23">
        <v>1</v>
      </c>
      <c r="I81" s="23">
        <v>0</v>
      </c>
      <c r="J81" s="23">
        <v>0</v>
      </c>
      <c r="K81" s="23">
        <v>0</v>
      </c>
      <c r="L81" s="19"/>
    </row>
    <row r="82" ht="14" customHeight="1">
      <c r="A82" t="s" s="20">
        <v>368</v>
      </c>
      <c r="B82" t="s" s="20">
        <v>3463</v>
      </c>
      <c r="C82" t="s" s="20">
        <v>3429</v>
      </c>
      <c r="D82" s="47">
        <v>42739</v>
      </c>
      <c r="E82" t="s" s="20">
        <v>791</v>
      </c>
      <c r="F82" t="s" s="20">
        <v>791</v>
      </c>
      <c r="G82" s="23">
        <v>67</v>
      </c>
      <c r="H82" s="23">
        <v>1</v>
      </c>
      <c r="I82" s="23">
        <v>0</v>
      </c>
      <c r="J82" s="23">
        <v>0</v>
      </c>
      <c r="K82" s="23">
        <v>0</v>
      </c>
      <c r="L82" s="19"/>
    </row>
    <row r="83" ht="14" customHeight="1">
      <c r="A83" t="s" s="20">
        <v>369</v>
      </c>
      <c r="B83" t="s" s="20">
        <v>3464</v>
      </c>
      <c r="C83" t="s" s="20">
        <v>3465</v>
      </c>
      <c r="D83" s="47">
        <v>42739</v>
      </c>
      <c r="E83" t="s" s="20">
        <v>791</v>
      </c>
      <c r="F83" t="s" s="20">
        <v>791</v>
      </c>
      <c r="G83" s="23">
        <v>324</v>
      </c>
      <c r="H83" s="23">
        <v>1</v>
      </c>
      <c r="I83" s="23">
        <v>0</v>
      </c>
      <c r="J83" s="23">
        <v>0</v>
      </c>
      <c r="K83" s="23">
        <v>0</v>
      </c>
      <c r="L83" s="19"/>
    </row>
    <row r="84" ht="14" customHeight="1">
      <c r="A84" t="s" s="20">
        <v>370</v>
      </c>
      <c r="B84" t="s" s="20">
        <v>3466</v>
      </c>
      <c r="C84" t="s" s="20">
        <v>3467</v>
      </c>
      <c r="D84" s="47">
        <v>42739</v>
      </c>
      <c r="E84" t="s" s="20">
        <v>791</v>
      </c>
      <c r="F84" t="s" s="20">
        <v>791</v>
      </c>
      <c r="G84" s="23">
        <v>39</v>
      </c>
      <c r="H84" s="23">
        <v>1</v>
      </c>
      <c r="I84" s="23">
        <v>0</v>
      </c>
      <c r="J84" s="23">
        <v>0</v>
      </c>
      <c r="K84" s="23">
        <v>0</v>
      </c>
      <c r="L84" s="19"/>
    </row>
    <row r="85" ht="14" customHeight="1">
      <c r="A85" t="s" s="20">
        <v>371</v>
      </c>
      <c r="B85" t="s" s="20">
        <v>3468</v>
      </c>
      <c r="C85" t="s" s="20">
        <v>3441</v>
      </c>
      <c r="D85" s="47">
        <v>42739</v>
      </c>
      <c r="E85" t="s" s="20">
        <v>791</v>
      </c>
      <c r="F85" t="s" s="20">
        <v>791</v>
      </c>
      <c r="G85" s="23">
        <v>12</v>
      </c>
      <c r="H85" s="23">
        <v>1</v>
      </c>
      <c r="I85" s="23">
        <v>0</v>
      </c>
      <c r="J85" s="23">
        <v>0</v>
      </c>
      <c r="K85" s="23">
        <v>0</v>
      </c>
      <c r="L85" s="19"/>
    </row>
    <row r="86" ht="14" customHeight="1">
      <c r="A86" t="s" s="20">
        <v>375</v>
      </c>
      <c r="B86" t="s" s="20">
        <v>3469</v>
      </c>
      <c r="C86" t="s" s="20">
        <v>3441</v>
      </c>
      <c r="D86" s="47">
        <v>42739</v>
      </c>
      <c r="E86" t="s" s="20">
        <v>791</v>
      </c>
      <c r="F86" t="s" s="20">
        <v>791</v>
      </c>
      <c r="G86" s="23">
        <v>12</v>
      </c>
      <c r="H86" s="23">
        <v>1</v>
      </c>
      <c r="I86" s="23">
        <v>0</v>
      </c>
      <c r="J86" s="23">
        <v>0</v>
      </c>
      <c r="K86" s="23">
        <v>0</v>
      </c>
      <c r="L86" s="19"/>
    </row>
    <row r="87" ht="14" customHeight="1">
      <c r="A87" t="s" s="20">
        <v>376</v>
      </c>
      <c r="B87" t="s" s="20">
        <v>3470</v>
      </c>
      <c r="C87" t="s" s="20">
        <v>3471</v>
      </c>
      <c r="D87" s="47">
        <v>42739</v>
      </c>
      <c r="E87" t="s" s="20">
        <v>791</v>
      </c>
      <c r="F87" t="s" s="20">
        <v>791</v>
      </c>
      <c r="G87" s="23">
        <v>112</v>
      </c>
      <c r="H87" s="23">
        <v>1</v>
      </c>
      <c r="I87" s="23">
        <v>0</v>
      </c>
      <c r="J87" s="23">
        <v>0</v>
      </c>
      <c r="K87" s="23">
        <v>0</v>
      </c>
      <c r="L87" s="19"/>
    </row>
    <row r="88" ht="14" customHeight="1">
      <c r="A88" t="s" s="20">
        <v>377</v>
      </c>
      <c r="B88" t="s" s="20">
        <v>3472</v>
      </c>
      <c r="C88" t="s" s="20">
        <v>3449</v>
      </c>
      <c r="D88" s="47">
        <v>42739</v>
      </c>
      <c r="E88" t="s" s="20">
        <v>791</v>
      </c>
      <c r="F88" t="s" s="20">
        <v>791</v>
      </c>
      <c r="G88" s="23">
        <v>14</v>
      </c>
      <c r="H88" s="23">
        <v>1</v>
      </c>
      <c r="I88" s="23">
        <v>0</v>
      </c>
      <c r="J88" s="23">
        <v>0</v>
      </c>
      <c r="K88" s="23">
        <v>0</v>
      </c>
      <c r="L88" s="19"/>
    </row>
    <row r="89" ht="14" customHeight="1">
      <c r="A89" t="s" s="20">
        <v>378</v>
      </c>
      <c r="B89" t="s" s="20">
        <v>3473</v>
      </c>
      <c r="C89" t="s" s="20">
        <v>3474</v>
      </c>
      <c r="D89" s="47">
        <v>42739</v>
      </c>
      <c r="E89" t="s" s="20">
        <v>791</v>
      </c>
      <c r="F89" t="s" s="20">
        <v>791</v>
      </c>
      <c r="G89" s="23">
        <v>7</v>
      </c>
      <c r="H89" s="23">
        <v>1</v>
      </c>
      <c r="I89" s="23">
        <v>0</v>
      </c>
      <c r="J89" s="23">
        <v>0</v>
      </c>
      <c r="K89" s="23">
        <v>0</v>
      </c>
      <c r="L89" s="19"/>
    </row>
    <row r="90" ht="14" customHeight="1">
      <c r="A90" t="s" s="20">
        <v>381</v>
      </c>
      <c r="B90" t="s" s="20">
        <v>3475</v>
      </c>
      <c r="C90" t="s" s="20">
        <v>3429</v>
      </c>
      <c r="D90" s="47">
        <v>42739</v>
      </c>
      <c r="E90" t="s" s="20">
        <v>791</v>
      </c>
      <c r="F90" t="s" s="20">
        <v>791</v>
      </c>
      <c r="G90" s="23">
        <v>67</v>
      </c>
      <c r="H90" s="23">
        <v>1</v>
      </c>
      <c r="I90" s="23">
        <v>0</v>
      </c>
      <c r="J90" s="23">
        <v>0</v>
      </c>
      <c r="K90" s="23">
        <v>0</v>
      </c>
      <c r="L90" s="19"/>
    </row>
    <row r="91" ht="14" customHeight="1">
      <c r="A91" t="s" s="20">
        <v>382</v>
      </c>
      <c r="B91" t="s" s="20">
        <v>3476</v>
      </c>
      <c r="C91" t="s" s="20">
        <v>3426</v>
      </c>
      <c r="D91" s="47">
        <v>42739</v>
      </c>
      <c r="E91" t="s" s="20">
        <v>791</v>
      </c>
      <c r="F91" t="s" s="20">
        <v>791</v>
      </c>
      <c r="G91" s="23">
        <v>16</v>
      </c>
      <c r="H91" s="23">
        <v>1</v>
      </c>
      <c r="I91" s="23">
        <v>0</v>
      </c>
      <c r="J91" s="23">
        <v>0</v>
      </c>
      <c r="K91" s="23">
        <v>0</v>
      </c>
      <c r="L91" s="19"/>
    </row>
    <row r="92" ht="14" customHeight="1">
      <c r="A92" t="s" s="20">
        <v>384</v>
      </c>
      <c r="B92" t="s" s="20">
        <v>3477</v>
      </c>
      <c r="C92" t="s" s="20">
        <v>3478</v>
      </c>
      <c r="D92" s="47">
        <v>42739</v>
      </c>
      <c r="E92" t="s" s="20">
        <v>791</v>
      </c>
      <c r="F92" t="s" s="20">
        <v>791</v>
      </c>
      <c r="G92" s="23">
        <v>13</v>
      </c>
      <c r="H92" s="23">
        <v>1</v>
      </c>
      <c r="I92" s="23">
        <v>0</v>
      </c>
      <c r="J92" s="23">
        <v>0</v>
      </c>
      <c r="K92" s="23">
        <v>0</v>
      </c>
      <c r="L92" s="19"/>
    </row>
    <row r="93" ht="14" customHeight="1">
      <c r="A93" t="s" s="20">
        <v>385</v>
      </c>
      <c r="B93" t="s" s="20">
        <v>3479</v>
      </c>
      <c r="C93" t="s" s="20">
        <v>3480</v>
      </c>
      <c r="D93" s="47">
        <v>42739</v>
      </c>
      <c r="E93" t="s" s="20">
        <v>791</v>
      </c>
      <c r="F93" t="s" s="20">
        <v>791</v>
      </c>
      <c r="G93" s="23">
        <v>35</v>
      </c>
      <c r="H93" s="23">
        <v>1</v>
      </c>
      <c r="I93" s="23">
        <v>0</v>
      </c>
      <c r="J93" s="23">
        <v>0</v>
      </c>
      <c r="K93" s="23">
        <v>0</v>
      </c>
      <c r="L93" s="19"/>
    </row>
    <row r="94" ht="14" customHeight="1">
      <c r="A94" t="s" s="20">
        <v>387</v>
      </c>
      <c r="B94" t="s" s="20">
        <v>3481</v>
      </c>
      <c r="C94" t="s" s="20">
        <v>3482</v>
      </c>
      <c r="D94" s="47">
        <v>42739</v>
      </c>
      <c r="E94" t="s" s="20">
        <v>791</v>
      </c>
      <c r="F94" t="s" s="20">
        <v>791</v>
      </c>
      <c r="G94" s="23">
        <v>68</v>
      </c>
      <c r="H94" s="23">
        <v>1</v>
      </c>
      <c r="I94" s="23">
        <v>0</v>
      </c>
      <c r="J94" s="23">
        <v>0</v>
      </c>
      <c r="K94" s="23">
        <v>0</v>
      </c>
      <c r="L94" s="19"/>
    </row>
    <row r="95" ht="14" customHeight="1">
      <c r="A95" t="s" s="20">
        <v>389</v>
      </c>
      <c r="B95" t="s" s="20">
        <v>3483</v>
      </c>
      <c r="C95" t="s" s="20">
        <v>3429</v>
      </c>
      <c r="D95" s="47">
        <v>42739</v>
      </c>
      <c r="E95" t="s" s="20">
        <v>791</v>
      </c>
      <c r="F95" t="s" s="20">
        <v>791</v>
      </c>
      <c r="G95" s="23">
        <v>67</v>
      </c>
      <c r="H95" s="23">
        <v>1</v>
      </c>
      <c r="I95" s="23">
        <v>0</v>
      </c>
      <c r="J95" s="23">
        <v>0</v>
      </c>
      <c r="K95" s="23">
        <v>0</v>
      </c>
      <c r="L95" s="19"/>
    </row>
    <row r="96" ht="14" customHeight="1">
      <c r="A96" t="s" s="20">
        <v>390</v>
      </c>
      <c r="B96" t="s" s="20">
        <v>3484</v>
      </c>
      <c r="C96" t="s" s="20">
        <v>3485</v>
      </c>
      <c r="D96" s="47">
        <v>42739</v>
      </c>
      <c r="E96" t="s" s="20">
        <v>791</v>
      </c>
      <c r="F96" t="s" s="20">
        <v>791</v>
      </c>
      <c r="G96" s="23">
        <v>26</v>
      </c>
      <c r="H96" s="23">
        <v>1</v>
      </c>
      <c r="I96" s="23">
        <v>0</v>
      </c>
      <c r="J96" s="23">
        <v>0</v>
      </c>
      <c r="K96" s="23">
        <v>0</v>
      </c>
      <c r="L96" s="19"/>
    </row>
    <row r="97" ht="14" customHeight="1">
      <c r="A97" t="s" s="20">
        <v>392</v>
      </c>
      <c r="B97" t="s" s="20">
        <v>3486</v>
      </c>
      <c r="C97" t="s" s="20">
        <v>3487</v>
      </c>
      <c r="D97" s="47">
        <v>42739</v>
      </c>
      <c r="E97" t="s" s="20">
        <v>791</v>
      </c>
      <c r="F97" t="s" s="20">
        <v>791</v>
      </c>
      <c r="G97" s="23">
        <v>103</v>
      </c>
      <c r="H97" s="23">
        <v>1</v>
      </c>
      <c r="I97" s="23">
        <v>0</v>
      </c>
      <c r="J97" s="23">
        <v>0</v>
      </c>
      <c r="K97" s="23">
        <v>0</v>
      </c>
      <c r="L97" s="19"/>
    </row>
    <row r="98" ht="14" customHeight="1">
      <c r="A98" t="s" s="20">
        <v>394</v>
      </c>
      <c r="B98" t="s" s="20">
        <v>3488</v>
      </c>
      <c r="C98" t="s" s="20">
        <v>3489</v>
      </c>
      <c r="D98" s="47">
        <v>42739</v>
      </c>
      <c r="E98" t="s" s="20">
        <v>791</v>
      </c>
      <c r="F98" t="s" s="20">
        <v>791</v>
      </c>
      <c r="G98" s="23">
        <v>140</v>
      </c>
      <c r="H98" s="23">
        <v>1</v>
      </c>
      <c r="I98" s="23">
        <v>0</v>
      </c>
      <c r="J98" s="23">
        <v>0</v>
      </c>
      <c r="K98" s="23">
        <v>0</v>
      </c>
      <c r="L98" s="19"/>
    </row>
    <row r="99" ht="14" customHeight="1">
      <c r="A99" t="s" s="20">
        <v>396</v>
      </c>
      <c r="B99" t="s" s="20">
        <v>3490</v>
      </c>
      <c r="C99" t="s" s="20">
        <v>3491</v>
      </c>
      <c r="D99" s="47">
        <v>42739</v>
      </c>
      <c r="E99" t="s" s="20">
        <v>791</v>
      </c>
      <c r="F99" t="s" s="20">
        <v>791</v>
      </c>
      <c r="G99" s="23">
        <v>15</v>
      </c>
      <c r="H99" s="23">
        <v>1</v>
      </c>
      <c r="I99" s="23">
        <v>0</v>
      </c>
      <c r="J99" s="23">
        <v>0</v>
      </c>
      <c r="K99" s="23">
        <v>0</v>
      </c>
      <c r="L99" s="19"/>
    </row>
    <row r="100" ht="14" customHeight="1">
      <c r="A100" t="s" s="20">
        <v>397</v>
      </c>
      <c r="B100" t="s" s="20">
        <v>3492</v>
      </c>
      <c r="C100" t="s" s="20">
        <v>3493</v>
      </c>
      <c r="D100" s="47">
        <v>42739</v>
      </c>
      <c r="E100" t="s" s="20">
        <v>791</v>
      </c>
      <c r="F100" t="s" s="20">
        <v>791</v>
      </c>
      <c r="G100" s="23">
        <v>42</v>
      </c>
      <c r="H100" s="23">
        <v>1</v>
      </c>
      <c r="I100" s="23">
        <v>0</v>
      </c>
      <c r="J100" s="23">
        <v>0</v>
      </c>
      <c r="K100" s="23">
        <v>0</v>
      </c>
      <c r="L100" s="19"/>
    </row>
    <row r="101" ht="14" customHeight="1">
      <c r="A101" t="s" s="20">
        <v>398</v>
      </c>
      <c r="B101" t="s" s="20">
        <v>3494</v>
      </c>
      <c r="C101" t="s" s="20">
        <v>3495</v>
      </c>
      <c r="D101" s="47">
        <v>42739</v>
      </c>
      <c r="E101" t="s" s="20">
        <v>791</v>
      </c>
      <c r="F101" t="s" s="20">
        <v>791</v>
      </c>
      <c r="G101" s="23">
        <v>23</v>
      </c>
      <c r="H101" s="23">
        <v>1</v>
      </c>
      <c r="I101" s="23">
        <v>0</v>
      </c>
      <c r="J101" s="23">
        <v>0</v>
      </c>
      <c r="K101" s="23">
        <v>0</v>
      </c>
      <c r="L101" s="19"/>
    </row>
    <row r="102" ht="14" customHeight="1">
      <c r="A102" t="s" s="20">
        <v>399</v>
      </c>
      <c r="B102" t="s" s="20">
        <v>3496</v>
      </c>
      <c r="C102" t="s" s="20">
        <v>3429</v>
      </c>
      <c r="D102" s="47">
        <v>42739</v>
      </c>
      <c r="E102" t="s" s="20">
        <v>791</v>
      </c>
      <c r="F102" t="s" s="20">
        <v>791</v>
      </c>
      <c r="G102" s="23">
        <v>67</v>
      </c>
      <c r="H102" s="23">
        <v>1</v>
      </c>
      <c r="I102" s="23">
        <v>0</v>
      </c>
      <c r="J102" s="23">
        <v>0</v>
      </c>
      <c r="K102" s="23">
        <v>0</v>
      </c>
      <c r="L102" s="19"/>
    </row>
    <row r="103" ht="14" customHeight="1">
      <c r="A103" t="s" s="20">
        <v>401</v>
      </c>
      <c r="B103" t="s" s="20">
        <v>3497</v>
      </c>
      <c r="C103" t="s" s="20">
        <v>3433</v>
      </c>
      <c r="D103" s="47">
        <v>42739</v>
      </c>
      <c r="E103" t="s" s="20">
        <v>791</v>
      </c>
      <c r="F103" t="s" s="20">
        <v>791</v>
      </c>
      <c r="G103" s="23">
        <v>4</v>
      </c>
      <c r="H103" s="23">
        <v>1</v>
      </c>
      <c r="I103" s="23">
        <v>0</v>
      </c>
      <c r="J103" s="23">
        <v>0</v>
      </c>
      <c r="K103" s="23">
        <v>0</v>
      </c>
      <c r="L103" s="19"/>
    </row>
    <row r="104" ht="14" customHeight="1">
      <c r="A104" t="s" s="20">
        <v>404</v>
      </c>
      <c r="B104" t="s" s="20">
        <v>3498</v>
      </c>
      <c r="C104" t="s" s="20">
        <v>3478</v>
      </c>
      <c r="D104" s="47">
        <v>42739</v>
      </c>
      <c r="E104" t="s" s="20">
        <v>791</v>
      </c>
      <c r="F104" t="s" s="20">
        <v>791</v>
      </c>
      <c r="G104" s="23">
        <v>13</v>
      </c>
      <c r="H104" s="23">
        <v>1</v>
      </c>
      <c r="I104" s="23">
        <v>0</v>
      </c>
      <c r="J104" s="23">
        <v>0</v>
      </c>
      <c r="K104" s="23">
        <v>0</v>
      </c>
      <c r="L104" s="19"/>
    </row>
    <row r="105" ht="14" customHeight="1">
      <c r="A105" t="s" s="20">
        <v>405</v>
      </c>
      <c r="B105" t="s" s="20">
        <v>3499</v>
      </c>
      <c r="C105" t="s" s="20">
        <v>3433</v>
      </c>
      <c r="D105" s="47">
        <v>42739</v>
      </c>
      <c r="E105" t="s" s="20">
        <v>791</v>
      </c>
      <c r="F105" t="s" s="20">
        <v>791</v>
      </c>
      <c r="G105" s="23">
        <v>4</v>
      </c>
      <c r="H105" s="23">
        <v>1</v>
      </c>
      <c r="I105" s="23">
        <v>0</v>
      </c>
      <c r="J105" s="23">
        <v>0</v>
      </c>
      <c r="K105" s="23">
        <v>0</v>
      </c>
      <c r="L105" s="19"/>
    </row>
    <row r="106" ht="14" customHeight="1">
      <c r="A106" t="s" s="20">
        <v>406</v>
      </c>
      <c r="B106" t="s" s="20">
        <v>3500</v>
      </c>
      <c r="C106" t="s" s="20">
        <v>3501</v>
      </c>
      <c r="D106" s="47">
        <v>42739</v>
      </c>
      <c r="E106" t="s" s="20">
        <v>791</v>
      </c>
      <c r="F106" t="s" s="20">
        <v>791</v>
      </c>
      <c r="G106" s="23">
        <v>1</v>
      </c>
      <c r="H106" s="23">
        <v>1</v>
      </c>
      <c r="I106" s="23">
        <v>0</v>
      </c>
      <c r="J106" s="23">
        <v>0</v>
      </c>
      <c r="K106" s="23">
        <v>0</v>
      </c>
      <c r="L106" s="19"/>
    </row>
    <row r="107" ht="14" customHeight="1">
      <c r="A107" t="s" s="20">
        <v>407</v>
      </c>
      <c r="B107" t="s" s="20">
        <v>3502</v>
      </c>
      <c r="C107" t="s" s="20">
        <v>3474</v>
      </c>
      <c r="D107" s="47">
        <v>42739</v>
      </c>
      <c r="E107" t="s" s="20">
        <v>791</v>
      </c>
      <c r="F107" t="s" s="20">
        <v>791</v>
      </c>
      <c r="G107" s="23">
        <v>7</v>
      </c>
      <c r="H107" s="23">
        <v>1</v>
      </c>
      <c r="I107" s="23">
        <v>0</v>
      </c>
      <c r="J107" s="23">
        <v>0</v>
      </c>
      <c r="K107" s="23">
        <v>0</v>
      </c>
      <c r="L107" s="19"/>
    </row>
    <row r="108" ht="14" customHeight="1">
      <c r="A108" t="s" s="20">
        <v>409</v>
      </c>
      <c r="B108" t="s" s="20">
        <v>3503</v>
      </c>
      <c r="C108" t="s" s="20">
        <v>3504</v>
      </c>
      <c r="D108" s="47">
        <v>42739</v>
      </c>
      <c r="E108" t="s" s="20">
        <v>791</v>
      </c>
      <c r="F108" t="s" s="20">
        <v>791</v>
      </c>
      <c r="G108" s="23">
        <v>324</v>
      </c>
      <c r="H108" s="23">
        <v>1</v>
      </c>
      <c r="I108" s="23">
        <v>0</v>
      </c>
      <c r="J108" s="23">
        <v>0</v>
      </c>
      <c r="K108" s="23">
        <v>0</v>
      </c>
      <c r="L108" s="19"/>
    </row>
    <row r="109" ht="14" customHeight="1">
      <c r="A109" t="s" s="20">
        <v>412</v>
      </c>
      <c r="B109" t="s" s="20">
        <v>3505</v>
      </c>
      <c r="C109" t="s" s="20">
        <v>3433</v>
      </c>
      <c r="D109" s="47">
        <v>42739</v>
      </c>
      <c r="E109" t="s" s="20">
        <v>791</v>
      </c>
      <c r="F109" t="s" s="20">
        <v>791</v>
      </c>
      <c r="G109" s="23">
        <v>4</v>
      </c>
      <c r="H109" s="23">
        <v>1</v>
      </c>
      <c r="I109" s="23">
        <v>0</v>
      </c>
      <c r="J109" s="23">
        <v>0</v>
      </c>
      <c r="K109" s="23">
        <v>0</v>
      </c>
      <c r="L109" s="19"/>
    </row>
    <row r="110" ht="14" customHeight="1">
      <c r="A110" t="s" s="20">
        <v>415</v>
      </c>
      <c r="B110" t="s" s="20">
        <v>3506</v>
      </c>
      <c r="C110" t="s" s="20">
        <v>3507</v>
      </c>
      <c r="D110" s="47">
        <v>42739</v>
      </c>
      <c r="E110" t="s" s="20">
        <v>791</v>
      </c>
      <c r="F110" t="s" s="20">
        <v>791</v>
      </c>
      <c r="G110" s="23">
        <v>31</v>
      </c>
      <c r="H110" s="23">
        <v>1</v>
      </c>
      <c r="I110" s="23">
        <v>0</v>
      </c>
      <c r="J110" s="23">
        <v>0</v>
      </c>
      <c r="K110" s="23">
        <v>0</v>
      </c>
      <c r="L110" s="19"/>
    </row>
    <row r="111" ht="14" customHeight="1">
      <c r="A111" t="s" s="20">
        <v>416</v>
      </c>
      <c r="B111" t="s" s="20">
        <v>3508</v>
      </c>
      <c r="C111" t="s" s="20">
        <v>3433</v>
      </c>
      <c r="D111" s="47">
        <v>42739</v>
      </c>
      <c r="E111" t="s" s="20">
        <v>791</v>
      </c>
      <c r="F111" t="s" s="20">
        <v>791</v>
      </c>
      <c r="G111" s="23">
        <v>4</v>
      </c>
      <c r="H111" s="23">
        <v>1</v>
      </c>
      <c r="I111" s="23">
        <v>0</v>
      </c>
      <c r="J111" s="23">
        <v>0</v>
      </c>
      <c r="K111" s="23">
        <v>0</v>
      </c>
      <c r="L111" s="19"/>
    </row>
    <row r="112" ht="14" customHeight="1">
      <c r="A112" t="s" s="20">
        <v>417</v>
      </c>
      <c r="B112" t="s" s="20">
        <v>3509</v>
      </c>
      <c r="C112" t="s" s="20">
        <v>3433</v>
      </c>
      <c r="D112" s="47">
        <v>42739</v>
      </c>
      <c r="E112" t="s" s="20">
        <v>791</v>
      </c>
      <c r="F112" t="s" s="20">
        <v>791</v>
      </c>
      <c r="G112" s="23">
        <v>4</v>
      </c>
      <c r="H112" s="23">
        <v>1</v>
      </c>
      <c r="I112" s="23">
        <v>0</v>
      </c>
      <c r="J112" s="23">
        <v>0</v>
      </c>
      <c r="K112" s="23">
        <v>0</v>
      </c>
      <c r="L112" s="19"/>
    </row>
    <row r="113" ht="14" customHeight="1">
      <c r="A113" t="s" s="20">
        <v>420</v>
      </c>
      <c r="B113" t="s" s="20">
        <v>3510</v>
      </c>
      <c r="C113" t="s" s="20">
        <v>3441</v>
      </c>
      <c r="D113" s="47">
        <v>42739</v>
      </c>
      <c r="E113" t="s" s="20">
        <v>791</v>
      </c>
      <c r="F113" t="s" s="20">
        <v>791</v>
      </c>
      <c r="G113" s="23">
        <v>12</v>
      </c>
      <c r="H113" s="23">
        <v>1</v>
      </c>
      <c r="I113" s="23">
        <v>0</v>
      </c>
      <c r="J113" s="23">
        <v>0</v>
      </c>
      <c r="K113" s="23">
        <v>0</v>
      </c>
      <c r="L113" s="19"/>
    </row>
    <row r="114" ht="14" customHeight="1">
      <c r="A114" t="s" s="20">
        <v>421</v>
      </c>
      <c r="B114" t="s" s="20">
        <v>3511</v>
      </c>
      <c r="C114" t="s" s="20">
        <v>3441</v>
      </c>
      <c r="D114" s="47">
        <v>42739</v>
      </c>
      <c r="E114" t="s" s="20">
        <v>791</v>
      </c>
      <c r="F114" t="s" s="20">
        <v>791</v>
      </c>
      <c r="G114" s="23">
        <v>12</v>
      </c>
      <c r="H114" s="23">
        <v>1</v>
      </c>
      <c r="I114" s="23">
        <v>0</v>
      </c>
      <c r="J114" s="23">
        <v>0</v>
      </c>
      <c r="K114" s="23">
        <v>0</v>
      </c>
      <c r="L114" s="19"/>
    </row>
    <row r="115" ht="14" customHeight="1">
      <c r="A115" t="s" s="20">
        <v>422</v>
      </c>
      <c r="B115" t="s" s="20">
        <v>3512</v>
      </c>
      <c r="C115" t="s" s="20">
        <v>3422</v>
      </c>
      <c r="D115" s="47">
        <v>42739</v>
      </c>
      <c r="E115" t="s" s="20">
        <v>791</v>
      </c>
      <c r="F115" t="s" s="20">
        <v>791</v>
      </c>
      <c r="G115" s="23">
        <v>31</v>
      </c>
      <c r="H115" s="23">
        <v>1</v>
      </c>
      <c r="I115" s="23">
        <v>0</v>
      </c>
      <c r="J115" s="23">
        <v>0</v>
      </c>
      <c r="K115" s="23">
        <v>0</v>
      </c>
      <c r="L115" s="19"/>
    </row>
    <row r="116" ht="14" customHeight="1">
      <c r="A116" t="s" s="20">
        <v>423</v>
      </c>
      <c r="B116" t="s" s="20">
        <v>3513</v>
      </c>
      <c r="C116" t="s" s="20">
        <v>3514</v>
      </c>
      <c r="D116" s="47">
        <v>42739</v>
      </c>
      <c r="E116" t="s" s="20">
        <v>791</v>
      </c>
      <c r="F116" t="s" s="20">
        <v>791</v>
      </c>
      <c r="G116" s="23">
        <v>19</v>
      </c>
      <c r="H116" s="23">
        <v>1</v>
      </c>
      <c r="I116" s="23">
        <v>0</v>
      </c>
      <c r="J116" s="23">
        <v>0</v>
      </c>
      <c r="K116" s="23">
        <v>0</v>
      </c>
      <c r="L116" s="19"/>
    </row>
    <row r="117" ht="14" customHeight="1">
      <c r="A117" t="s" s="20">
        <v>424</v>
      </c>
      <c r="B117" t="s" s="20">
        <v>3515</v>
      </c>
      <c r="C117" t="s" s="20">
        <v>3516</v>
      </c>
      <c r="D117" s="47">
        <v>42739</v>
      </c>
      <c r="E117" t="s" s="20">
        <v>791</v>
      </c>
      <c r="F117" t="s" s="20">
        <v>791</v>
      </c>
      <c r="G117" s="23">
        <v>9</v>
      </c>
      <c r="H117" s="23">
        <v>1</v>
      </c>
      <c r="I117" s="23">
        <v>0</v>
      </c>
      <c r="J117" s="23">
        <v>0</v>
      </c>
      <c r="K117" s="23">
        <v>0</v>
      </c>
      <c r="L117" s="19"/>
    </row>
    <row r="118" ht="14" customHeight="1">
      <c r="A118" t="s" s="20">
        <v>429</v>
      </c>
      <c r="B118" t="s" s="20">
        <v>3517</v>
      </c>
      <c r="C118" t="s" s="20">
        <v>3518</v>
      </c>
      <c r="D118" s="47">
        <v>42739</v>
      </c>
      <c r="E118" t="s" s="20">
        <v>791</v>
      </c>
      <c r="F118" t="s" s="20">
        <v>791</v>
      </c>
      <c r="G118" s="23">
        <v>218</v>
      </c>
      <c r="H118" s="23">
        <v>1</v>
      </c>
      <c r="I118" s="23">
        <v>0</v>
      </c>
      <c r="J118" s="23">
        <v>0</v>
      </c>
      <c r="K118" s="23">
        <v>0</v>
      </c>
      <c r="L118" s="19"/>
    </row>
    <row r="119" ht="14" customHeight="1">
      <c r="A119" t="s" s="20">
        <v>433</v>
      </c>
      <c r="B119" t="s" s="20">
        <v>3519</v>
      </c>
      <c r="C119" t="s" s="20">
        <v>3520</v>
      </c>
      <c r="D119" s="47">
        <v>42739</v>
      </c>
      <c r="E119" t="s" s="20">
        <v>791</v>
      </c>
      <c r="F119" t="s" s="20">
        <v>791</v>
      </c>
      <c r="G119" s="23">
        <v>324</v>
      </c>
      <c r="H119" s="23">
        <v>1</v>
      </c>
      <c r="I119" s="23">
        <v>0</v>
      </c>
      <c r="J119" s="23">
        <v>0</v>
      </c>
      <c r="K119" s="23">
        <v>0</v>
      </c>
      <c r="L119" s="19"/>
    </row>
    <row r="120" ht="14" customHeight="1">
      <c r="A120" t="s" s="20">
        <v>435</v>
      </c>
      <c r="B120" t="s" s="20">
        <v>3521</v>
      </c>
      <c r="C120" t="s" s="20">
        <v>3522</v>
      </c>
      <c r="D120" s="47">
        <v>42739</v>
      </c>
      <c r="E120" t="s" s="20">
        <v>791</v>
      </c>
      <c r="F120" t="s" s="20">
        <v>791</v>
      </c>
      <c r="G120" s="23">
        <v>52</v>
      </c>
      <c r="H120" s="23">
        <v>1</v>
      </c>
      <c r="I120" s="23">
        <v>0</v>
      </c>
      <c r="J120" s="23">
        <v>0</v>
      </c>
      <c r="K120" s="23">
        <v>0</v>
      </c>
      <c r="L120" s="19"/>
    </row>
    <row r="121" ht="14" customHeight="1">
      <c r="A121" t="s" s="20">
        <v>438</v>
      </c>
      <c r="B121" t="s" s="20">
        <v>3523</v>
      </c>
      <c r="C121" t="s" s="20">
        <v>3429</v>
      </c>
      <c r="D121" s="47">
        <v>42739</v>
      </c>
      <c r="E121" t="s" s="20">
        <v>791</v>
      </c>
      <c r="F121" t="s" s="20">
        <v>791</v>
      </c>
      <c r="G121" s="23">
        <v>67</v>
      </c>
      <c r="H121" s="23">
        <v>1</v>
      </c>
      <c r="I121" s="23">
        <v>0</v>
      </c>
      <c r="J121" s="23">
        <v>0</v>
      </c>
      <c r="K121" s="23">
        <v>0</v>
      </c>
      <c r="L121" s="19"/>
    </row>
    <row r="122" ht="14" customHeight="1">
      <c r="A122" t="s" s="20">
        <v>441</v>
      </c>
      <c r="B122" t="s" s="20">
        <v>3524</v>
      </c>
      <c r="C122" t="s" s="20">
        <v>3501</v>
      </c>
      <c r="D122" s="47">
        <v>42739</v>
      </c>
      <c r="E122" t="s" s="20">
        <v>791</v>
      </c>
      <c r="F122" t="s" s="20">
        <v>791</v>
      </c>
      <c r="G122" s="23">
        <v>1</v>
      </c>
      <c r="H122" s="23">
        <v>1</v>
      </c>
      <c r="I122" s="23">
        <v>0</v>
      </c>
      <c r="J122" s="23">
        <v>0</v>
      </c>
      <c r="K122" s="23">
        <v>0</v>
      </c>
      <c r="L122" s="19"/>
    </row>
    <row r="123" ht="14" customHeight="1">
      <c r="A123" t="s" s="20">
        <v>443</v>
      </c>
      <c r="B123" t="s" s="20">
        <v>3525</v>
      </c>
      <c r="C123" t="s" s="20">
        <v>3526</v>
      </c>
      <c r="D123" s="47">
        <v>42739</v>
      </c>
      <c r="E123" t="s" s="20">
        <v>791</v>
      </c>
      <c r="F123" t="s" s="20">
        <v>791</v>
      </c>
      <c r="G123" s="23">
        <v>38</v>
      </c>
      <c r="H123" s="23">
        <v>1</v>
      </c>
      <c r="I123" s="23">
        <v>0</v>
      </c>
      <c r="J123" s="23">
        <v>0</v>
      </c>
      <c r="K123" s="23">
        <v>0</v>
      </c>
      <c r="L123" s="19"/>
    </row>
    <row r="124" ht="14" customHeight="1">
      <c r="A124" t="s" s="20">
        <v>444</v>
      </c>
      <c r="B124" t="s" s="20">
        <v>3527</v>
      </c>
      <c r="C124" t="s" s="20">
        <v>3433</v>
      </c>
      <c r="D124" s="47">
        <v>42739</v>
      </c>
      <c r="E124" t="s" s="20">
        <v>791</v>
      </c>
      <c r="F124" t="s" s="20">
        <v>791</v>
      </c>
      <c r="G124" s="23">
        <v>4</v>
      </c>
      <c r="H124" s="23">
        <v>1</v>
      </c>
      <c r="I124" s="23">
        <v>0</v>
      </c>
      <c r="J124" s="23">
        <v>0</v>
      </c>
      <c r="K124" s="23">
        <v>0</v>
      </c>
      <c r="L124" s="19"/>
    </row>
    <row r="125" ht="14" customHeight="1">
      <c r="A125" t="s" s="20">
        <v>445</v>
      </c>
      <c r="B125" t="s" s="20">
        <v>3528</v>
      </c>
      <c r="C125" t="s" s="20">
        <v>3529</v>
      </c>
      <c r="D125" s="47">
        <v>42739</v>
      </c>
      <c r="E125" t="s" s="20">
        <v>791</v>
      </c>
      <c r="F125" t="s" s="20">
        <v>791</v>
      </c>
      <c r="G125" s="23">
        <v>69</v>
      </c>
      <c r="H125" s="23">
        <v>1</v>
      </c>
      <c r="I125" s="23">
        <v>0</v>
      </c>
      <c r="J125" s="23">
        <v>0</v>
      </c>
      <c r="K125" s="23">
        <v>0</v>
      </c>
      <c r="L125" s="19"/>
    </row>
    <row r="126" ht="14" customHeight="1">
      <c r="A126" t="s" s="20">
        <v>446</v>
      </c>
      <c r="B126" t="s" s="20">
        <v>3530</v>
      </c>
      <c r="C126" t="s" s="20">
        <v>3531</v>
      </c>
      <c r="D126" s="47">
        <v>42739</v>
      </c>
      <c r="E126" t="s" s="20">
        <v>791</v>
      </c>
      <c r="F126" t="s" s="20">
        <v>791</v>
      </c>
      <c r="G126" s="23">
        <v>39</v>
      </c>
      <c r="H126" s="23">
        <v>1</v>
      </c>
      <c r="I126" s="23">
        <v>0</v>
      </c>
      <c r="J126" s="23">
        <v>0</v>
      </c>
      <c r="K126" s="23">
        <v>0</v>
      </c>
      <c r="L126" s="19"/>
    </row>
    <row r="127" ht="14" customHeight="1">
      <c r="A127" t="s" s="20">
        <v>447</v>
      </c>
      <c r="B127" t="s" s="20">
        <v>3532</v>
      </c>
      <c r="C127" t="s" s="20">
        <v>3533</v>
      </c>
      <c r="D127" s="47">
        <v>42739</v>
      </c>
      <c r="E127" t="s" s="20">
        <v>791</v>
      </c>
      <c r="F127" t="s" s="20">
        <v>791</v>
      </c>
      <c r="G127" s="23">
        <v>38</v>
      </c>
      <c r="H127" s="23">
        <v>1</v>
      </c>
      <c r="I127" s="23">
        <v>0</v>
      </c>
      <c r="J127" s="23">
        <v>0</v>
      </c>
      <c r="K127" s="23">
        <v>0</v>
      </c>
      <c r="L127" s="19"/>
    </row>
    <row r="128" ht="14" customHeight="1">
      <c r="A128" t="s" s="20">
        <v>449</v>
      </c>
      <c r="B128" t="s" s="20">
        <v>3534</v>
      </c>
      <c r="C128" t="s" s="20">
        <v>3535</v>
      </c>
      <c r="D128" s="47">
        <v>42739</v>
      </c>
      <c r="E128" t="s" s="20">
        <v>791</v>
      </c>
      <c r="F128" t="s" s="20">
        <v>791</v>
      </c>
      <c r="G128" t="s" s="20">
        <v>450</v>
      </c>
      <c r="H128" s="23">
        <v>1</v>
      </c>
      <c r="I128" s="23">
        <v>1</v>
      </c>
      <c r="J128" s="23">
        <v>0</v>
      </c>
      <c r="K128" s="23">
        <v>1</v>
      </c>
      <c r="L128" t="s" s="20">
        <v>3536</v>
      </c>
    </row>
    <row r="129" ht="14" customHeight="1">
      <c r="A129" t="s" s="20">
        <v>452</v>
      </c>
      <c r="B129" t="s" s="20">
        <v>3537</v>
      </c>
      <c r="C129" t="s" s="20">
        <v>3426</v>
      </c>
      <c r="D129" s="47">
        <v>42739</v>
      </c>
      <c r="E129" t="s" s="20">
        <v>791</v>
      </c>
      <c r="F129" t="s" s="20">
        <v>791</v>
      </c>
      <c r="G129" s="23">
        <v>16</v>
      </c>
      <c r="H129" s="23">
        <v>1</v>
      </c>
      <c r="I129" s="23">
        <v>0</v>
      </c>
      <c r="J129" s="23">
        <v>0</v>
      </c>
      <c r="K129" s="23">
        <v>0</v>
      </c>
      <c r="L129" s="19"/>
    </row>
    <row r="130" ht="14" customHeight="1">
      <c r="A130" t="s" s="20">
        <v>453</v>
      </c>
      <c r="B130" t="s" s="20">
        <v>3538</v>
      </c>
      <c r="C130" t="s" s="20">
        <v>3344</v>
      </c>
      <c r="D130" s="47">
        <v>42739</v>
      </c>
      <c r="E130" t="s" s="20">
        <v>791</v>
      </c>
      <c r="F130" t="s" s="20">
        <v>791</v>
      </c>
      <c r="G130" s="23">
        <v>16</v>
      </c>
      <c r="H130" s="23">
        <v>1</v>
      </c>
      <c r="I130" s="23">
        <v>0</v>
      </c>
      <c r="J130" s="23">
        <v>0</v>
      </c>
      <c r="K130" s="23">
        <v>0</v>
      </c>
      <c r="L130" s="19"/>
    </row>
    <row r="131" ht="14" customHeight="1">
      <c r="A131" t="s" s="20">
        <v>454</v>
      </c>
      <c r="B131" t="s" s="20">
        <v>3539</v>
      </c>
      <c r="C131" t="s" s="20">
        <v>3474</v>
      </c>
      <c r="D131" s="47">
        <v>42739</v>
      </c>
      <c r="E131" t="s" s="20">
        <v>791</v>
      </c>
      <c r="F131" t="s" s="20">
        <v>791</v>
      </c>
      <c r="G131" s="23">
        <v>7</v>
      </c>
      <c r="H131" s="23">
        <v>1</v>
      </c>
      <c r="I131" s="23">
        <v>0</v>
      </c>
      <c r="J131" s="23">
        <v>0</v>
      </c>
      <c r="K131" s="23">
        <v>0</v>
      </c>
      <c r="L131" s="19"/>
    </row>
    <row r="132" ht="14" customHeight="1">
      <c r="A132" t="s" s="20">
        <v>456</v>
      </c>
      <c r="B132" t="s" s="20">
        <v>3540</v>
      </c>
      <c r="C132" t="s" s="20">
        <v>3531</v>
      </c>
      <c r="D132" s="47">
        <v>42739</v>
      </c>
      <c r="E132" t="s" s="20">
        <v>791</v>
      </c>
      <c r="F132" t="s" s="20">
        <v>791</v>
      </c>
      <c r="G132" s="23">
        <v>39</v>
      </c>
      <c r="H132" s="23">
        <v>1</v>
      </c>
      <c r="I132" s="23">
        <v>0</v>
      </c>
      <c r="J132" s="23">
        <v>0</v>
      </c>
      <c r="K132" s="23">
        <v>0</v>
      </c>
      <c r="L132" s="19"/>
    </row>
    <row r="133" ht="14" customHeight="1">
      <c r="A133" t="s" s="20">
        <v>457</v>
      </c>
      <c r="B133" t="s" s="20">
        <v>3541</v>
      </c>
      <c r="C133" t="s" s="20">
        <v>3542</v>
      </c>
      <c r="D133" s="47">
        <v>42739</v>
      </c>
      <c r="E133" t="s" s="20">
        <v>791</v>
      </c>
      <c r="F133" t="s" s="20">
        <v>791</v>
      </c>
      <c r="G133" s="23">
        <v>19</v>
      </c>
      <c r="H133" s="23">
        <v>1</v>
      </c>
      <c r="I133" s="23">
        <v>0</v>
      </c>
      <c r="J133" s="23">
        <v>0</v>
      </c>
      <c r="K133" s="23">
        <v>0</v>
      </c>
      <c r="L133" s="19"/>
    </row>
    <row r="134" ht="14" customHeight="1">
      <c r="A134" t="s" s="20">
        <v>458</v>
      </c>
      <c r="B134" t="s" s="20">
        <v>3543</v>
      </c>
      <c r="C134" t="s" s="20">
        <v>3416</v>
      </c>
      <c r="D134" s="47">
        <v>42739</v>
      </c>
      <c r="E134" t="s" s="20">
        <v>791</v>
      </c>
      <c r="F134" t="s" s="20">
        <v>791</v>
      </c>
      <c r="G134" s="23">
        <v>105</v>
      </c>
      <c r="H134" s="23">
        <v>1</v>
      </c>
      <c r="I134" s="23">
        <v>0</v>
      </c>
      <c r="J134" s="23">
        <v>0</v>
      </c>
      <c r="K134" s="23">
        <v>0</v>
      </c>
      <c r="L134" s="19"/>
    </row>
    <row r="135" ht="14" customHeight="1">
      <c r="A135" t="s" s="20">
        <v>459</v>
      </c>
      <c r="B135" t="s" s="20">
        <v>3544</v>
      </c>
      <c r="C135" t="s" s="20">
        <v>3545</v>
      </c>
      <c r="D135" s="47">
        <v>42739</v>
      </c>
      <c r="E135" t="s" s="20">
        <v>791</v>
      </c>
      <c r="F135" t="s" s="20">
        <v>791</v>
      </c>
      <c r="G135" s="23">
        <v>68</v>
      </c>
      <c r="H135" s="23">
        <v>1</v>
      </c>
      <c r="I135" s="23">
        <v>0</v>
      </c>
      <c r="J135" s="23">
        <v>0</v>
      </c>
      <c r="K135" s="23">
        <v>0</v>
      </c>
      <c r="L135" s="19"/>
    </row>
    <row r="136" ht="14" customHeight="1">
      <c r="A136" t="s" s="20">
        <v>460</v>
      </c>
      <c r="B136" t="s" s="20">
        <v>3546</v>
      </c>
      <c r="C136" t="s" s="20">
        <v>3443</v>
      </c>
      <c r="D136" s="47">
        <v>42739</v>
      </c>
      <c r="E136" t="s" s="20">
        <v>791</v>
      </c>
      <c r="F136" t="s" s="20">
        <v>791</v>
      </c>
      <c r="G136" s="23">
        <v>18</v>
      </c>
      <c r="H136" s="23">
        <v>1</v>
      </c>
      <c r="I136" s="23">
        <v>0</v>
      </c>
      <c r="J136" s="23">
        <v>0</v>
      </c>
      <c r="K136" s="23">
        <v>0</v>
      </c>
      <c r="L136" s="19"/>
    </row>
    <row r="137" ht="14" customHeight="1">
      <c r="A137" t="s" s="20">
        <v>462</v>
      </c>
      <c r="B137" t="s" s="20">
        <v>3547</v>
      </c>
      <c r="C137" t="s" s="20">
        <v>3422</v>
      </c>
      <c r="D137" s="47">
        <v>42739</v>
      </c>
      <c r="E137" t="s" s="20">
        <v>791</v>
      </c>
      <c r="F137" t="s" s="20">
        <v>791</v>
      </c>
      <c r="G137" s="23">
        <v>31</v>
      </c>
      <c r="H137" s="23">
        <v>1</v>
      </c>
      <c r="I137" s="23">
        <v>0</v>
      </c>
      <c r="J137" s="23">
        <v>0</v>
      </c>
      <c r="K137" s="23">
        <v>0</v>
      </c>
      <c r="L137" s="19"/>
    </row>
    <row r="138" ht="14" customHeight="1">
      <c r="A138" t="s" s="20">
        <v>463</v>
      </c>
      <c r="B138" t="s" s="20">
        <v>3548</v>
      </c>
      <c r="C138" t="s" s="20">
        <v>3549</v>
      </c>
      <c r="D138" s="47">
        <v>42739</v>
      </c>
      <c r="E138" t="s" s="20">
        <v>791</v>
      </c>
      <c r="F138" t="s" s="20">
        <v>791</v>
      </c>
      <c r="G138" s="23">
        <v>6</v>
      </c>
      <c r="H138" s="23">
        <v>1</v>
      </c>
      <c r="I138" s="23">
        <v>0</v>
      </c>
      <c r="J138" s="23">
        <v>0</v>
      </c>
      <c r="K138" s="23">
        <v>0</v>
      </c>
      <c r="L138" s="19"/>
    </row>
    <row r="139" ht="14" customHeight="1">
      <c r="A139" t="s" s="20">
        <v>464</v>
      </c>
      <c r="B139" t="s" s="20">
        <v>3550</v>
      </c>
      <c r="C139" t="s" s="20">
        <v>3426</v>
      </c>
      <c r="D139" s="47">
        <v>42739</v>
      </c>
      <c r="E139" t="s" s="20">
        <v>791</v>
      </c>
      <c r="F139" t="s" s="20">
        <v>791</v>
      </c>
      <c r="G139" s="23">
        <v>16</v>
      </c>
      <c r="H139" s="23">
        <v>1</v>
      </c>
      <c r="I139" s="23">
        <v>0</v>
      </c>
      <c r="J139" s="23">
        <v>0</v>
      </c>
      <c r="K139" s="23">
        <v>0</v>
      </c>
      <c r="L139" s="19"/>
    </row>
    <row r="140" ht="14" customHeight="1">
      <c r="A140" t="s" s="20">
        <v>465</v>
      </c>
      <c r="B140" t="s" s="20">
        <v>3551</v>
      </c>
      <c r="C140" t="s" s="20">
        <v>3552</v>
      </c>
      <c r="D140" s="47">
        <v>42739</v>
      </c>
      <c r="E140" t="s" s="20">
        <v>791</v>
      </c>
      <c r="F140" t="s" s="20">
        <v>791</v>
      </c>
      <c r="G140" s="23">
        <v>2</v>
      </c>
      <c r="H140" s="23">
        <v>1</v>
      </c>
      <c r="I140" s="23">
        <v>0</v>
      </c>
      <c r="J140" s="23">
        <v>0</v>
      </c>
      <c r="K140" s="23">
        <v>0</v>
      </c>
      <c r="L140" s="19"/>
    </row>
    <row r="141" ht="14" customHeight="1">
      <c r="A141" t="s" s="20">
        <v>467</v>
      </c>
      <c r="B141" t="s" s="20">
        <v>3553</v>
      </c>
      <c r="C141" t="s" s="20">
        <v>3478</v>
      </c>
      <c r="D141" s="47">
        <v>42739</v>
      </c>
      <c r="E141" t="s" s="20">
        <v>791</v>
      </c>
      <c r="F141" t="s" s="20">
        <v>791</v>
      </c>
      <c r="G141" s="23">
        <v>13</v>
      </c>
      <c r="H141" s="23">
        <v>1</v>
      </c>
      <c r="I141" s="23">
        <v>0</v>
      </c>
      <c r="J141" s="23">
        <v>0</v>
      </c>
      <c r="K141" s="23">
        <v>0</v>
      </c>
      <c r="L141" s="19"/>
    </row>
  </sheetData>
  <conditionalFormatting sqref="A1:L50 A51:C141 E51:L141">
    <cfRule type="cellIs" dxfId="31" priority="1" operator="equal" stopIfTrue="1">
      <formula>0</formula>
    </cfRule>
  </conditionalFormatting>
  <conditionalFormatting sqref="D51:D141">
    <cfRule type="expression" dxfId="32" priority="1" stopIfTrue="1">
      <formula>AND(YEAR(DATE(1899,12,31)+TIME(0,0,0))=YEAR(D51),MONTH(DATE(1899,12,31)+TIME(0,0,0))=MONTH(D51),DAY(DATE(1899,12,31)+TIME(0,0,0))=DAY(D51))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L216"/>
  <sheetViews>
    <sheetView workbookViewId="0" showGridLines="0" defaultGridColor="1"/>
  </sheetViews>
  <sheetFormatPr defaultColWidth="9" defaultRowHeight="12.75" customHeight="1" outlineLevelRow="0" outlineLevelCol="0"/>
  <cols>
    <col min="1" max="1" width="11.8125" style="81" customWidth="1"/>
    <col min="2" max="2" width="29.4219" style="81" customWidth="1"/>
    <col min="3" max="3" width="17.2109" style="81" customWidth="1"/>
    <col min="4" max="4" width="9.8125" style="81" customWidth="1"/>
    <col min="5" max="5" width="9" style="81" customWidth="1"/>
    <col min="6" max="6" width="10" style="81" customWidth="1"/>
    <col min="7" max="7" width="49.2109" style="81" customWidth="1"/>
    <col min="8" max="8" width="7.8125" style="81" customWidth="1"/>
    <col min="9" max="9" width="10.2109" style="81" customWidth="1"/>
    <col min="10" max="10" width="6.60156" style="81" customWidth="1"/>
    <col min="11" max="11" width="10" style="81" customWidth="1"/>
    <col min="12" max="12" width="9" style="81" customWidth="1"/>
    <col min="13" max="256" width="9" style="81" customWidth="1"/>
  </cols>
  <sheetData>
    <row r="1" ht="25.5" customHeight="1">
      <c r="A1" t="s" s="2">
        <v>1248</v>
      </c>
      <c r="B1" t="s" s="2">
        <v>777</v>
      </c>
      <c r="C1" t="s" s="2">
        <v>778</v>
      </c>
      <c r="D1" t="s" s="2">
        <v>779</v>
      </c>
      <c r="E1" t="s" s="2">
        <v>780</v>
      </c>
      <c r="F1" t="s" s="2">
        <v>781</v>
      </c>
      <c r="G1" t="s" s="2">
        <v>782</v>
      </c>
      <c r="H1" t="s" s="2">
        <v>783</v>
      </c>
      <c r="I1" t="s" s="2">
        <v>784</v>
      </c>
      <c r="J1" t="s" s="2">
        <v>785</v>
      </c>
      <c r="K1" t="s" s="2">
        <v>3554</v>
      </c>
      <c r="L1" s="61"/>
    </row>
    <row r="2" ht="14" customHeight="1">
      <c r="A2" s="21">
        <v>1</v>
      </c>
      <c r="B2" s="21">
        <f>A2+1</f>
        <v>2</v>
      </c>
      <c r="C2" s="21">
        <f>B2+1</f>
        <v>3</v>
      </c>
      <c r="D2" s="21">
        <f>C2+1</f>
        <v>4</v>
      </c>
      <c r="E2" s="21">
        <f>D2+1</f>
        <v>5</v>
      </c>
      <c r="F2" s="21">
        <f>E2+1</f>
        <v>6</v>
      </c>
      <c r="G2" s="21">
        <f>F2+1</f>
        <v>7</v>
      </c>
      <c r="H2" s="21">
        <f>G2+1</f>
        <v>8</v>
      </c>
      <c r="I2" s="21">
        <f>H2+1</f>
        <v>9</v>
      </c>
      <c r="J2" s="21">
        <f>I2+1</f>
        <v>10</v>
      </c>
      <c r="K2" s="21">
        <f>J2+1</f>
        <v>11</v>
      </c>
      <c r="L2" s="21">
        <f>K2+1</f>
        <v>12</v>
      </c>
    </row>
    <row r="3" ht="14" customHeight="1">
      <c r="A3" t="s" s="82">
        <v>37</v>
      </c>
      <c r="B3" t="s" s="20">
        <v>3555</v>
      </c>
      <c r="C3" t="s" s="20">
        <v>3556</v>
      </c>
      <c r="D3" t="s" s="62">
        <v>3557</v>
      </c>
      <c r="E3" t="s" s="62">
        <v>791</v>
      </c>
      <c r="F3" t="s" s="62">
        <v>791</v>
      </c>
      <c r="G3" s="64">
        <v>9</v>
      </c>
      <c r="H3" s="64">
        <v>1</v>
      </c>
      <c r="I3" s="64">
        <v>0</v>
      </c>
      <c r="J3" s="64">
        <v>0</v>
      </c>
      <c r="K3" t="s" s="62">
        <v>3558</v>
      </c>
      <c r="L3" s="61"/>
    </row>
    <row r="4" ht="14" customHeight="1">
      <c r="A4" t="s" s="62">
        <v>39</v>
      </c>
      <c r="B4" t="s" s="20">
        <v>3559</v>
      </c>
      <c r="C4" t="s" s="20">
        <v>3560</v>
      </c>
      <c r="D4" t="s" s="62">
        <v>3557</v>
      </c>
      <c r="E4" t="s" s="62">
        <v>791</v>
      </c>
      <c r="F4" t="s" s="62">
        <v>791</v>
      </c>
      <c r="G4" s="64">
        <v>27</v>
      </c>
      <c r="H4" s="64">
        <v>1</v>
      </c>
      <c r="I4" s="64">
        <v>0</v>
      </c>
      <c r="J4" s="64">
        <v>0</v>
      </c>
      <c r="K4" t="s" s="62">
        <v>3558</v>
      </c>
      <c r="L4" s="61"/>
    </row>
    <row r="5" ht="14" customHeight="1">
      <c r="A5" t="s" s="62">
        <v>42</v>
      </c>
      <c r="B5" t="s" s="20">
        <v>3561</v>
      </c>
      <c r="C5" t="s" s="20">
        <v>3560</v>
      </c>
      <c r="D5" t="s" s="62">
        <v>3557</v>
      </c>
      <c r="E5" t="s" s="62">
        <v>791</v>
      </c>
      <c r="F5" t="s" s="62">
        <v>791</v>
      </c>
      <c r="G5" s="64">
        <v>27</v>
      </c>
      <c r="H5" s="64">
        <v>1</v>
      </c>
      <c r="I5" s="64">
        <v>0</v>
      </c>
      <c r="J5" s="64">
        <v>0</v>
      </c>
      <c r="K5" t="s" s="62">
        <v>3558</v>
      </c>
      <c r="L5" s="61"/>
    </row>
    <row r="6" ht="14" customHeight="1">
      <c r="A6" t="s" s="62">
        <v>45</v>
      </c>
      <c r="B6" t="s" s="20">
        <v>3562</v>
      </c>
      <c r="C6" t="s" s="20">
        <v>3563</v>
      </c>
      <c r="D6" t="s" s="62">
        <v>3557</v>
      </c>
      <c r="E6" t="s" s="62">
        <v>791</v>
      </c>
      <c r="F6" t="s" s="62">
        <v>791</v>
      </c>
      <c r="G6" s="64">
        <v>197</v>
      </c>
      <c r="H6" s="64">
        <v>1</v>
      </c>
      <c r="I6" s="64">
        <v>0</v>
      </c>
      <c r="J6" s="64">
        <v>0</v>
      </c>
      <c r="K6" t="s" s="62">
        <v>3558</v>
      </c>
      <c r="L6" s="61"/>
    </row>
    <row r="7" ht="14" customHeight="1">
      <c r="A7" t="s" s="62">
        <v>48</v>
      </c>
      <c r="B7" t="s" s="20">
        <v>3564</v>
      </c>
      <c r="C7" t="s" s="20">
        <v>3565</v>
      </c>
      <c r="D7" t="s" s="62">
        <v>3557</v>
      </c>
      <c r="E7" t="s" s="62">
        <v>791</v>
      </c>
      <c r="F7" t="s" s="62">
        <v>791</v>
      </c>
      <c r="G7" s="64">
        <v>53</v>
      </c>
      <c r="H7" s="64">
        <v>1</v>
      </c>
      <c r="I7" s="64">
        <v>0</v>
      </c>
      <c r="J7" s="64">
        <v>0</v>
      </c>
      <c r="K7" t="s" s="62">
        <v>3558</v>
      </c>
      <c r="L7" s="61"/>
    </row>
    <row r="8" ht="14" customHeight="1">
      <c r="A8" t="s" s="62">
        <v>51</v>
      </c>
      <c r="B8" t="s" s="20">
        <v>3566</v>
      </c>
      <c r="C8" t="s" s="20">
        <v>3567</v>
      </c>
      <c r="D8" t="s" s="62">
        <v>3557</v>
      </c>
      <c r="E8" t="s" s="62">
        <v>791</v>
      </c>
      <c r="F8" t="s" s="62">
        <v>791</v>
      </c>
      <c r="G8" t="s" s="62">
        <v>52</v>
      </c>
      <c r="H8" s="64">
        <v>1</v>
      </c>
      <c r="I8" s="64">
        <v>1</v>
      </c>
      <c r="J8" s="64">
        <v>1</v>
      </c>
      <c r="K8" t="s" s="62">
        <v>3558</v>
      </c>
      <c r="L8" s="61"/>
    </row>
    <row r="9" ht="14" customHeight="1">
      <c r="A9" t="s" s="62">
        <v>60</v>
      </c>
      <c r="B9" t="s" s="20">
        <v>3568</v>
      </c>
      <c r="C9" t="s" s="20">
        <v>3569</v>
      </c>
      <c r="D9" t="s" s="62">
        <v>3557</v>
      </c>
      <c r="E9" t="s" s="62">
        <v>791</v>
      </c>
      <c r="F9" t="s" s="62">
        <v>791</v>
      </c>
      <c r="G9" s="64">
        <v>41</v>
      </c>
      <c r="H9" s="64">
        <v>1</v>
      </c>
      <c r="I9" s="64">
        <v>0</v>
      </c>
      <c r="J9" s="64">
        <v>0</v>
      </c>
      <c r="K9" t="s" s="62">
        <v>3558</v>
      </c>
      <c r="L9" s="61"/>
    </row>
    <row r="10" ht="14" customHeight="1">
      <c r="A10" t="s" s="62">
        <v>62</v>
      </c>
      <c r="B10" t="s" s="20">
        <v>3570</v>
      </c>
      <c r="C10" t="s" s="20">
        <v>3571</v>
      </c>
      <c r="D10" t="s" s="62">
        <v>3557</v>
      </c>
      <c r="E10" t="s" s="62">
        <v>791</v>
      </c>
      <c r="F10" t="s" s="62">
        <v>791</v>
      </c>
      <c r="G10" s="64">
        <v>27</v>
      </c>
      <c r="H10" s="64">
        <v>1</v>
      </c>
      <c r="I10" s="64">
        <v>0</v>
      </c>
      <c r="J10" s="64">
        <v>0</v>
      </c>
      <c r="K10" t="s" s="62">
        <v>3558</v>
      </c>
      <c r="L10" s="61"/>
    </row>
    <row r="11" ht="14" customHeight="1">
      <c r="A11" t="s" s="62">
        <v>64</v>
      </c>
      <c r="B11" t="s" s="20">
        <v>3572</v>
      </c>
      <c r="C11" t="s" s="20">
        <v>3571</v>
      </c>
      <c r="D11" t="s" s="62">
        <v>3557</v>
      </c>
      <c r="E11" t="s" s="62">
        <v>791</v>
      </c>
      <c r="F11" t="s" s="62">
        <v>791</v>
      </c>
      <c r="G11" s="64">
        <v>27</v>
      </c>
      <c r="H11" s="64">
        <v>1</v>
      </c>
      <c r="I11" s="64">
        <v>0</v>
      </c>
      <c r="J11" s="64">
        <v>0</v>
      </c>
      <c r="K11" t="s" s="62">
        <v>3558</v>
      </c>
      <c r="L11" s="61"/>
    </row>
    <row r="12" ht="14" customHeight="1">
      <c r="A12" t="s" s="62">
        <v>65</v>
      </c>
      <c r="B12" t="s" s="20">
        <v>3573</v>
      </c>
      <c r="C12" t="s" s="20">
        <v>3571</v>
      </c>
      <c r="D12" t="s" s="62">
        <v>3557</v>
      </c>
      <c r="E12" t="s" s="62">
        <v>791</v>
      </c>
      <c r="F12" t="s" s="62">
        <v>791</v>
      </c>
      <c r="G12" s="64">
        <v>27</v>
      </c>
      <c r="H12" s="64">
        <v>1</v>
      </c>
      <c r="I12" s="64">
        <v>0</v>
      </c>
      <c r="J12" s="64">
        <v>0</v>
      </c>
      <c r="K12" t="s" s="62">
        <v>3558</v>
      </c>
      <c r="L12" s="61"/>
    </row>
    <row r="13" ht="14" customHeight="1">
      <c r="A13" t="s" s="82">
        <v>67</v>
      </c>
      <c r="B13" t="s" s="20">
        <v>3574</v>
      </c>
      <c r="C13" t="s" s="20">
        <v>3571</v>
      </c>
      <c r="D13" t="s" s="62">
        <v>3557</v>
      </c>
      <c r="E13" t="s" s="62">
        <v>791</v>
      </c>
      <c r="F13" t="s" s="62">
        <v>791</v>
      </c>
      <c r="G13" s="64">
        <v>27</v>
      </c>
      <c r="H13" s="64">
        <v>1</v>
      </c>
      <c r="I13" s="64">
        <v>0</v>
      </c>
      <c r="J13" s="64">
        <v>0</v>
      </c>
      <c r="K13" t="s" s="62">
        <v>3558</v>
      </c>
      <c r="L13" s="61"/>
    </row>
    <row r="14" ht="14" customHeight="1">
      <c r="A14" t="s" s="82">
        <v>68</v>
      </c>
      <c r="B14" t="s" s="20">
        <v>3575</v>
      </c>
      <c r="C14" t="s" s="20">
        <v>3571</v>
      </c>
      <c r="D14" t="s" s="62">
        <v>3557</v>
      </c>
      <c r="E14" t="s" s="62">
        <v>791</v>
      </c>
      <c r="F14" t="s" s="62">
        <v>791</v>
      </c>
      <c r="G14" s="64">
        <v>27</v>
      </c>
      <c r="H14" s="64">
        <v>1</v>
      </c>
      <c r="I14" s="64">
        <v>0</v>
      </c>
      <c r="J14" s="64">
        <v>0</v>
      </c>
      <c r="K14" t="s" s="62">
        <v>3558</v>
      </c>
      <c r="L14" s="61"/>
    </row>
    <row r="15" ht="14" customHeight="1">
      <c r="A15" t="s" s="82">
        <v>69</v>
      </c>
      <c r="B15" t="s" s="20">
        <v>3576</v>
      </c>
      <c r="C15" t="s" s="20">
        <v>3571</v>
      </c>
      <c r="D15" t="s" s="62">
        <v>3557</v>
      </c>
      <c r="E15" t="s" s="62">
        <v>791</v>
      </c>
      <c r="F15" t="s" s="62">
        <v>791</v>
      </c>
      <c r="G15" s="64">
        <v>27</v>
      </c>
      <c r="H15" s="64">
        <v>1</v>
      </c>
      <c r="I15" s="64">
        <v>0</v>
      </c>
      <c r="J15" s="64">
        <v>0</v>
      </c>
      <c r="K15" t="s" s="62">
        <v>3558</v>
      </c>
      <c r="L15" s="61"/>
    </row>
    <row r="16" ht="14" customHeight="1">
      <c r="A16" t="s" s="82">
        <v>70</v>
      </c>
      <c r="B16" t="s" s="20">
        <v>3577</v>
      </c>
      <c r="C16" t="s" s="20">
        <v>3571</v>
      </c>
      <c r="D16" t="s" s="62">
        <v>3557</v>
      </c>
      <c r="E16" t="s" s="62">
        <v>791</v>
      </c>
      <c r="F16" t="s" s="62">
        <v>791</v>
      </c>
      <c r="G16" s="64">
        <v>27</v>
      </c>
      <c r="H16" s="64">
        <v>1</v>
      </c>
      <c r="I16" s="64">
        <v>0</v>
      </c>
      <c r="J16" s="64">
        <v>0</v>
      </c>
      <c r="K16" t="s" s="62">
        <v>3558</v>
      </c>
      <c r="L16" s="61"/>
    </row>
    <row r="17" ht="14" customHeight="1">
      <c r="A17" t="s" s="82">
        <v>72</v>
      </c>
      <c r="B17" t="s" s="20">
        <v>3578</v>
      </c>
      <c r="C17" t="s" s="20">
        <v>3571</v>
      </c>
      <c r="D17" t="s" s="62">
        <v>3557</v>
      </c>
      <c r="E17" t="s" s="62">
        <v>791</v>
      </c>
      <c r="F17" t="s" s="62">
        <v>791</v>
      </c>
      <c r="G17" s="64">
        <v>27</v>
      </c>
      <c r="H17" s="64">
        <v>1</v>
      </c>
      <c r="I17" s="64">
        <v>0</v>
      </c>
      <c r="J17" s="64">
        <v>0</v>
      </c>
      <c r="K17" t="s" s="62">
        <v>3558</v>
      </c>
      <c r="L17" s="61"/>
    </row>
    <row r="18" ht="14" customHeight="1">
      <c r="A18" t="s" s="82">
        <v>73</v>
      </c>
      <c r="B18" t="s" s="20">
        <v>3579</v>
      </c>
      <c r="C18" t="s" s="20">
        <v>3580</v>
      </c>
      <c r="D18" t="s" s="62">
        <v>3557</v>
      </c>
      <c r="E18" t="s" s="62">
        <v>791</v>
      </c>
      <c r="F18" t="s" s="62">
        <v>791</v>
      </c>
      <c r="G18" s="64">
        <v>64</v>
      </c>
      <c r="H18" s="64">
        <v>1</v>
      </c>
      <c r="I18" s="64">
        <v>0</v>
      </c>
      <c r="J18" s="64">
        <v>0</v>
      </c>
      <c r="K18" t="s" s="62">
        <v>3558</v>
      </c>
      <c r="L18" s="61"/>
    </row>
    <row r="19" ht="14" customHeight="1">
      <c r="A19" t="s" s="82">
        <v>75</v>
      </c>
      <c r="B19" t="s" s="20">
        <v>3581</v>
      </c>
      <c r="C19" t="s" s="20">
        <v>3571</v>
      </c>
      <c r="D19" t="s" s="62">
        <v>3557</v>
      </c>
      <c r="E19" t="s" s="62">
        <v>791</v>
      </c>
      <c r="F19" t="s" s="62">
        <v>791</v>
      </c>
      <c r="G19" s="64">
        <v>27</v>
      </c>
      <c r="H19" s="64">
        <v>1</v>
      </c>
      <c r="I19" s="64">
        <v>0</v>
      </c>
      <c r="J19" s="64">
        <v>0</v>
      </c>
      <c r="K19" t="s" s="62">
        <v>3558</v>
      </c>
      <c r="L19" s="61"/>
    </row>
    <row r="20" ht="14" customHeight="1">
      <c r="A20" t="s" s="82">
        <v>77</v>
      </c>
      <c r="B20" t="s" s="20">
        <v>3582</v>
      </c>
      <c r="C20" t="s" s="20">
        <v>3571</v>
      </c>
      <c r="D20" t="s" s="62">
        <v>3557</v>
      </c>
      <c r="E20" t="s" s="62">
        <v>791</v>
      </c>
      <c r="F20" t="s" s="62">
        <v>791</v>
      </c>
      <c r="G20" s="64">
        <v>27</v>
      </c>
      <c r="H20" s="64">
        <v>1</v>
      </c>
      <c r="I20" s="64">
        <v>0</v>
      </c>
      <c r="J20" s="64">
        <v>0</v>
      </c>
      <c r="K20" t="s" s="62">
        <v>3558</v>
      </c>
      <c r="L20" s="61"/>
    </row>
    <row r="21" ht="14" customHeight="1">
      <c r="A21" t="s" s="82">
        <v>79</v>
      </c>
      <c r="B21" t="s" s="20">
        <v>3583</v>
      </c>
      <c r="C21" t="s" s="20">
        <v>3584</v>
      </c>
      <c r="D21" t="s" s="62">
        <v>3557</v>
      </c>
      <c r="E21" t="s" s="62">
        <v>791</v>
      </c>
      <c r="F21" t="s" s="62">
        <v>791</v>
      </c>
      <c r="G21" s="64">
        <v>54</v>
      </c>
      <c r="H21" s="64">
        <v>1</v>
      </c>
      <c r="I21" s="64">
        <v>0</v>
      </c>
      <c r="J21" s="64">
        <v>0</v>
      </c>
      <c r="K21" t="s" s="62">
        <v>3558</v>
      </c>
      <c r="L21" s="61"/>
    </row>
    <row r="22" ht="14" customHeight="1">
      <c r="A22" t="s" s="82">
        <v>81</v>
      </c>
      <c r="B22" t="s" s="20">
        <v>3585</v>
      </c>
      <c r="C22" t="s" s="20">
        <v>3580</v>
      </c>
      <c r="D22" t="s" s="62">
        <v>3557</v>
      </c>
      <c r="E22" t="s" s="62">
        <v>791</v>
      </c>
      <c r="F22" t="s" s="62">
        <v>791</v>
      </c>
      <c r="G22" s="64">
        <v>64</v>
      </c>
      <c r="H22" s="64">
        <v>1</v>
      </c>
      <c r="I22" s="64">
        <v>0</v>
      </c>
      <c r="J22" s="64">
        <v>0</v>
      </c>
      <c r="K22" t="s" s="62">
        <v>3558</v>
      </c>
      <c r="L22" s="61"/>
    </row>
    <row r="23" ht="14" customHeight="1">
      <c r="A23" t="s" s="82">
        <v>82</v>
      </c>
      <c r="B23" t="s" s="20">
        <v>3586</v>
      </c>
      <c r="C23" t="s" s="20">
        <v>3571</v>
      </c>
      <c r="D23" t="s" s="62">
        <v>3557</v>
      </c>
      <c r="E23" t="s" s="62">
        <v>791</v>
      </c>
      <c r="F23" t="s" s="62">
        <v>791</v>
      </c>
      <c r="G23" s="64">
        <v>27</v>
      </c>
      <c r="H23" s="64">
        <v>1</v>
      </c>
      <c r="I23" s="64">
        <v>0</v>
      </c>
      <c r="J23" s="64">
        <v>0</v>
      </c>
      <c r="K23" t="s" s="62">
        <v>3558</v>
      </c>
      <c r="L23" s="61"/>
    </row>
    <row r="24" ht="14" customHeight="1">
      <c r="A24" t="s" s="82">
        <v>83</v>
      </c>
      <c r="B24" t="s" s="20">
        <v>3587</v>
      </c>
      <c r="C24" t="s" s="20">
        <v>3571</v>
      </c>
      <c r="D24" t="s" s="62">
        <v>3557</v>
      </c>
      <c r="E24" t="s" s="62">
        <v>791</v>
      </c>
      <c r="F24" t="s" s="62">
        <v>791</v>
      </c>
      <c r="G24" s="64">
        <v>27</v>
      </c>
      <c r="H24" s="64">
        <v>1</v>
      </c>
      <c r="I24" s="64">
        <v>0</v>
      </c>
      <c r="J24" s="64">
        <v>0</v>
      </c>
      <c r="K24" t="s" s="62">
        <v>3558</v>
      </c>
      <c r="L24" s="61"/>
    </row>
    <row r="25" ht="14" customHeight="1">
      <c r="A25" t="s" s="82">
        <v>84</v>
      </c>
      <c r="B25" t="s" s="20">
        <v>3588</v>
      </c>
      <c r="C25" t="s" s="20">
        <v>3580</v>
      </c>
      <c r="D25" t="s" s="62">
        <v>3557</v>
      </c>
      <c r="E25" t="s" s="62">
        <v>791</v>
      </c>
      <c r="F25" t="s" s="62">
        <v>791</v>
      </c>
      <c r="G25" s="64">
        <v>64</v>
      </c>
      <c r="H25" s="64">
        <v>1</v>
      </c>
      <c r="I25" s="64">
        <v>0</v>
      </c>
      <c r="J25" s="64">
        <v>0</v>
      </c>
      <c r="K25" t="s" s="62">
        <v>3558</v>
      </c>
      <c r="L25" s="61"/>
    </row>
    <row r="26" ht="14" customHeight="1">
      <c r="A26" t="s" s="82">
        <v>85</v>
      </c>
      <c r="B26" t="s" s="20">
        <v>3589</v>
      </c>
      <c r="C26" t="s" s="20">
        <v>3580</v>
      </c>
      <c r="D26" t="s" s="62">
        <v>3557</v>
      </c>
      <c r="E26" t="s" s="62">
        <v>791</v>
      </c>
      <c r="F26" t="s" s="62">
        <v>791</v>
      </c>
      <c r="G26" s="64">
        <v>64</v>
      </c>
      <c r="H26" s="64">
        <v>1</v>
      </c>
      <c r="I26" s="64">
        <v>0</v>
      </c>
      <c r="J26" s="64">
        <v>0</v>
      </c>
      <c r="K26" t="s" s="62">
        <v>3558</v>
      </c>
      <c r="L26" s="61"/>
    </row>
    <row r="27" ht="14" customHeight="1">
      <c r="A27" t="s" s="82">
        <v>86</v>
      </c>
      <c r="B27" t="s" s="20">
        <v>3590</v>
      </c>
      <c r="C27" t="s" s="20">
        <v>3571</v>
      </c>
      <c r="D27" t="s" s="62">
        <v>3557</v>
      </c>
      <c r="E27" t="s" s="62">
        <v>791</v>
      </c>
      <c r="F27" t="s" s="62">
        <v>791</v>
      </c>
      <c r="G27" s="64">
        <v>27</v>
      </c>
      <c r="H27" s="64">
        <v>1</v>
      </c>
      <c r="I27" s="64">
        <v>0</v>
      </c>
      <c r="J27" s="64">
        <v>0</v>
      </c>
      <c r="K27" t="s" s="62">
        <v>3558</v>
      </c>
      <c r="L27" s="61"/>
    </row>
    <row r="28" ht="14" customHeight="1">
      <c r="A28" t="s" s="82">
        <v>87</v>
      </c>
      <c r="B28" t="s" s="20">
        <v>3591</v>
      </c>
      <c r="C28" t="s" s="20">
        <v>3571</v>
      </c>
      <c r="D28" t="s" s="62">
        <v>3557</v>
      </c>
      <c r="E28" t="s" s="62">
        <v>791</v>
      </c>
      <c r="F28" t="s" s="62">
        <v>791</v>
      </c>
      <c r="G28" s="64">
        <v>27</v>
      </c>
      <c r="H28" s="64">
        <v>1</v>
      </c>
      <c r="I28" s="64">
        <v>0</v>
      </c>
      <c r="J28" s="64">
        <v>0</v>
      </c>
      <c r="K28" t="s" s="62">
        <v>3558</v>
      </c>
      <c r="L28" s="61"/>
    </row>
    <row r="29" ht="14" customHeight="1">
      <c r="A29" t="s" s="82">
        <v>89</v>
      </c>
      <c r="B29" t="s" s="20">
        <v>3592</v>
      </c>
      <c r="C29" t="s" s="20">
        <v>3593</v>
      </c>
      <c r="D29" t="s" s="62">
        <v>3557</v>
      </c>
      <c r="E29" t="s" s="62">
        <v>791</v>
      </c>
      <c r="F29" t="s" s="62">
        <v>791</v>
      </c>
      <c r="G29" s="64">
        <v>22</v>
      </c>
      <c r="H29" s="64">
        <v>1</v>
      </c>
      <c r="I29" s="64">
        <v>0</v>
      </c>
      <c r="J29" s="64">
        <v>0</v>
      </c>
      <c r="K29" t="s" s="62">
        <v>3558</v>
      </c>
      <c r="L29" s="61"/>
    </row>
    <row r="30" ht="14" customHeight="1">
      <c r="A30" t="s" s="82">
        <v>91</v>
      </c>
      <c r="B30" t="s" s="20">
        <v>3594</v>
      </c>
      <c r="C30" t="s" s="20">
        <v>3595</v>
      </c>
      <c r="D30" t="s" s="62">
        <v>3557</v>
      </c>
      <c r="E30" t="s" s="62">
        <v>791</v>
      </c>
      <c r="F30" t="s" s="62">
        <v>791</v>
      </c>
      <c r="G30" s="64">
        <v>30</v>
      </c>
      <c r="H30" s="64">
        <v>1</v>
      </c>
      <c r="I30" s="64">
        <v>0</v>
      </c>
      <c r="J30" s="64">
        <v>0</v>
      </c>
      <c r="K30" t="s" s="62">
        <v>3558</v>
      </c>
      <c r="L30" s="61"/>
    </row>
    <row r="31" ht="14" customHeight="1">
      <c r="A31" t="s" s="82">
        <v>92</v>
      </c>
      <c r="B31" t="s" s="20">
        <v>3596</v>
      </c>
      <c r="C31" t="s" s="20">
        <v>3597</v>
      </c>
      <c r="D31" t="s" s="62">
        <v>3557</v>
      </c>
      <c r="E31" t="s" s="62">
        <v>791</v>
      </c>
      <c r="F31" t="s" s="62">
        <v>791</v>
      </c>
      <c r="G31" s="64">
        <v>410</v>
      </c>
      <c r="H31" s="64">
        <v>1</v>
      </c>
      <c r="I31" s="64">
        <v>0</v>
      </c>
      <c r="J31" s="64">
        <v>0</v>
      </c>
      <c r="K31" t="s" s="62">
        <v>3558</v>
      </c>
      <c r="L31" s="61"/>
    </row>
    <row r="32" ht="14" customHeight="1">
      <c r="A32" t="s" s="82">
        <v>95</v>
      </c>
      <c r="B32" t="s" s="20">
        <v>3598</v>
      </c>
      <c r="C32" t="s" s="20">
        <v>3580</v>
      </c>
      <c r="D32" t="s" s="62">
        <v>3557</v>
      </c>
      <c r="E32" t="s" s="62">
        <v>791</v>
      </c>
      <c r="F32" t="s" s="62">
        <v>791</v>
      </c>
      <c r="G32" s="64">
        <v>64</v>
      </c>
      <c r="H32" s="64">
        <v>1</v>
      </c>
      <c r="I32" s="64">
        <v>0</v>
      </c>
      <c r="J32" s="64">
        <v>0</v>
      </c>
      <c r="K32" t="s" s="62">
        <v>3558</v>
      </c>
      <c r="L32" s="61"/>
    </row>
    <row r="33" ht="14" customHeight="1">
      <c r="A33" t="s" s="82">
        <v>96</v>
      </c>
      <c r="B33" t="s" s="20">
        <v>3599</v>
      </c>
      <c r="C33" t="s" s="20">
        <v>3571</v>
      </c>
      <c r="D33" t="s" s="62">
        <v>3557</v>
      </c>
      <c r="E33" t="s" s="62">
        <v>791</v>
      </c>
      <c r="F33" t="s" s="62">
        <v>791</v>
      </c>
      <c r="G33" s="64">
        <v>27</v>
      </c>
      <c r="H33" s="64">
        <v>1</v>
      </c>
      <c r="I33" s="64">
        <v>0</v>
      </c>
      <c r="J33" s="64">
        <v>0</v>
      </c>
      <c r="K33" t="s" s="62">
        <v>3558</v>
      </c>
      <c r="L33" s="61"/>
    </row>
    <row r="34" ht="14" customHeight="1">
      <c r="A34" t="s" s="82">
        <v>97</v>
      </c>
      <c r="B34" t="s" s="20">
        <v>3600</v>
      </c>
      <c r="C34" t="s" s="20">
        <v>3571</v>
      </c>
      <c r="D34" t="s" s="62">
        <v>3557</v>
      </c>
      <c r="E34" t="s" s="62">
        <v>791</v>
      </c>
      <c r="F34" t="s" s="62">
        <v>791</v>
      </c>
      <c r="G34" s="64">
        <v>27</v>
      </c>
      <c r="H34" s="64">
        <v>1</v>
      </c>
      <c r="I34" s="64">
        <v>0</v>
      </c>
      <c r="J34" s="64">
        <v>0</v>
      </c>
      <c r="K34" t="s" s="62">
        <v>3558</v>
      </c>
      <c r="L34" s="61"/>
    </row>
    <row r="35" ht="14" customHeight="1">
      <c r="A35" t="s" s="82">
        <v>98</v>
      </c>
      <c r="B35" t="s" s="20">
        <v>3601</v>
      </c>
      <c r="C35" t="s" s="20">
        <v>3602</v>
      </c>
      <c r="D35" t="s" s="62">
        <v>3557</v>
      </c>
      <c r="E35" t="s" s="62">
        <v>791</v>
      </c>
      <c r="F35" t="s" s="62">
        <v>791</v>
      </c>
      <c r="G35" s="64">
        <v>5</v>
      </c>
      <c r="H35" s="64">
        <v>1</v>
      </c>
      <c r="I35" s="64">
        <v>0</v>
      </c>
      <c r="J35" s="64">
        <v>0</v>
      </c>
      <c r="K35" t="s" s="62">
        <v>3558</v>
      </c>
      <c r="L35" s="61"/>
    </row>
    <row r="36" ht="14" customHeight="1">
      <c r="A36" t="s" s="82">
        <v>102</v>
      </c>
      <c r="B36" t="s" s="20">
        <v>3603</v>
      </c>
      <c r="C36" t="s" s="20">
        <v>3571</v>
      </c>
      <c r="D36" t="s" s="62">
        <v>3557</v>
      </c>
      <c r="E36" t="s" s="62">
        <v>791</v>
      </c>
      <c r="F36" t="s" s="62">
        <v>791</v>
      </c>
      <c r="G36" s="64">
        <v>27</v>
      </c>
      <c r="H36" s="64">
        <v>1</v>
      </c>
      <c r="I36" s="64">
        <v>0</v>
      </c>
      <c r="J36" s="64">
        <v>0</v>
      </c>
      <c r="K36" t="s" s="62">
        <v>3558</v>
      </c>
      <c r="L36" s="61"/>
    </row>
    <row r="37" ht="14" customHeight="1">
      <c r="A37" t="s" s="82">
        <v>103</v>
      </c>
      <c r="B37" t="s" s="20">
        <v>3604</v>
      </c>
      <c r="C37" t="s" s="20">
        <v>3571</v>
      </c>
      <c r="D37" t="s" s="62">
        <v>3557</v>
      </c>
      <c r="E37" t="s" s="62">
        <v>791</v>
      </c>
      <c r="F37" t="s" s="62">
        <v>791</v>
      </c>
      <c r="G37" s="64">
        <v>27</v>
      </c>
      <c r="H37" s="64">
        <v>1</v>
      </c>
      <c r="I37" s="64">
        <v>0</v>
      </c>
      <c r="J37" s="64">
        <v>0</v>
      </c>
      <c r="K37" t="s" s="62">
        <v>3558</v>
      </c>
      <c r="L37" s="61"/>
    </row>
    <row r="38" ht="14" customHeight="1">
      <c r="A38" t="s" s="82">
        <v>105</v>
      </c>
      <c r="B38" t="s" s="20">
        <v>3605</v>
      </c>
      <c r="C38" t="s" s="20">
        <v>3606</v>
      </c>
      <c r="D38" t="s" s="62">
        <v>3557</v>
      </c>
      <c r="E38" t="s" s="62">
        <v>791</v>
      </c>
      <c r="F38" t="s" s="62">
        <v>791</v>
      </c>
      <c r="G38" s="64">
        <v>56</v>
      </c>
      <c r="H38" s="64">
        <v>1</v>
      </c>
      <c r="I38" s="64">
        <v>0</v>
      </c>
      <c r="J38" s="64">
        <v>0</v>
      </c>
      <c r="K38" t="s" s="62">
        <v>3558</v>
      </c>
      <c r="L38" s="61"/>
    </row>
    <row r="39" ht="14" customHeight="1">
      <c r="A39" t="s" s="82">
        <v>107</v>
      </c>
      <c r="B39" t="s" s="20">
        <v>3607</v>
      </c>
      <c r="C39" t="s" s="20">
        <v>3571</v>
      </c>
      <c r="D39" t="s" s="62">
        <v>3557</v>
      </c>
      <c r="E39" t="s" s="62">
        <v>791</v>
      </c>
      <c r="F39" t="s" s="62">
        <v>791</v>
      </c>
      <c r="G39" s="64">
        <v>27</v>
      </c>
      <c r="H39" s="64">
        <v>1</v>
      </c>
      <c r="I39" s="64">
        <v>0</v>
      </c>
      <c r="J39" s="64">
        <v>0</v>
      </c>
      <c r="K39" t="s" s="62">
        <v>3558</v>
      </c>
      <c r="L39" s="61"/>
    </row>
    <row r="40" ht="14" customHeight="1">
      <c r="A40" t="s" s="82">
        <v>108</v>
      </c>
      <c r="B40" t="s" s="20">
        <v>3608</v>
      </c>
      <c r="C40" t="s" s="20">
        <v>3571</v>
      </c>
      <c r="D40" t="s" s="62">
        <v>3557</v>
      </c>
      <c r="E40" t="s" s="62">
        <v>791</v>
      </c>
      <c r="F40" t="s" s="62">
        <v>791</v>
      </c>
      <c r="G40" s="64">
        <v>27</v>
      </c>
      <c r="H40" s="64">
        <v>1</v>
      </c>
      <c r="I40" s="64">
        <v>0</v>
      </c>
      <c r="J40" s="64">
        <v>0</v>
      </c>
      <c r="K40" t="s" s="62">
        <v>3558</v>
      </c>
      <c r="L40" s="61"/>
    </row>
    <row r="41" ht="14" customHeight="1">
      <c r="A41" t="s" s="82">
        <v>109</v>
      </c>
      <c r="B41" t="s" s="20">
        <v>3609</v>
      </c>
      <c r="C41" t="s" s="20">
        <v>3571</v>
      </c>
      <c r="D41" t="s" s="62">
        <v>3557</v>
      </c>
      <c r="E41" t="s" s="62">
        <v>791</v>
      </c>
      <c r="F41" t="s" s="62">
        <v>791</v>
      </c>
      <c r="G41" s="64">
        <v>27</v>
      </c>
      <c r="H41" s="64">
        <v>1</v>
      </c>
      <c r="I41" s="64">
        <v>0</v>
      </c>
      <c r="J41" s="64">
        <v>0</v>
      </c>
      <c r="K41" t="s" s="62">
        <v>3558</v>
      </c>
      <c r="L41" s="61"/>
    </row>
    <row r="42" ht="14" customHeight="1">
      <c r="A42" t="s" s="82">
        <v>110</v>
      </c>
      <c r="B42" t="s" s="20">
        <v>3610</v>
      </c>
      <c r="C42" t="s" s="20">
        <v>3571</v>
      </c>
      <c r="D42" t="s" s="62">
        <v>3557</v>
      </c>
      <c r="E42" t="s" s="62">
        <v>791</v>
      </c>
      <c r="F42" t="s" s="62">
        <v>791</v>
      </c>
      <c r="G42" s="64">
        <v>27</v>
      </c>
      <c r="H42" s="64">
        <v>1</v>
      </c>
      <c r="I42" s="64">
        <v>0</v>
      </c>
      <c r="J42" s="64">
        <v>0</v>
      </c>
      <c r="K42" t="s" s="62">
        <v>3558</v>
      </c>
      <c r="L42" s="61"/>
    </row>
    <row r="43" ht="14" customHeight="1">
      <c r="A43" t="s" s="82">
        <v>111</v>
      </c>
      <c r="B43" t="s" s="20">
        <v>3611</v>
      </c>
      <c r="C43" t="s" s="20">
        <v>3571</v>
      </c>
      <c r="D43" t="s" s="62">
        <v>3557</v>
      </c>
      <c r="E43" t="s" s="62">
        <v>791</v>
      </c>
      <c r="F43" t="s" s="62">
        <v>791</v>
      </c>
      <c r="G43" s="64">
        <v>27</v>
      </c>
      <c r="H43" s="64">
        <v>1</v>
      </c>
      <c r="I43" s="64">
        <v>0</v>
      </c>
      <c r="J43" s="64">
        <v>0</v>
      </c>
      <c r="K43" t="s" s="62">
        <v>3558</v>
      </c>
      <c r="L43" s="61"/>
    </row>
    <row r="44" ht="14" customHeight="1">
      <c r="A44" t="s" s="82">
        <v>112</v>
      </c>
      <c r="B44" t="s" s="20">
        <v>3612</v>
      </c>
      <c r="C44" t="s" s="20">
        <v>3571</v>
      </c>
      <c r="D44" t="s" s="62">
        <v>3557</v>
      </c>
      <c r="E44" t="s" s="62">
        <v>791</v>
      </c>
      <c r="F44" t="s" s="62">
        <v>791</v>
      </c>
      <c r="G44" s="64">
        <v>27</v>
      </c>
      <c r="H44" s="64">
        <v>1</v>
      </c>
      <c r="I44" s="64">
        <v>0</v>
      </c>
      <c r="J44" s="64">
        <v>0</v>
      </c>
      <c r="K44" t="s" s="62">
        <v>3558</v>
      </c>
      <c r="L44" s="61"/>
    </row>
    <row r="45" ht="14" customHeight="1">
      <c r="A45" t="s" s="82">
        <v>113</v>
      </c>
      <c r="B45" t="s" s="20">
        <v>3613</v>
      </c>
      <c r="C45" t="s" s="20">
        <v>3571</v>
      </c>
      <c r="D45" t="s" s="62">
        <v>3557</v>
      </c>
      <c r="E45" t="s" s="62">
        <v>791</v>
      </c>
      <c r="F45" t="s" s="62">
        <v>791</v>
      </c>
      <c r="G45" s="64">
        <v>27</v>
      </c>
      <c r="H45" s="64">
        <v>1</v>
      </c>
      <c r="I45" s="64">
        <v>0</v>
      </c>
      <c r="J45" s="64">
        <v>0</v>
      </c>
      <c r="K45" t="s" s="62">
        <v>3558</v>
      </c>
      <c r="L45" s="61"/>
    </row>
    <row r="46" ht="14" customHeight="1">
      <c r="A46" t="s" s="82">
        <v>114</v>
      </c>
      <c r="B46" t="s" s="20">
        <v>3614</v>
      </c>
      <c r="C46" t="s" s="20">
        <v>3580</v>
      </c>
      <c r="D46" t="s" s="62">
        <v>3557</v>
      </c>
      <c r="E46" t="s" s="62">
        <v>791</v>
      </c>
      <c r="F46" t="s" s="62">
        <v>791</v>
      </c>
      <c r="G46" s="64">
        <v>64</v>
      </c>
      <c r="H46" s="64">
        <v>1</v>
      </c>
      <c r="I46" s="64">
        <v>0</v>
      </c>
      <c r="J46" s="64">
        <v>0</v>
      </c>
      <c r="K46" t="s" s="62">
        <v>3558</v>
      </c>
      <c r="L46" s="61"/>
    </row>
    <row r="47" ht="14" customHeight="1">
      <c r="A47" t="s" s="82">
        <v>115</v>
      </c>
      <c r="B47" t="s" s="20">
        <v>3615</v>
      </c>
      <c r="C47" t="s" s="20">
        <v>3571</v>
      </c>
      <c r="D47" t="s" s="62">
        <v>3557</v>
      </c>
      <c r="E47" t="s" s="62">
        <v>791</v>
      </c>
      <c r="F47" t="s" s="62">
        <v>791</v>
      </c>
      <c r="G47" s="64">
        <v>27</v>
      </c>
      <c r="H47" s="64">
        <v>1</v>
      </c>
      <c r="I47" s="64">
        <v>0</v>
      </c>
      <c r="J47" s="64">
        <v>0</v>
      </c>
      <c r="K47" t="s" s="62">
        <v>3558</v>
      </c>
      <c r="L47" s="61"/>
    </row>
    <row r="48" ht="14" customHeight="1">
      <c r="A48" t="s" s="82">
        <v>116</v>
      </c>
      <c r="B48" t="s" s="20">
        <v>3616</v>
      </c>
      <c r="C48" t="s" s="20">
        <v>3617</v>
      </c>
      <c r="D48" t="s" s="62">
        <v>3557</v>
      </c>
      <c r="E48" t="s" s="62">
        <v>791</v>
      </c>
      <c r="F48" t="s" s="62">
        <v>791</v>
      </c>
      <c r="G48" s="64">
        <v>198</v>
      </c>
      <c r="H48" s="64">
        <v>1</v>
      </c>
      <c r="I48" s="64">
        <v>0</v>
      </c>
      <c r="J48" s="64">
        <v>0</v>
      </c>
      <c r="K48" t="s" s="62">
        <v>3558</v>
      </c>
      <c r="L48" s="61"/>
    </row>
    <row r="49" ht="14" customHeight="1">
      <c r="A49" t="s" s="82">
        <v>118</v>
      </c>
      <c r="B49" t="s" s="20">
        <v>3618</v>
      </c>
      <c r="C49" t="s" s="20">
        <v>3580</v>
      </c>
      <c r="D49" t="s" s="62">
        <v>3557</v>
      </c>
      <c r="E49" t="s" s="62">
        <v>791</v>
      </c>
      <c r="F49" t="s" s="62">
        <v>791</v>
      </c>
      <c r="G49" s="64">
        <v>64</v>
      </c>
      <c r="H49" s="64">
        <v>1</v>
      </c>
      <c r="I49" s="64">
        <v>0</v>
      </c>
      <c r="J49" s="64">
        <v>0</v>
      </c>
      <c r="K49" t="s" s="62">
        <v>3619</v>
      </c>
      <c r="L49" s="61"/>
    </row>
    <row r="50" ht="14" customHeight="1">
      <c r="A50" t="s" s="82">
        <v>119</v>
      </c>
      <c r="B50" t="s" s="20">
        <v>3620</v>
      </c>
      <c r="C50" t="s" s="20">
        <v>3595</v>
      </c>
      <c r="D50" t="s" s="62">
        <v>3557</v>
      </c>
      <c r="E50" t="s" s="62">
        <v>791</v>
      </c>
      <c r="F50" t="s" s="62">
        <v>791</v>
      </c>
      <c r="G50" s="64">
        <v>30</v>
      </c>
      <c r="H50" s="64">
        <v>1</v>
      </c>
      <c r="I50" s="64">
        <v>0</v>
      </c>
      <c r="J50" s="64">
        <v>0</v>
      </c>
      <c r="K50" t="s" s="62">
        <v>3619</v>
      </c>
      <c r="L50" s="61"/>
    </row>
    <row r="51" ht="14" customHeight="1">
      <c r="A51" t="s" s="82">
        <v>122</v>
      </c>
      <c r="B51" t="s" s="20">
        <v>3621</v>
      </c>
      <c r="C51" t="s" s="20">
        <v>3580</v>
      </c>
      <c r="D51" t="s" s="62">
        <v>3557</v>
      </c>
      <c r="E51" t="s" s="62">
        <v>791</v>
      </c>
      <c r="F51" t="s" s="62">
        <v>791</v>
      </c>
      <c r="G51" s="64">
        <v>64</v>
      </c>
      <c r="H51" s="64">
        <v>1</v>
      </c>
      <c r="I51" s="64">
        <v>0</v>
      </c>
      <c r="J51" s="64">
        <v>0</v>
      </c>
      <c r="K51" t="s" s="62">
        <v>3619</v>
      </c>
      <c r="L51" s="61"/>
    </row>
    <row r="52" ht="14" customHeight="1">
      <c r="A52" t="s" s="82">
        <v>124</v>
      </c>
      <c r="B52" t="s" s="20">
        <v>3622</v>
      </c>
      <c r="C52" t="s" s="20">
        <v>3595</v>
      </c>
      <c r="D52" t="s" s="62">
        <v>3557</v>
      </c>
      <c r="E52" t="s" s="62">
        <v>791</v>
      </c>
      <c r="F52" t="s" s="62">
        <v>791</v>
      </c>
      <c r="G52" s="64">
        <v>30</v>
      </c>
      <c r="H52" s="64">
        <v>1</v>
      </c>
      <c r="I52" s="64">
        <v>0</v>
      </c>
      <c r="J52" s="64">
        <v>0</v>
      </c>
      <c r="K52" t="s" s="62">
        <v>3619</v>
      </c>
      <c r="L52" s="61"/>
    </row>
    <row r="53" ht="14" customHeight="1">
      <c r="A53" t="s" s="82">
        <v>125</v>
      </c>
      <c r="B53" t="s" s="20">
        <v>3623</v>
      </c>
      <c r="C53" t="s" s="20">
        <v>3571</v>
      </c>
      <c r="D53" t="s" s="62">
        <v>3557</v>
      </c>
      <c r="E53" t="s" s="62">
        <v>791</v>
      </c>
      <c r="F53" t="s" s="62">
        <v>791</v>
      </c>
      <c r="G53" s="64">
        <v>27</v>
      </c>
      <c r="H53" s="64">
        <v>1</v>
      </c>
      <c r="I53" s="64">
        <v>0</v>
      </c>
      <c r="J53" s="64">
        <v>0</v>
      </c>
      <c r="K53" t="s" s="62">
        <v>3619</v>
      </c>
      <c r="L53" s="61"/>
    </row>
    <row r="54" ht="14" customHeight="1">
      <c r="A54" t="s" s="82">
        <v>126</v>
      </c>
      <c r="B54" t="s" s="20">
        <v>3624</v>
      </c>
      <c r="C54" t="s" s="20">
        <v>3571</v>
      </c>
      <c r="D54" t="s" s="62">
        <v>3557</v>
      </c>
      <c r="E54" t="s" s="62">
        <v>791</v>
      </c>
      <c r="F54" t="s" s="62">
        <v>791</v>
      </c>
      <c r="G54" s="64">
        <v>27</v>
      </c>
      <c r="H54" s="64">
        <v>1</v>
      </c>
      <c r="I54" s="64">
        <v>0</v>
      </c>
      <c r="J54" s="64">
        <v>0</v>
      </c>
      <c r="K54" t="s" s="62">
        <v>3619</v>
      </c>
      <c r="L54" s="61"/>
    </row>
    <row r="55" ht="14" customHeight="1">
      <c r="A55" t="s" s="82">
        <v>127</v>
      </c>
      <c r="B55" t="s" s="20">
        <v>3625</v>
      </c>
      <c r="C55" t="s" s="20">
        <v>3580</v>
      </c>
      <c r="D55" t="s" s="62">
        <v>3557</v>
      </c>
      <c r="E55" t="s" s="62">
        <v>791</v>
      </c>
      <c r="F55" t="s" s="62">
        <v>791</v>
      </c>
      <c r="G55" s="64">
        <v>64</v>
      </c>
      <c r="H55" s="64">
        <v>1</v>
      </c>
      <c r="I55" s="64">
        <v>0</v>
      </c>
      <c r="J55" s="64">
        <v>0</v>
      </c>
      <c r="K55" t="s" s="62">
        <v>3619</v>
      </c>
      <c r="L55" s="61"/>
    </row>
    <row r="56" ht="14" customHeight="1">
      <c r="A56" t="s" s="82">
        <v>128</v>
      </c>
      <c r="B56" t="s" s="20">
        <v>3626</v>
      </c>
      <c r="C56" t="s" s="20">
        <v>3627</v>
      </c>
      <c r="D56" t="s" s="62">
        <v>3557</v>
      </c>
      <c r="E56" t="s" s="62">
        <v>791</v>
      </c>
      <c r="F56" t="s" s="62">
        <v>791</v>
      </c>
      <c r="G56" s="64">
        <v>64</v>
      </c>
      <c r="H56" s="64">
        <v>1</v>
      </c>
      <c r="I56" s="64">
        <v>0</v>
      </c>
      <c r="J56" s="64">
        <v>0</v>
      </c>
      <c r="K56" t="s" s="62">
        <v>3619</v>
      </c>
      <c r="L56" s="61"/>
    </row>
    <row r="57" ht="14" customHeight="1">
      <c r="A57" t="s" s="82">
        <v>129</v>
      </c>
      <c r="B57" t="s" s="20">
        <v>3628</v>
      </c>
      <c r="C57" t="s" s="20">
        <v>3629</v>
      </c>
      <c r="D57" t="s" s="62">
        <v>3557</v>
      </c>
      <c r="E57" t="s" s="62">
        <v>791</v>
      </c>
      <c r="F57" t="s" s="62">
        <v>791</v>
      </c>
      <c r="G57" s="64">
        <v>65</v>
      </c>
      <c r="H57" s="64">
        <v>1</v>
      </c>
      <c r="I57" s="64">
        <v>0</v>
      </c>
      <c r="J57" s="64">
        <v>0</v>
      </c>
      <c r="K57" t="s" s="62">
        <v>3619</v>
      </c>
      <c r="L57" s="61"/>
    </row>
    <row r="58" ht="14" customHeight="1">
      <c r="A58" t="s" s="82">
        <v>131</v>
      </c>
      <c r="B58" t="s" s="20">
        <v>3630</v>
      </c>
      <c r="C58" t="s" s="20">
        <v>3571</v>
      </c>
      <c r="D58" t="s" s="62">
        <v>3557</v>
      </c>
      <c r="E58" t="s" s="62">
        <v>791</v>
      </c>
      <c r="F58" t="s" s="62">
        <v>791</v>
      </c>
      <c r="G58" s="64">
        <v>27</v>
      </c>
      <c r="H58" s="64">
        <v>1</v>
      </c>
      <c r="I58" s="64">
        <v>0</v>
      </c>
      <c r="J58" s="64">
        <v>0</v>
      </c>
      <c r="K58" t="s" s="62">
        <v>3619</v>
      </c>
      <c r="L58" s="61"/>
    </row>
    <row r="59" ht="14" customHeight="1">
      <c r="A59" t="s" s="82">
        <v>132</v>
      </c>
      <c r="B59" t="s" s="20">
        <v>3631</v>
      </c>
      <c r="C59" t="s" s="20">
        <v>3632</v>
      </c>
      <c r="D59" t="s" s="62">
        <v>3557</v>
      </c>
      <c r="E59" t="s" s="62">
        <v>791</v>
      </c>
      <c r="F59" t="s" s="62">
        <v>791</v>
      </c>
      <c r="G59" t="s" s="62">
        <v>134</v>
      </c>
      <c r="H59" s="64">
        <v>1</v>
      </c>
      <c r="I59" s="64">
        <v>1</v>
      </c>
      <c r="J59" s="64">
        <v>1</v>
      </c>
      <c r="K59" t="s" s="62">
        <v>3619</v>
      </c>
      <c r="L59" s="61"/>
    </row>
    <row r="60" ht="14" customHeight="1">
      <c r="A60" t="s" s="82">
        <v>136</v>
      </c>
      <c r="B60" t="s" s="20">
        <v>3633</v>
      </c>
      <c r="C60" t="s" s="20">
        <v>3584</v>
      </c>
      <c r="D60" t="s" s="62">
        <v>3557</v>
      </c>
      <c r="E60" t="s" s="62">
        <v>791</v>
      </c>
      <c r="F60" t="s" s="62">
        <v>791</v>
      </c>
      <c r="G60" s="64">
        <v>54</v>
      </c>
      <c r="H60" s="64">
        <v>1</v>
      </c>
      <c r="I60" s="64">
        <v>0</v>
      </c>
      <c r="J60" s="64">
        <v>0</v>
      </c>
      <c r="K60" t="s" s="62">
        <v>3619</v>
      </c>
      <c r="L60" s="61"/>
    </row>
    <row r="61" ht="14" customHeight="1">
      <c r="A61" t="s" s="82">
        <v>138</v>
      </c>
      <c r="B61" t="s" s="20">
        <v>3634</v>
      </c>
      <c r="C61" t="s" s="20">
        <v>3571</v>
      </c>
      <c r="D61" t="s" s="62">
        <v>3557</v>
      </c>
      <c r="E61" t="s" s="62">
        <v>791</v>
      </c>
      <c r="F61" t="s" s="62">
        <v>791</v>
      </c>
      <c r="G61" s="64">
        <v>27</v>
      </c>
      <c r="H61" s="64">
        <v>1</v>
      </c>
      <c r="I61" s="64">
        <v>0</v>
      </c>
      <c r="J61" s="64">
        <v>0</v>
      </c>
      <c r="K61" t="s" s="62">
        <v>3619</v>
      </c>
      <c r="L61" s="61"/>
    </row>
    <row r="62" ht="14" customHeight="1">
      <c r="A62" t="s" s="82">
        <v>139</v>
      </c>
      <c r="B62" t="s" s="20">
        <v>3635</v>
      </c>
      <c r="C62" t="s" s="20">
        <v>3636</v>
      </c>
      <c r="D62" t="s" s="62">
        <v>3557</v>
      </c>
      <c r="E62" t="s" s="62">
        <v>791</v>
      </c>
      <c r="F62" t="s" s="62">
        <v>791</v>
      </c>
      <c r="G62" t="s" s="62">
        <v>140</v>
      </c>
      <c r="H62" s="64">
        <v>1</v>
      </c>
      <c r="I62" s="64">
        <v>1</v>
      </c>
      <c r="J62" s="64">
        <v>0</v>
      </c>
      <c r="K62" t="s" s="62">
        <v>3619</v>
      </c>
      <c r="L62" s="61"/>
    </row>
    <row r="63" ht="14" customHeight="1">
      <c r="A63" t="s" s="82">
        <v>141</v>
      </c>
      <c r="B63" t="s" s="20">
        <v>3637</v>
      </c>
      <c r="C63" t="s" s="20">
        <v>3580</v>
      </c>
      <c r="D63" t="s" s="62">
        <v>3557</v>
      </c>
      <c r="E63" t="s" s="62">
        <v>791</v>
      </c>
      <c r="F63" t="s" s="62">
        <v>791</v>
      </c>
      <c r="G63" s="64">
        <v>64</v>
      </c>
      <c r="H63" s="64">
        <v>1</v>
      </c>
      <c r="I63" s="64">
        <v>0</v>
      </c>
      <c r="J63" s="64">
        <v>0</v>
      </c>
      <c r="K63" t="s" s="62">
        <v>3619</v>
      </c>
      <c r="L63" s="61"/>
    </row>
    <row r="64" ht="14" customHeight="1">
      <c r="A64" t="s" s="82">
        <v>142</v>
      </c>
      <c r="B64" t="s" s="20">
        <v>3638</v>
      </c>
      <c r="C64" t="s" s="20">
        <v>3639</v>
      </c>
      <c r="D64" t="s" s="62">
        <v>3557</v>
      </c>
      <c r="E64" t="s" s="62">
        <v>791</v>
      </c>
      <c r="F64" t="s" s="62">
        <v>791</v>
      </c>
      <c r="G64" s="64">
        <v>24</v>
      </c>
      <c r="H64" s="64">
        <v>1</v>
      </c>
      <c r="I64" s="64">
        <v>0</v>
      </c>
      <c r="J64" s="64">
        <v>0</v>
      </c>
      <c r="K64" t="s" s="62">
        <v>3619</v>
      </c>
      <c r="L64" s="61"/>
    </row>
    <row r="65" ht="14" customHeight="1">
      <c r="A65" t="s" s="82">
        <v>143</v>
      </c>
      <c r="B65" t="s" s="20">
        <v>3640</v>
      </c>
      <c r="C65" t="s" s="20">
        <v>3571</v>
      </c>
      <c r="D65" t="s" s="62">
        <v>3557</v>
      </c>
      <c r="E65" t="s" s="62">
        <v>791</v>
      </c>
      <c r="F65" t="s" s="62">
        <v>791</v>
      </c>
      <c r="G65" s="64">
        <v>27</v>
      </c>
      <c r="H65" s="64">
        <v>1</v>
      </c>
      <c r="I65" s="64">
        <v>0</v>
      </c>
      <c r="J65" s="64">
        <v>0</v>
      </c>
      <c r="K65" t="s" s="62">
        <v>3619</v>
      </c>
      <c r="L65" s="61"/>
    </row>
    <row r="66" ht="14" customHeight="1">
      <c r="A66" t="s" s="82">
        <v>145</v>
      </c>
      <c r="B66" t="s" s="20">
        <v>3641</v>
      </c>
      <c r="C66" t="s" s="20">
        <v>3571</v>
      </c>
      <c r="D66" t="s" s="62">
        <v>3557</v>
      </c>
      <c r="E66" t="s" s="62">
        <v>791</v>
      </c>
      <c r="F66" t="s" s="62">
        <v>791</v>
      </c>
      <c r="G66" s="64">
        <v>27</v>
      </c>
      <c r="H66" s="64">
        <v>1</v>
      </c>
      <c r="I66" s="64">
        <v>0</v>
      </c>
      <c r="J66" s="64">
        <v>0</v>
      </c>
      <c r="K66" t="s" s="62">
        <v>3619</v>
      </c>
      <c r="L66" s="61"/>
    </row>
    <row r="67" ht="14" customHeight="1">
      <c r="A67" t="s" s="82">
        <v>147</v>
      </c>
      <c r="B67" t="s" s="20">
        <v>3642</v>
      </c>
      <c r="C67" t="s" s="20">
        <v>3595</v>
      </c>
      <c r="D67" t="s" s="62">
        <v>3557</v>
      </c>
      <c r="E67" t="s" s="62">
        <v>791</v>
      </c>
      <c r="F67" t="s" s="62">
        <v>791</v>
      </c>
      <c r="G67" s="64">
        <v>30</v>
      </c>
      <c r="H67" s="64">
        <v>1</v>
      </c>
      <c r="I67" s="64">
        <v>0</v>
      </c>
      <c r="J67" s="64">
        <v>0</v>
      </c>
      <c r="K67" t="s" s="62">
        <v>3619</v>
      </c>
      <c r="L67" s="61"/>
    </row>
    <row r="68" ht="14" customHeight="1">
      <c r="A68" t="s" s="82">
        <v>148</v>
      </c>
      <c r="B68" t="s" s="20">
        <v>3643</v>
      </c>
      <c r="C68" t="s" s="20">
        <v>3571</v>
      </c>
      <c r="D68" t="s" s="62">
        <v>3557</v>
      </c>
      <c r="E68" t="s" s="62">
        <v>791</v>
      </c>
      <c r="F68" t="s" s="62">
        <v>791</v>
      </c>
      <c r="G68" s="64">
        <v>27</v>
      </c>
      <c r="H68" s="64">
        <v>1</v>
      </c>
      <c r="I68" s="64">
        <v>0</v>
      </c>
      <c r="J68" s="64">
        <v>0</v>
      </c>
      <c r="K68" t="s" s="62">
        <v>3619</v>
      </c>
      <c r="L68" s="61"/>
    </row>
    <row r="69" ht="14" customHeight="1">
      <c r="A69" t="s" s="82">
        <v>149</v>
      </c>
      <c r="B69" t="s" s="20">
        <v>3644</v>
      </c>
      <c r="C69" t="s" s="20">
        <v>3571</v>
      </c>
      <c r="D69" t="s" s="62">
        <v>3557</v>
      </c>
      <c r="E69" t="s" s="62">
        <v>791</v>
      </c>
      <c r="F69" t="s" s="62">
        <v>791</v>
      </c>
      <c r="G69" s="64">
        <v>27</v>
      </c>
      <c r="H69" s="64">
        <v>1</v>
      </c>
      <c r="I69" s="64">
        <v>0</v>
      </c>
      <c r="J69" s="64">
        <v>0</v>
      </c>
      <c r="K69" t="s" s="62">
        <v>3619</v>
      </c>
      <c r="L69" s="61"/>
    </row>
    <row r="70" ht="14" customHeight="1">
      <c r="A70" t="s" s="82">
        <v>150</v>
      </c>
      <c r="B70" t="s" s="20">
        <v>3645</v>
      </c>
      <c r="C70" t="s" s="20">
        <v>3571</v>
      </c>
      <c r="D70" t="s" s="62">
        <v>3557</v>
      </c>
      <c r="E70" t="s" s="62">
        <v>791</v>
      </c>
      <c r="F70" t="s" s="62">
        <v>791</v>
      </c>
      <c r="G70" s="64">
        <v>27</v>
      </c>
      <c r="H70" s="64">
        <v>1</v>
      </c>
      <c r="I70" s="64">
        <v>0</v>
      </c>
      <c r="J70" s="64">
        <v>0</v>
      </c>
      <c r="K70" t="s" s="62">
        <v>3619</v>
      </c>
      <c r="L70" s="61"/>
    </row>
    <row r="71" ht="14" customHeight="1">
      <c r="A71" t="s" s="82">
        <v>151</v>
      </c>
      <c r="B71" t="s" s="20">
        <v>3646</v>
      </c>
      <c r="C71" t="s" s="20">
        <v>3571</v>
      </c>
      <c r="D71" t="s" s="62">
        <v>3557</v>
      </c>
      <c r="E71" t="s" s="62">
        <v>791</v>
      </c>
      <c r="F71" t="s" s="62">
        <v>791</v>
      </c>
      <c r="G71" s="64">
        <v>27</v>
      </c>
      <c r="H71" s="64">
        <v>1</v>
      </c>
      <c r="I71" s="64">
        <v>0</v>
      </c>
      <c r="J71" s="64">
        <v>0</v>
      </c>
      <c r="K71" t="s" s="62">
        <v>3619</v>
      </c>
      <c r="L71" s="61"/>
    </row>
    <row r="72" ht="14" customHeight="1">
      <c r="A72" t="s" s="82">
        <v>152</v>
      </c>
      <c r="B72" t="s" s="20">
        <v>3647</v>
      </c>
      <c r="C72" t="s" s="20">
        <v>3602</v>
      </c>
      <c r="D72" t="s" s="62">
        <v>3557</v>
      </c>
      <c r="E72" t="s" s="62">
        <v>791</v>
      </c>
      <c r="F72" t="s" s="62">
        <v>791</v>
      </c>
      <c r="G72" s="64">
        <v>5</v>
      </c>
      <c r="H72" s="64">
        <v>1</v>
      </c>
      <c r="I72" s="64">
        <v>0</v>
      </c>
      <c r="J72" s="64">
        <v>0</v>
      </c>
      <c r="K72" t="s" s="62">
        <v>3619</v>
      </c>
      <c r="L72" s="61"/>
    </row>
    <row r="73" ht="14" customHeight="1">
      <c r="A73" t="s" s="82">
        <v>155</v>
      </c>
      <c r="B73" t="s" s="20">
        <v>3648</v>
      </c>
      <c r="C73" t="s" s="20">
        <v>3580</v>
      </c>
      <c r="D73" t="s" s="62">
        <v>3557</v>
      </c>
      <c r="E73" t="s" s="62">
        <v>791</v>
      </c>
      <c r="F73" t="s" s="62">
        <v>791</v>
      </c>
      <c r="G73" s="64">
        <v>64</v>
      </c>
      <c r="H73" s="64">
        <v>1</v>
      </c>
      <c r="I73" s="64">
        <v>0</v>
      </c>
      <c r="J73" s="64">
        <v>0</v>
      </c>
      <c r="K73" t="s" s="62">
        <v>3619</v>
      </c>
      <c r="L73" s="61"/>
    </row>
    <row r="74" ht="14" customHeight="1">
      <c r="A74" t="s" s="82">
        <v>156</v>
      </c>
      <c r="B74" t="s" s="20">
        <v>3649</v>
      </c>
      <c r="C74" t="s" s="20">
        <v>3580</v>
      </c>
      <c r="D74" t="s" s="62">
        <v>3557</v>
      </c>
      <c r="E74" t="s" s="62">
        <v>791</v>
      </c>
      <c r="F74" t="s" s="62">
        <v>791</v>
      </c>
      <c r="G74" s="64">
        <v>64</v>
      </c>
      <c r="H74" s="64">
        <v>1</v>
      </c>
      <c r="I74" s="64">
        <v>0</v>
      </c>
      <c r="J74" s="64">
        <v>0</v>
      </c>
      <c r="K74" t="s" s="62">
        <v>3619</v>
      </c>
      <c r="L74" s="61"/>
    </row>
    <row r="75" ht="14" customHeight="1">
      <c r="A75" t="s" s="82">
        <v>157</v>
      </c>
      <c r="B75" t="s" s="20">
        <v>3650</v>
      </c>
      <c r="C75" t="s" s="20">
        <v>3571</v>
      </c>
      <c r="D75" t="s" s="62">
        <v>3557</v>
      </c>
      <c r="E75" t="s" s="62">
        <v>791</v>
      </c>
      <c r="F75" t="s" s="62">
        <v>791</v>
      </c>
      <c r="G75" s="64">
        <v>27</v>
      </c>
      <c r="H75" s="64">
        <v>1</v>
      </c>
      <c r="I75" s="64">
        <v>0</v>
      </c>
      <c r="J75" s="64">
        <v>0</v>
      </c>
      <c r="K75" t="s" s="62">
        <v>3619</v>
      </c>
      <c r="L75" s="61"/>
    </row>
    <row r="76" ht="14" customHeight="1">
      <c r="A76" t="s" s="82">
        <v>158</v>
      </c>
      <c r="B76" t="s" s="20">
        <v>3651</v>
      </c>
      <c r="C76" t="s" s="20">
        <v>3571</v>
      </c>
      <c r="D76" t="s" s="62">
        <v>3557</v>
      </c>
      <c r="E76" t="s" s="62">
        <v>791</v>
      </c>
      <c r="F76" t="s" s="62">
        <v>791</v>
      </c>
      <c r="G76" s="64">
        <v>27</v>
      </c>
      <c r="H76" s="64">
        <v>1</v>
      </c>
      <c r="I76" s="64">
        <v>0</v>
      </c>
      <c r="J76" s="64">
        <v>0</v>
      </c>
      <c r="K76" t="s" s="62">
        <v>3619</v>
      </c>
      <c r="L76" s="61"/>
    </row>
    <row r="77" ht="14" customHeight="1">
      <c r="A77" t="s" s="62">
        <v>159</v>
      </c>
      <c r="B77" t="s" s="20">
        <v>3652</v>
      </c>
      <c r="C77" t="s" s="20">
        <v>3653</v>
      </c>
      <c r="D77" t="s" s="62">
        <v>3345</v>
      </c>
      <c r="E77" t="s" s="62">
        <v>791</v>
      </c>
      <c r="F77" t="s" s="62">
        <v>798</v>
      </c>
      <c r="G77" s="64">
        <v>3</v>
      </c>
      <c r="H77" s="64">
        <v>1</v>
      </c>
      <c r="I77" s="64">
        <v>0</v>
      </c>
      <c r="J77" s="64">
        <v>0</v>
      </c>
      <c r="K77" t="s" s="62">
        <v>3619</v>
      </c>
      <c r="L77" s="61"/>
    </row>
    <row r="78" ht="14" customHeight="1">
      <c r="A78" t="s" s="62">
        <v>164</v>
      </c>
      <c r="B78" t="s" s="20">
        <v>3654</v>
      </c>
      <c r="C78" t="s" s="20">
        <v>3655</v>
      </c>
      <c r="D78" t="s" s="62">
        <v>3345</v>
      </c>
      <c r="E78" t="s" s="62">
        <v>791</v>
      </c>
      <c r="F78" t="s" s="62">
        <v>798</v>
      </c>
      <c r="G78" s="64">
        <v>119</v>
      </c>
      <c r="H78" s="64">
        <v>1</v>
      </c>
      <c r="I78" s="64">
        <v>0</v>
      </c>
      <c r="J78" s="64">
        <v>0</v>
      </c>
      <c r="K78" t="s" s="62">
        <v>3619</v>
      </c>
      <c r="L78" s="61"/>
    </row>
    <row r="79" ht="14" customHeight="1">
      <c r="A79" t="s" s="62">
        <v>168</v>
      </c>
      <c r="B79" t="s" s="20">
        <v>3656</v>
      </c>
      <c r="C79" t="s" s="20">
        <v>3657</v>
      </c>
      <c r="D79" t="s" s="62">
        <v>3345</v>
      </c>
      <c r="E79" t="s" s="62">
        <v>791</v>
      </c>
      <c r="F79" t="s" s="62">
        <v>798</v>
      </c>
      <c r="G79" s="64">
        <v>11</v>
      </c>
      <c r="H79" s="64">
        <v>1</v>
      </c>
      <c r="I79" s="64">
        <v>0</v>
      </c>
      <c r="J79" s="64">
        <v>0</v>
      </c>
      <c r="K79" t="s" s="62">
        <v>3619</v>
      </c>
      <c r="L79" s="61"/>
    </row>
    <row r="80" ht="14" customHeight="1">
      <c r="A80" t="s" s="62">
        <v>173</v>
      </c>
      <c r="B80" t="s" s="20">
        <v>3658</v>
      </c>
      <c r="C80" t="s" s="20">
        <v>3659</v>
      </c>
      <c r="D80" t="s" s="62">
        <v>3345</v>
      </c>
      <c r="E80" t="s" s="62">
        <v>791</v>
      </c>
      <c r="F80" t="s" s="62">
        <v>798</v>
      </c>
      <c r="G80" s="64">
        <v>23</v>
      </c>
      <c r="H80" s="64">
        <v>1</v>
      </c>
      <c r="I80" s="64">
        <v>0</v>
      </c>
      <c r="J80" s="64">
        <v>0</v>
      </c>
      <c r="K80" t="s" s="62">
        <v>3619</v>
      </c>
      <c r="L80" s="61"/>
    </row>
    <row r="81" ht="14" customHeight="1">
      <c r="A81" t="s" s="62">
        <v>178</v>
      </c>
      <c r="B81" t="s" s="20">
        <v>3660</v>
      </c>
      <c r="C81" t="s" s="20">
        <v>3661</v>
      </c>
      <c r="D81" t="s" s="62">
        <v>3345</v>
      </c>
      <c r="E81" t="s" s="62">
        <v>791</v>
      </c>
      <c r="F81" t="s" s="62">
        <v>798</v>
      </c>
      <c r="G81" s="64">
        <v>16</v>
      </c>
      <c r="H81" s="64">
        <v>1</v>
      </c>
      <c r="I81" s="64">
        <v>0</v>
      </c>
      <c r="J81" s="64">
        <v>0</v>
      </c>
      <c r="K81" t="s" s="62">
        <v>3619</v>
      </c>
      <c r="L81" s="61"/>
    </row>
    <row r="82" ht="14" customHeight="1">
      <c r="A82" t="s" s="62">
        <v>182</v>
      </c>
      <c r="B82" t="s" s="20">
        <v>3662</v>
      </c>
      <c r="C82" t="s" s="20">
        <v>3661</v>
      </c>
      <c r="D82" t="s" s="62">
        <v>3345</v>
      </c>
      <c r="E82" t="s" s="62">
        <v>791</v>
      </c>
      <c r="F82" t="s" s="62">
        <v>798</v>
      </c>
      <c r="G82" s="64">
        <v>16</v>
      </c>
      <c r="H82" s="64">
        <v>1</v>
      </c>
      <c r="I82" s="64">
        <v>0</v>
      </c>
      <c r="J82" s="64">
        <v>0</v>
      </c>
      <c r="K82" t="s" s="62">
        <v>3619</v>
      </c>
      <c r="L82" s="61"/>
    </row>
    <row r="83" ht="14" customHeight="1">
      <c r="A83" t="s" s="62">
        <v>185</v>
      </c>
      <c r="B83" t="s" s="20">
        <v>3663</v>
      </c>
      <c r="C83" t="s" s="20">
        <v>3664</v>
      </c>
      <c r="D83" t="s" s="62">
        <v>3345</v>
      </c>
      <c r="E83" t="s" s="62">
        <v>791</v>
      </c>
      <c r="F83" t="s" s="62">
        <v>798</v>
      </c>
      <c r="G83" s="64">
        <v>6</v>
      </c>
      <c r="H83" s="64">
        <v>1</v>
      </c>
      <c r="I83" s="64">
        <v>0</v>
      </c>
      <c r="J83" s="64">
        <v>0</v>
      </c>
      <c r="K83" t="s" s="62">
        <v>3619</v>
      </c>
      <c r="L83" s="61"/>
    </row>
    <row r="84" ht="14" customHeight="1">
      <c r="A84" t="s" s="62">
        <v>192</v>
      </c>
      <c r="B84" t="s" s="20">
        <v>3665</v>
      </c>
      <c r="C84" t="s" s="20">
        <v>3666</v>
      </c>
      <c r="D84" t="s" s="62">
        <v>3345</v>
      </c>
      <c r="E84" t="s" s="62">
        <v>791</v>
      </c>
      <c r="F84" t="s" s="62">
        <v>798</v>
      </c>
      <c r="G84" s="64">
        <v>6</v>
      </c>
      <c r="H84" s="64">
        <v>1</v>
      </c>
      <c r="I84" s="64">
        <v>0</v>
      </c>
      <c r="J84" s="64">
        <v>0</v>
      </c>
      <c r="K84" t="s" s="62">
        <v>3619</v>
      </c>
      <c r="L84" s="61"/>
    </row>
    <row r="85" ht="14" customHeight="1">
      <c r="A85" t="s" s="62">
        <v>195</v>
      </c>
      <c r="B85" t="s" s="20">
        <v>3667</v>
      </c>
      <c r="C85" t="s" s="20">
        <v>3668</v>
      </c>
      <c r="D85" t="s" s="62">
        <v>3345</v>
      </c>
      <c r="E85" t="s" s="62">
        <v>791</v>
      </c>
      <c r="F85" t="s" s="62">
        <v>798</v>
      </c>
      <c r="G85" s="64">
        <v>6</v>
      </c>
      <c r="H85" s="64">
        <v>1</v>
      </c>
      <c r="I85" s="64">
        <v>0</v>
      </c>
      <c r="J85" s="64">
        <v>0</v>
      </c>
      <c r="K85" t="s" s="62">
        <v>3619</v>
      </c>
      <c r="L85" s="61"/>
    </row>
    <row r="86" ht="14" customHeight="1">
      <c r="A86" t="s" s="62">
        <v>198</v>
      </c>
      <c r="B86" t="s" s="20">
        <v>3669</v>
      </c>
      <c r="C86" t="s" s="20">
        <v>3653</v>
      </c>
      <c r="D86" t="s" s="62">
        <v>3345</v>
      </c>
      <c r="E86" t="s" s="62">
        <v>791</v>
      </c>
      <c r="F86" t="s" s="62">
        <v>798</v>
      </c>
      <c r="G86" s="64">
        <v>3</v>
      </c>
      <c r="H86" s="64">
        <v>1</v>
      </c>
      <c r="I86" s="64">
        <v>0</v>
      </c>
      <c r="J86" s="64">
        <v>0</v>
      </c>
      <c r="K86" t="s" s="62">
        <v>3619</v>
      </c>
      <c r="L86" s="61"/>
    </row>
    <row r="87" ht="14" customHeight="1">
      <c r="A87" t="s" s="62">
        <v>200</v>
      </c>
      <c r="B87" t="s" s="20">
        <v>3670</v>
      </c>
      <c r="C87" t="s" s="20">
        <v>3668</v>
      </c>
      <c r="D87" t="s" s="62">
        <v>3345</v>
      </c>
      <c r="E87" t="s" s="62">
        <v>791</v>
      </c>
      <c r="F87" t="s" s="62">
        <v>798</v>
      </c>
      <c r="G87" s="64">
        <v>6</v>
      </c>
      <c r="H87" s="64">
        <v>1</v>
      </c>
      <c r="I87" s="64">
        <v>0</v>
      </c>
      <c r="J87" s="64">
        <v>0</v>
      </c>
      <c r="K87" t="s" s="62">
        <v>3619</v>
      </c>
      <c r="L87" s="61"/>
    </row>
    <row r="88" ht="14" customHeight="1">
      <c r="A88" t="s" s="62">
        <v>203</v>
      </c>
      <c r="B88" t="s" s="20">
        <v>3671</v>
      </c>
      <c r="C88" t="s" s="20">
        <v>3653</v>
      </c>
      <c r="D88" t="s" s="62">
        <v>3345</v>
      </c>
      <c r="E88" t="s" s="62">
        <v>791</v>
      </c>
      <c r="F88" t="s" s="62">
        <v>798</v>
      </c>
      <c r="G88" s="64">
        <v>3</v>
      </c>
      <c r="H88" s="64">
        <v>1</v>
      </c>
      <c r="I88" s="64">
        <v>0</v>
      </c>
      <c r="J88" s="64">
        <v>0</v>
      </c>
      <c r="K88" t="s" s="62">
        <v>3619</v>
      </c>
      <c r="L88" s="61"/>
    </row>
    <row r="89" ht="14" customHeight="1">
      <c r="A89" t="s" s="62">
        <v>205</v>
      </c>
      <c r="B89" t="s" s="20">
        <v>3672</v>
      </c>
      <c r="C89" t="s" s="20">
        <v>3673</v>
      </c>
      <c r="D89" t="s" s="62">
        <v>3345</v>
      </c>
      <c r="E89" t="s" s="62">
        <v>791</v>
      </c>
      <c r="F89" t="s" s="62">
        <v>798</v>
      </c>
      <c r="G89" t="s" s="62">
        <v>140</v>
      </c>
      <c r="H89" s="64">
        <v>1</v>
      </c>
      <c r="I89" s="64">
        <v>1</v>
      </c>
      <c r="J89" s="64">
        <v>0</v>
      </c>
      <c r="K89" t="s" s="62">
        <v>3619</v>
      </c>
      <c r="L89" s="61"/>
    </row>
    <row r="90" ht="14" customHeight="1">
      <c r="A90" t="s" s="62">
        <v>209</v>
      </c>
      <c r="B90" t="s" s="20">
        <v>3674</v>
      </c>
      <c r="C90" t="s" s="20">
        <v>3668</v>
      </c>
      <c r="D90" t="s" s="62">
        <v>3345</v>
      </c>
      <c r="E90" t="s" s="62">
        <v>791</v>
      </c>
      <c r="F90" t="s" s="62">
        <v>798</v>
      </c>
      <c r="G90" s="64">
        <v>6</v>
      </c>
      <c r="H90" s="64">
        <v>1</v>
      </c>
      <c r="I90" s="64">
        <v>0</v>
      </c>
      <c r="J90" s="64">
        <v>0</v>
      </c>
      <c r="K90" t="s" s="62">
        <v>3619</v>
      </c>
      <c r="L90" s="61"/>
    </row>
    <row r="91" ht="14" customHeight="1">
      <c r="A91" t="s" s="62">
        <v>212</v>
      </c>
      <c r="B91" t="s" s="20">
        <v>3675</v>
      </c>
      <c r="C91" t="s" s="20">
        <v>3676</v>
      </c>
      <c r="D91" t="s" s="62">
        <v>3345</v>
      </c>
      <c r="E91" t="s" s="62">
        <v>791</v>
      </c>
      <c r="F91" t="s" s="62">
        <v>798</v>
      </c>
      <c r="G91" s="64">
        <v>118</v>
      </c>
      <c r="H91" s="64">
        <v>1</v>
      </c>
      <c r="I91" s="64">
        <v>0</v>
      </c>
      <c r="J91" s="64">
        <v>0</v>
      </c>
      <c r="K91" t="s" s="62">
        <v>3619</v>
      </c>
      <c r="L91" s="61"/>
    </row>
    <row r="92" ht="14" customHeight="1">
      <c r="A92" t="s" s="62">
        <v>216</v>
      </c>
      <c r="B92" t="s" s="20">
        <v>3677</v>
      </c>
      <c r="C92" t="s" s="20">
        <v>3678</v>
      </c>
      <c r="D92" t="s" s="62">
        <v>3345</v>
      </c>
      <c r="E92" t="s" s="62">
        <v>791</v>
      </c>
      <c r="F92" t="s" s="62">
        <v>798</v>
      </c>
      <c r="G92" s="64">
        <v>123</v>
      </c>
      <c r="H92" s="64">
        <v>1</v>
      </c>
      <c r="I92" s="64">
        <v>0</v>
      </c>
      <c r="J92" s="64">
        <v>0</v>
      </c>
      <c r="K92" t="s" s="62">
        <v>3619</v>
      </c>
      <c r="L92" s="61"/>
    </row>
    <row r="93" ht="14" customHeight="1">
      <c r="A93" t="s" s="62">
        <v>219</v>
      </c>
      <c r="B93" t="s" s="20">
        <v>3679</v>
      </c>
      <c r="C93" t="s" s="20">
        <v>3680</v>
      </c>
      <c r="D93" t="s" s="62">
        <v>3345</v>
      </c>
      <c r="E93" t="s" s="62">
        <v>791</v>
      </c>
      <c r="F93" t="s" s="62">
        <v>798</v>
      </c>
      <c r="G93" t="s" s="62">
        <v>140</v>
      </c>
      <c r="H93" s="64">
        <v>1</v>
      </c>
      <c r="I93" s="64">
        <v>1</v>
      </c>
      <c r="J93" s="64">
        <v>0</v>
      </c>
      <c r="K93" t="s" s="62">
        <v>3619</v>
      </c>
      <c r="L93" s="61"/>
    </row>
    <row r="94" ht="14" customHeight="1">
      <c r="A94" t="s" s="62">
        <v>221</v>
      </c>
      <c r="B94" t="s" s="20">
        <v>3681</v>
      </c>
      <c r="C94" t="s" s="20">
        <v>3682</v>
      </c>
      <c r="D94" t="s" s="62">
        <v>3345</v>
      </c>
      <c r="E94" t="s" s="62">
        <v>791</v>
      </c>
      <c r="F94" t="s" s="62">
        <v>798</v>
      </c>
      <c r="G94" t="s" s="62">
        <v>140</v>
      </c>
      <c r="H94" s="64">
        <v>1</v>
      </c>
      <c r="I94" s="64">
        <v>1</v>
      </c>
      <c r="J94" s="64">
        <v>0</v>
      </c>
      <c r="K94" t="s" s="62">
        <v>3619</v>
      </c>
      <c r="L94" s="61"/>
    </row>
    <row r="95" ht="14" customHeight="1">
      <c r="A95" t="s" s="62">
        <v>226</v>
      </c>
      <c r="B95" t="s" s="20">
        <v>3683</v>
      </c>
      <c r="C95" t="s" s="20">
        <v>3653</v>
      </c>
      <c r="D95" t="s" s="62">
        <v>3345</v>
      </c>
      <c r="E95" t="s" s="62">
        <v>791</v>
      </c>
      <c r="F95" t="s" s="62">
        <v>798</v>
      </c>
      <c r="G95" s="64">
        <v>3</v>
      </c>
      <c r="H95" s="64">
        <v>1</v>
      </c>
      <c r="I95" s="64">
        <v>0</v>
      </c>
      <c r="J95" s="64">
        <v>0</v>
      </c>
      <c r="K95" t="s" s="62">
        <v>3619</v>
      </c>
      <c r="L95" s="61"/>
    </row>
    <row r="96" ht="14" customHeight="1">
      <c r="A96" t="s" s="62">
        <v>229</v>
      </c>
      <c r="B96" t="s" s="20">
        <v>3684</v>
      </c>
      <c r="C96" t="s" s="20">
        <v>3685</v>
      </c>
      <c r="D96" t="s" s="62">
        <v>3345</v>
      </c>
      <c r="E96" t="s" s="62">
        <v>791</v>
      </c>
      <c r="F96" t="s" s="62">
        <v>798</v>
      </c>
      <c r="G96" s="64">
        <v>2</v>
      </c>
      <c r="H96" s="64">
        <v>1</v>
      </c>
      <c r="I96" s="64">
        <v>0</v>
      </c>
      <c r="J96" s="64">
        <v>0</v>
      </c>
      <c r="K96" t="s" s="62">
        <v>3619</v>
      </c>
      <c r="L96" s="61"/>
    </row>
    <row r="97" ht="14" customHeight="1">
      <c r="A97" t="s" s="62">
        <v>231</v>
      </c>
      <c r="B97" t="s" s="20">
        <v>3686</v>
      </c>
      <c r="C97" t="s" s="20">
        <v>3668</v>
      </c>
      <c r="D97" t="s" s="62">
        <v>3345</v>
      </c>
      <c r="E97" t="s" s="62">
        <v>791</v>
      </c>
      <c r="F97" t="s" s="62">
        <v>798</v>
      </c>
      <c r="G97" s="64">
        <v>6</v>
      </c>
      <c r="H97" s="64">
        <v>1</v>
      </c>
      <c r="I97" s="64">
        <v>0</v>
      </c>
      <c r="J97" s="64">
        <v>0</v>
      </c>
      <c r="K97" t="s" s="62">
        <v>3619</v>
      </c>
      <c r="L97" s="61"/>
    </row>
    <row r="98" ht="14" customHeight="1">
      <c r="A98" t="s" s="62">
        <v>237</v>
      </c>
      <c r="B98" t="s" s="20">
        <v>3687</v>
      </c>
      <c r="C98" t="s" s="20">
        <v>3688</v>
      </c>
      <c r="D98" t="s" s="62">
        <v>3345</v>
      </c>
      <c r="E98" t="s" s="62">
        <v>791</v>
      </c>
      <c r="F98" t="s" s="62">
        <v>798</v>
      </c>
      <c r="G98" s="64">
        <v>3</v>
      </c>
      <c r="H98" s="64">
        <v>1</v>
      </c>
      <c r="I98" s="64">
        <v>0</v>
      </c>
      <c r="J98" s="64">
        <v>0</v>
      </c>
      <c r="K98" t="s" s="62">
        <v>3619</v>
      </c>
      <c r="L98" s="61"/>
    </row>
    <row r="99" ht="14" customHeight="1">
      <c r="A99" t="s" s="62">
        <v>239</v>
      </c>
      <c r="B99" t="s" s="20">
        <v>3689</v>
      </c>
      <c r="C99" t="s" s="20">
        <v>3690</v>
      </c>
      <c r="D99" t="s" s="62">
        <v>3345</v>
      </c>
      <c r="E99" t="s" s="62">
        <v>791</v>
      </c>
      <c r="F99" t="s" s="62">
        <v>798</v>
      </c>
      <c r="G99" s="64">
        <v>6</v>
      </c>
      <c r="H99" s="64">
        <v>1</v>
      </c>
      <c r="I99" s="64">
        <v>0</v>
      </c>
      <c r="J99" s="64">
        <v>0</v>
      </c>
      <c r="K99" t="s" s="62">
        <v>3619</v>
      </c>
      <c r="L99" s="61"/>
    </row>
    <row r="100" ht="14" customHeight="1">
      <c r="A100" t="s" s="62">
        <v>240</v>
      </c>
      <c r="B100" t="s" s="20">
        <v>3691</v>
      </c>
      <c r="C100" t="s" s="20">
        <v>3692</v>
      </c>
      <c r="D100" t="s" s="62">
        <v>3345</v>
      </c>
      <c r="E100" t="s" s="62">
        <v>791</v>
      </c>
      <c r="F100" t="s" s="62">
        <v>798</v>
      </c>
      <c r="G100" s="64">
        <v>17</v>
      </c>
      <c r="H100" s="64">
        <v>1</v>
      </c>
      <c r="I100" s="64">
        <v>0</v>
      </c>
      <c r="J100" s="64">
        <v>0</v>
      </c>
      <c r="K100" t="s" s="62">
        <v>3619</v>
      </c>
      <c r="L100" s="61"/>
    </row>
    <row r="101" ht="14" customHeight="1">
      <c r="A101" t="s" s="62">
        <v>242</v>
      </c>
      <c r="B101" t="s" s="20">
        <v>3693</v>
      </c>
      <c r="C101" t="s" s="20">
        <v>3694</v>
      </c>
      <c r="D101" t="s" s="62">
        <v>3345</v>
      </c>
      <c r="E101" t="s" s="62">
        <v>791</v>
      </c>
      <c r="F101" t="s" s="62">
        <v>798</v>
      </c>
      <c r="G101" s="64">
        <v>116</v>
      </c>
      <c r="H101" s="64">
        <v>1</v>
      </c>
      <c r="I101" s="64">
        <v>0</v>
      </c>
      <c r="J101" s="64">
        <v>0</v>
      </c>
      <c r="K101" t="s" s="62">
        <v>3619</v>
      </c>
      <c r="L101" s="61"/>
    </row>
    <row r="102" ht="14" customHeight="1">
      <c r="A102" t="s" s="62">
        <v>246</v>
      </c>
      <c r="B102" t="s" s="20">
        <v>3695</v>
      </c>
      <c r="C102" t="s" s="20">
        <v>3696</v>
      </c>
      <c r="D102" t="s" s="62">
        <v>3345</v>
      </c>
      <c r="E102" t="s" s="62">
        <v>791</v>
      </c>
      <c r="F102" t="s" s="62">
        <v>798</v>
      </c>
      <c r="G102" s="64">
        <v>120</v>
      </c>
      <c r="H102" s="64">
        <v>1</v>
      </c>
      <c r="I102" s="64">
        <v>0</v>
      </c>
      <c r="J102" s="64">
        <v>0</v>
      </c>
      <c r="K102" t="s" s="62">
        <v>3619</v>
      </c>
      <c r="L102" s="61"/>
    </row>
    <row r="103" ht="14" customHeight="1">
      <c r="A103" t="s" s="62">
        <v>248</v>
      </c>
      <c r="B103" t="s" s="20">
        <v>3697</v>
      </c>
      <c r="C103" t="s" s="20">
        <v>3698</v>
      </c>
      <c r="D103" t="s" s="62">
        <v>3345</v>
      </c>
      <c r="E103" t="s" s="62">
        <v>791</v>
      </c>
      <c r="F103" t="s" s="62">
        <v>798</v>
      </c>
      <c r="G103" s="64">
        <v>25</v>
      </c>
      <c r="H103" s="64">
        <v>1</v>
      </c>
      <c r="I103" s="64">
        <v>0</v>
      </c>
      <c r="J103" s="64">
        <v>0</v>
      </c>
      <c r="K103" t="s" s="62">
        <v>3619</v>
      </c>
      <c r="L103" s="61"/>
    </row>
    <row r="104" ht="14" customHeight="1">
      <c r="A104" t="s" s="62">
        <v>252</v>
      </c>
      <c r="B104" t="s" s="20">
        <v>3699</v>
      </c>
      <c r="C104" t="s" s="20">
        <v>3700</v>
      </c>
      <c r="D104" t="s" s="62">
        <v>3345</v>
      </c>
      <c r="E104" t="s" s="62">
        <v>791</v>
      </c>
      <c r="F104" t="s" s="62">
        <v>798</v>
      </c>
      <c r="G104" s="64">
        <v>125</v>
      </c>
      <c r="H104" s="64">
        <v>1</v>
      </c>
      <c r="I104" s="64">
        <v>0</v>
      </c>
      <c r="J104" s="64">
        <v>0</v>
      </c>
      <c r="K104" t="s" s="62">
        <v>3619</v>
      </c>
      <c r="L104" s="61"/>
    </row>
    <row r="105" ht="14" customHeight="1">
      <c r="A105" t="s" s="62">
        <v>255</v>
      </c>
      <c r="B105" t="s" s="20">
        <v>3701</v>
      </c>
      <c r="C105" t="s" s="20">
        <v>3702</v>
      </c>
      <c r="D105" t="s" s="62">
        <v>3345</v>
      </c>
      <c r="E105" t="s" s="62">
        <v>791</v>
      </c>
      <c r="F105" t="s" s="62">
        <v>798</v>
      </c>
      <c r="G105" t="s" s="62">
        <v>140</v>
      </c>
      <c r="H105" s="64">
        <v>1</v>
      </c>
      <c r="I105" s="64">
        <v>1</v>
      </c>
      <c r="J105" s="64">
        <v>0</v>
      </c>
      <c r="K105" t="s" s="62">
        <v>3619</v>
      </c>
      <c r="L105" s="61"/>
    </row>
    <row r="106" ht="14" customHeight="1">
      <c r="A106" t="s" s="62">
        <v>260</v>
      </c>
      <c r="B106" t="s" s="20">
        <v>3703</v>
      </c>
      <c r="C106" t="s" s="20">
        <v>3704</v>
      </c>
      <c r="D106" t="s" s="62">
        <v>3345</v>
      </c>
      <c r="E106" t="s" s="62">
        <v>791</v>
      </c>
      <c r="F106" t="s" s="62">
        <v>798</v>
      </c>
      <c r="G106" s="64">
        <v>122</v>
      </c>
      <c r="H106" s="64">
        <v>1</v>
      </c>
      <c r="I106" s="64">
        <v>0</v>
      </c>
      <c r="J106" s="64">
        <v>0</v>
      </c>
      <c r="K106" t="s" s="62">
        <v>3619</v>
      </c>
      <c r="L106" s="61"/>
    </row>
    <row r="107" ht="14" customHeight="1">
      <c r="A107" t="s" s="62">
        <v>263</v>
      </c>
      <c r="B107" t="s" s="20">
        <v>3705</v>
      </c>
      <c r="C107" t="s" s="20">
        <v>3706</v>
      </c>
      <c r="D107" t="s" s="62">
        <v>3345</v>
      </c>
      <c r="E107" t="s" s="62">
        <v>791</v>
      </c>
      <c r="F107" t="s" s="62">
        <v>798</v>
      </c>
      <c r="G107" t="s" s="62">
        <v>140</v>
      </c>
      <c r="H107" s="64">
        <v>1</v>
      </c>
      <c r="I107" s="64">
        <v>1</v>
      </c>
      <c r="J107" s="64">
        <v>0</v>
      </c>
      <c r="K107" t="s" s="62">
        <v>3619</v>
      </c>
      <c r="L107" s="61"/>
    </row>
    <row r="108" ht="14" customHeight="1">
      <c r="A108" t="s" s="62">
        <v>266</v>
      </c>
      <c r="B108" t="s" s="20">
        <v>3707</v>
      </c>
      <c r="C108" t="s" s="20">
        <v>3708</v>
      </c>
      <c r="D108" t="s" s="62">
        <v>3345</v>
      </c>
      <c r="E108" t="s" s="62">
        <v>791</v>
      </c>
      <c r="F108" t="s" s="62">
        <v>798</v>
      </c>
      <c r="G108" s="64">
        <v>113</v>
      </c>
      <c r="H108" s="64">
        <v>1</v>
      </c>
      <c r="I108" s="64">
        <v>0</v>
      </c>
      <c r="J108" s="64">
        <v>0</v>
      </c>
      <c r="K108" t="s" s="62">
        <v>3619</v>
      </c>
      <c r="L108" s="61"/>
    </row>
    <row r="109" ht="14" customHeight="1">
      <c r="A109" t="s" s="62">
        <v>269</v>
      </c>
      <c r="B109" t="s" s="20">
        <v>3709</v>
      </c>
      <c r="C109" t="s" s="20">
        <v>3710</v>
      </c>
      <c r="D109" t="s" s="62">
        <v>3345</v>
      </c>
      <c r="E109" t="s" s="62">
        <v>791</v>
      </c>
      <c r="F109" t="s" s="62">
        <v>798</v>
      </c>
      <c r="G109" s="64">
        <v>115</v>
      </c>
      <c r="H109" s="64">
        <v>1</v>
      </c>
      <c r="I109" s="64">
        <v>0</v>
      </c>
      <c r="J109" s="64">
        <v>0</v>
      </c>
      <c r="K109" t="s" s="62">
        <v>3619</v>
      </c>
      <c r="L109" s="61"/>
    </row>
    <row r="110" ht="14" customHeight="1">
      <c r="A110" t="s" s="62">
        <v>271</v>
      </c>
      <c r="B110" t="s" s="20">
        <v>3711</v>
      </c>
      <c r="C110" t="s" s="20">
        <v>3712</v>
      </c>
      <c r="D110" t="s" s="62">
        <v>3345</v>
      </c>
      <c r="E110" t="s" s="62">
        <v>791</v>
      </c>
      <c r="F110" t="s" s="62">
        <v>798</v>
      </c>
      <c r="G110" s="64">
        <v>3</v>
      </c>
      <c r="H110" s="64">
        <v>1</v>
      </c>
      <c r="I110" s="64">
        <v>0</v>
      </c>
      <c r="J110" s="64">
        <v>0</v>
      </c>
      <c r="K110" t="s" s="62">
        <v>3619</v>
      </c>
      <c r="L110" s="61"/>
    </row>
    <row r="111" ht="14" customHeight="1">
      <c r="A111" t="s" s="62">
        <v>274</v>
      </c>
      <c r="B111" t="s" s="20">
        <v>3713</v>
      </c>
      <c r="C111" t="s" s="20">
        <v>3714</v>
      </c>
      <c r="D111" t="s" s="62">
        <v>3345</v>
      </c>
      <c r="E111" t="s" s="62">
        <v>791</v>
      </c>
      <c r="F111" t="s" s="62">
        <v>798</v>
      </c>
      <c r="G111" s="64">
        <v>113</v>
      </c>
      <c r="H111" s="64">
        <v>1</v>
      </c>
      <c r="I111" s="64">
        <v>0</v>
      </c>
      <c r="J111" s="64">
        <v>0</v>
      </c>
      <c r="K111" t="s" s="62">
        <v>3619</v>
      </c>
      <c r="L111" s="61"/>
    </row>
    <row r="112" ht="14" customHeight="1">
      <c r="A112" t="s" s="62">
        <v>277</v>
      </c>
      <c r="B112" t="s" s="20">
        <v>3715</v>
      </c>
      <c r="C112" t="s" s="20">
        <v>3716</v>
      </c>
      <c r="D112" t="s" s="62">
        <v>3345</v>
      </c>
      <c r="E112" t="s" s="62">
        <v>791</v>
      </c>
      <c r="F112" t="s" s="62">
        <v>798</v>
      </c>
      <c r="G112" s="64">
        <v>121</v>
      </c>
      <c r="H112" s="64">
        <v>1</v>
      </c>
      <c r="I112" s="64">
        <v>0</v>
      </c>
      <c r="J112" s="64">
        <v>0</v>
      </c>
      <c r="K112" t="s" s="62">
        <v>3619</v>
      </c>
      <c r="L112" s="61"/>
    </row>
    <row r="113" ht="14" customHeight="1">
      <c r="A113" t="s" s="83">
        <v>278</v>
      </c>
      <c r="B113" t="s" s="20">
        <v>3717</v>
      </c>
      <c r="C113" t="s" s="20">
        <v>3718</v>
      </c>
      <c r="D113" t="s" s="62">
        <v>3345</v>
      </c>
      <c r="E113" t="s" s="62">
        <v>791</v>
      </c>
      <c r="F113" t="s" s="62">
        <v>798</v>
      </c>
      <c r="G113" s="64">
        <v>6</v>
      </c>
      <c r="H113" s="64">
        <v>1</v>
      </c>
      <c r="I113" s="64">
        <v>0</v>
      </c>
      <c r="J113" s="64">
        <v>0</v>
      </c>
      <c r="K113" t="s" s="62">
        <v>3619</v>
      </c>
      <c r="L113" s="61"/>
    </row>
    <row r="114" ht="14" customHeight="1">
      <c r="A114" t="s" s="84">
        <v>281</v>
      </c>
      <c r="B114" t="s" s="85">
        <v>3719</v>
      </c>
      <c r="C114" t="s" s="20">
        <v>3720</v>
      </c>
      <c r="D114" t="s" s="62">
        <v>3345</v>
      </c>
      <c r="E114" t="s" s="62">
        <v>791</v>
      </c>
      <c r="F114" t="s" s="62">
        <v>798</v>
      </c>
      <c r="G114" s="64">
        <v>6</v>
      </c>
      <c r="H114" s="64">
        <v>1</v>
      </c>
      <c r="I114" s="64">
        <v>0</v>
      </c>
      <c r="J114" s="64">
        <v>0</v>
      </c>
      <c r="K114" t="s" s="62">
        <v>3619</v>
      </c>
      <c r="L114" s="61"/>
    </row>
    <row r="115" ht="14" customHeight="1">
      <c r="A115" t="s" s="84">
        <v>284</v>
      </c>
      <c r="B115" t="s" s="85">
        <v>3721</v>
      </c>
      <c r="C115" t="s" s="20">
        <v>3722</v>
      </c>
      <c r="D115" t="s" s="62">
        <v>3345</v>
      </c>
      <c r="E115" t="s" s="62">
        <v>791</v>
      </c>
      <c r="F115" t="s" s="62">
        <v>798</v>
      </c>
      <c r="G115" s="64">
        <v>124</v>
      </c>
      <c r="H115" s="64">
        <v>1</v>
      </c>
      <c r="I115" s="64">
        <v>0</v>
      </c>
      <c r="J115" s="64">
        <v>0</v>
      </c>
      <c r="K115" t="s" s="62">
        <v>3619</v>
      </c>
      <c r="L115" s="61"/>
    </row>
    <row r="116" ht="14" customHeight="1">
      <c r="A116" t="s" s="84">
        <v>285</v>
      </c>
      <c r="B116" t="s" s="85">
        <v>3723</v>
      </c>
      <c r="C116" t="s" s="20">
        <v>3724</v>
      </c>
      <c r="D116" t="s" s="62">
        <v>3345</v>
      </c>
      <c r="E116" t="s" s="62">
        <v>791</v>
      </c>
      <c r="F116" t="s" s="62">
        <v>798</v>
      </c>
      <c r="G116" s="64">
        <v>117</v>
      </c>
      <c r="H116" s="64">
        <v>1</v>
      </c>
      <c r="I116" s="64">
        <v>0</v>
      </c>
      <c r="J116" s="64">
        <v>0</v>
      </c>
      <c r="K116" t="s" s="62">
        <v>3619</v>
      </c>
      <c r="L116" s="61"/>
    </row>
    <row r="117" ht="14" customHeight="1">
      <c r="A117" t="s" s="84">
        <v>288</v>
      </c>
      <c r="B117" t="s" s="85">
        <v>3725</v>
      </c>
      <c r="C117" t="s" s="20">
        <v>3726</v>
      </c>
      <c r="D117" t="s" s="62">
        <v>3345</v>
      </c>
      <c r="E117" t="s" s="62">
        <v>791</v>
      </c>
      <c r="F117" t="s" s="62">
        <v>798</v>
      </c>
      <c r="G117" s="64">
        <v>6</v>
      </c>
      <c r="H117" s="64">
        <v>1</v>
      </c>
      <c r="I117" s="64">
        <v>0</v>
      </c>
      <c r="J117" s="64">
        <v>0</v>
      </c>
      <c r="K117" t="s" s="62">
        <v>3619</v>
      </c>
      <c r="L117" s="61"/>
    </row>
    <row r="118" ht="14" customHeight="1">
      <c r="A118" t="s" s="84">
        <v>290</v>
      </c>
      <c r="B118" t="s" s="85">
        <v>3727</v>
      </c>
      <c r="C118" t="s" s="20">
        <v>3728</v>
      </c>
      <c r="D118" t="s" s="62">
        <v>3345</v>
      </c>
      <c r="E118" t="s" s="62">
        <v>791</v>
      </c>
      <c r="F118" t="s" s="62">
        <v>798</v>
      </c>
      <c r="G118" t="s" s="62">
        <v>140</v>
      </c>
      <c r="H118" s="64">
        <v>1</v>
      </c>
      <c r="I118" s="64">
        <v>1</v>
      </c>
      <c r="J118" s="64">
        <v>0</v>
      </c>
      <c r="K118" t="s" s="62">
        <v>3619</v>
      </c>
      <c r="L118" s="61"/>
    </row>
    <row r="119" ht="14" customHeight="1">
      <c r="A119" t="s" s="84">
        <v>293</v>
      </c>
      <c r="B119" t="s" s="85">
        <v>3729</v>
      </c>
      <c r="C119" t="s" s="20">
        <v>3730</v>
      </c>
      <c r="D119" t="s" s="62">
        <v>3345</v>
      </c>
      <c r="E119" t="s" s="62">
        <v>791</v>
      </c>
      <c r="F119" t="s" s="62">
        <v>798</v>
      </c>
      <c r="G119" t="s" s="62">
        <v>140</v>
      </c>
      <c r="H119" s="64">
        <v>1</v>
      </c>
      <c r="I119" s="64">
        <v>1</v>
      </c>
      <c r="J119" s="64">
        <v>0</v>
      </c>
      <c r="K119" t="s" s="62">
        <v>3619</v>
      </c>
      <c r="L119" s="61"/>
    </row>
    <row r="120" ht="14" customHeight="1">
      <c r="A120" t="s" s="84">
        <v>295</v>
      </c>
      <c r="B120" t="s" s="85">
        <v>3731</v>
      </c>
      <c r="C120" t="s" s="20">
        <v>3732</v>
      </c>
      <c r="D120" t="s" s="62">
        <v>3345</v>
      </c>
      <c r="E120" t="s" s="62">
        <v>791</v>
      </c>
      <c r="F120" t="s" s="62">
        <v>798</v>
      </c>
      <c r="G120" s="64">
        <v>6</v>
      </c>
      <c r="H120" s="64">
        <v>1</v>
      </c>
      <c r="I120" s="64">
        <v>0</v>
      </c>
      <c r="J120" s="64">
        <v>0</v>
      </c>
      <c r="K120" t="s" s="62">
        <v>3619</v>
      </c>
      <c r="L120" s="61"/>
    </row>
    <row r="121" ht="14" customHeight="1">
      <c r="A121" t="s" s="84">
        <v>298</v>
      </c>
      <c r="B121" t="s" s="85">
        <v>3733</v>
      </c>
      <c r="C121" t="s" s="20">
        <v>3734</v>
      </c>
      <c r="D121" t="s" s="62">
        <v>3345</v>
      </c>
      <c r="E121" t="s" s="62">
        <v>791</v>
      </c>
      <c r="F121" t="s" s="62">
        <v>798</v>
      </c>
      <c r="G121" t="s" s="62">
        <v>140</v>
      </c>
      <c r="H121" s="64">
        <v>1</v>
      </c>
      <c r="I121" s="64">
        <v>1</v>
      </c>
      <c r="J121" s="64">
        <v>0</v>
      </c>
      <c r="K121" t="s" s="62">
        <v>3619</v>
      </c>
      <c r="L121" s="61"/>
    </row>
    <row r="122" ht="14" customHeight="1">
      <c r="A122" t="s" s="84">
        <v>301</v>
      </c>
      <c r="B122" t="s" s="85">
        <v>3735</v>
      </c>
      <c r="C122" t="s" s="20">
        <v>3736</v>
      </c>
      <c r="D122" t="s" s="62">
        <v>3345</v>
      </c>
      <c r="E122" t="s" s="62">
        <v>791</v>
      </c>
      <c r="F122" t="s" s="62">
        <v>798</v>
      </c>
      <c r="G122" t="s" s="62">
        <v>140</v>
      </c>
      <c r="H122" s="64">
        <v>1</v>
      </c>
      <c r="I122" s="64">
        <v>1</v>
      </c>
      <c r="J122" s="64">
        <v>0</v>
      </c>
      <c r="K122" t="s" s="62">
        <v>3619</v>
      </c>
      <c r="L122" s="61"/>
    </row>
    <row r="123" ht="14" customHeight="1">
      <c r="A123" s="86"/>
      <c r="B123" s="87"/>
      <c r="C123" s="19"/>
      <c r="D123" s="61"/>
      <c r="E123" s="61"/>
      <c r="F123" s="61"/>
      <c r="G123" s="61"/>
      <c r="H123" s="61"/>
      <c r="I123" s="61"/>
      <c r="J123" s="61"/>
      <c r="K123" s="61"/>
      <c r="L123" s="61"/>
    </row>
    <row r="124" ht="14" customHeight="1">
      <c r="A124" s="86"/>
      <c r="B124" s="87"/>
      <c r="C124" s="19"/>
      <c r="D124" s="61"/>
      <c r="E124" s="61"/>
      <c r="F124" s="61"/>
      <c r="G124" s="61"/>
      <c r="H124" s="61"/>
      <c r="I124" s="61"/>
      <c r="J124" s="61"/>
      <c r="K124" s="61"/>
      <c r="L124" s="61"/>
    </row>
    <row r="125" ht="14" customHeight="1">
      <c r="A125" s="86"/>
      <c r="B125" s="87"/>
      <c r="C125" s="19"/>
      <c r="D125" s="61"/>
      <c r="E125" s="61"/>
      <c r="F125" s="61"/>
      <c r="G125" s="61"/>
      <c r="H125" s="61"/>
      <c r="I125" s="61"/>
      <c r="J125" s="61"/>
      <c r="K125" s="61"/>
      <c r="L125" s="61"/>
    </row>
    <row r="126" ht="14" customHeight="1">
      <c r="A126" s="86"/>
      <c r="B126" s="87"/>
      <c r="C126" s="19"/>
      <c r="D126" s="61"/>
      <c r="E126" s="61"/>
      <c r="F126" s="61"/>
      <c r="G126" s="61"/>
      <c r="H126" s="61"/>
      <c r="I126" s="61"/>
      <c r="J126" s="61"/>
      <c r="K126" s="61"/>
      <c r="L126" s="61"/>
    </row>
    <row r="127" ht="14" customHeight="1">
      <c r="A127" s="86"/>
      <c r="B127" s="87"/>
      <c r="C127" s="19"/>
      <c r="D127" s="61"/>
      <c r="E127" s="61"/>
      <c r="F127" s="61"/>
      <c r="G127" s="61"/>
      <c r="H127" s="61"/>
      <c r="I127" s="61"/>
      <c r="J127" s="61"/>
      <c r="K127" s="61"/>
      <c r="L127" s="61"/>
    </row>
    <row r="128" ht="14" customHeight="1">
      <c r="A128" s="86"/>
      <c r="B128" s="87"/>
      <c r="C128" s="19"/>
      <c r="D128" s="61"/>
      <c r="E128" s="61"/>
      <c r="F128" s="61"/>
      <c r="G128" s="61"/>
      <c r="H128" s="61"/>
      <c r="I128" s="61"/>
      <c r="J128" s="61"/>
      <c r="K128" s="61"/>
      <c r="L128" s="61"/>
    </row>
    <row r="129" ht="14" customHeight="1">
      <c r="A129" s="86"/>
      <c r="B129" s="87"/>
      <c r="C129" s="19"/>
      <c r="D129" s="61"/>
      <c r="E129" s="61"/>
      <c r="F129" s="61"/>
      <c r="G129" s="61"/>
      <c r="H129" s="61"/>
      <c r="I129" s="61"/>
      <c r="J129" s="61"/>
      <c r="K129" s="61"/>
      <c r="L129" s="61"/>
    </row>
    <row r="130" ht="14" customHeight="1">
      <c r="A130" s="86"/>
      <c r="B130" s="87"/>
      <c r="C130" s="19"/>
      <c r="D130" s="61"/>
      <c r="E130" s="61"/>
      <c r="F130" s="61"/>
      <c r="G130" s="61"/>
      <c r="H130" s="61"/>
      <c r="I130" s="61"/>
      <c r="J130" s="61"/>
      <c r="K130" s="61"/>
      <c r="L130" s="61"/>
    </row>
    <row r="131" ht="14" customHeight="1">
      <c r="A131" s="86"/>
      <c r="B131" s="87"/>
      <c r="C131" s="19"/>
      <c r="D131" s="61"/>
      <c r="E131" s="61"/>
      <c r="F131" s="61"/>
      <c r="G131" s="61"/>
      <c r="H131" s="61"/>
      <c r="I131" s="61"/>
      <c r="J131" s="61"/>
      <c r="K131" s="61"/>
      <c r="L131" s="61"/>
    </row>
    <row r="132" ht="14" customHeight="1">
      <c r="A132" s="86"/>
      <c r="B132" s="87"/>
      <c r="C132" s="19"/>
      <c r="D132" s="61"/>
      <c r="E132" s="61"/>
      <c r="F132" s="61"/>
      <c r="G132" s="61"/>
      <c r="H132" s="61"/>
      <c r="I132" s="61"/>
      <c r="J132" s="61"/>
      <c r="K132" s="61"/>
      <c r="L132" s="61"/>
    </row>
    <row r="133" ht="14" customHeight="1">
      <c r="A133" s="86"/>
      <c r="B133" s="87"/>
      <c r="C133" s="19"/>
      <c r="D133" s="61"/>
      <c r="E133" s="61"/>
      <c r="F133" s="61"/>
      <c r="G133" s="61"/>
      <c r="H133" s="61"/>
      <c r="I133" s="61"/>
      <c r="J133" s="61"/>
      <c r="K133" s="61"/>
      <c r="L133" s="61"/>
    </row>
    <row r="134" ht="14" customHeight="1">
      <c r="A134" s="86"/>
      <c r="B134" s="87"/>
      <c r="C134" s="19"/>
      <c r="D134" s="61"/>
      <c r="E134" s="61"/>
      <c r="F134" s="61"/>
      <c r="G134" s="61"/>
      <c r="H134" s="61"/>
      <c r="I134" s="61"/>
      <c r="J134" s="61"/>
      <c r="K134" s="61"/>
      <c r="L134" s="61"/>
    </row>
    <row r="135" ht="14" customHeight="1">
      <c r="A135" s="86"/>
      <c r="B135" s="87"/>
      <c r="C135" s="19"/>
      <c r="D135" s="61"/>
      <c r="E135" s="61"/>
      <c r="F135" s="61"/>
      <c r="G135" s="61"/>
      <c r="H135" s="61"/>
      <c r="I135" s="61"/>
      <c r="J135" s="61"/>
      <c r="K135" s="61"/>
      <c r="L135" s="61"/>
    </row>
    <row r="136" ht="14" customHeight="1">
      <c r="A136" s="86"/>
      <c r="B136" s="87"/>
      <c r="C136" s="19"/>
      <c r="D136" s="61"/>
      <c r="E136" s="61"/>
      <c r="F136" s="61"/>
      <c r="G136" s="61"/>
      <c r="H136" s="61"/>
      <c r="I136" s="61"/>
      <c r="J136" s="61"/>
      <c r="K136" s="61"/>
      <c r="L136" s="61"/>
    </row>
    <row r="137" ht="14" customHeight="1">
      <c r="A137" s="86"/>
      <c r="B137" s="87"/>
      <c r="C137" s="19"/>
      <c r="D137" s="61"/>
      <c r="E137" s="61"/>
      <c r="F137" s="61"/>
      <c r="G137" s="61"/>
      <c r="H137" s="61"/>
      <c r="I137" s="61"/>
      <c r="J137" s="61"/>
      <c r="K137" s="61"/>
      <c r="L137" s="61"/>
    </row>
    <row r="138" ht="14" customHeight="1">
      <c r="A138" s="86"/>
      <c r="B138" s="87"/>
      <c r="C138" s="19"/>
      <c r="D138" s="61"/>
      <c r="E138" s="61"/>
      <c r="F138" s="61"/>
      <c r="G138" s="61"/>
      <c r="H138" s="61"/>
      <c r="I138" s="61"/>
      <c r="J138" s="61"/>
      <c r="K138" s="61"/>
      <c r="L138" s="61"/>
    </row>
    <row r="139" ht="14" customHeight="1">
      <c r="A139" s="86"/>
      <c r="B139" s="87"/>
      <c r="C139" s="19"/>
      <c r="D139" s="61"/>
      <c r="E139" s="61"/>
      <c r="F139" s="61"/>
      <c r="G139" s="61"/>
      <c r="H139" s="61"/>
      <c r="I139" s="61"/>
      <c r="J139" s="61"/>
      <c r="K139" s="61"/>
      <c r="L139" s="61"/>
    </row>
    <row r="140" ht="14" customHeight="1">
      <c r="A140" s="86"/>
      <c r="B140" s="87"/>
      <c r="C140" s="19"/>
      <c r="D140" s="61"/>
      <c r="E140" s="61"/>
      <c r="F140" s="61"/>
      <c r="G140" s="61"/>
      <c r="H140" s="61"/>
      <c r="I140" s="61"/>
      <c r="J140" s="61"/>
      <c r="K140" s="61"/>
      <c r="L140" s="61"/>
    </row>
    <row r="141" ht="14" customHeight="1">
      <c r="A141" s="86"/>
      <c r="B141" s="87"/>
      <c r="C141" s="19"/>
      <c r="D141" s="61"/>
      <c r="E141" s="61"/>
      <c r="F141" s="61"/>
      <c r="G141" s="61"/>
      <c r="H141" s="61"/>
      <c r="I141" s="61"/>
      <c r="J141" s="61"/>
      <c r="K141" s="61"/>
      <c r="L141" s="61"/>
    </row>
    <row r="142" ht="14" customHeight="1">
      <c r="A142" s="86"/>
      <c r="B142" s="87"/>
      <c r="C142" s="19"/>
      <c r="D142" s="61"/>
      <c r="E142" s="61"/>
      <c r="F142" s="61"/>
      <c r="G142" s="61"/>
      <c r="H142" s="61"/>
      <c r="I142" s="61"/>
      <c r="J142" s="61"/>
      <c r="K142" s="61"/>
      <c r="L142" s="61"/>
    </row>
    <row r="143" ht="14" customHeight="1">
      <c r="A143" s="86"/>
      <c r="B143" s="87"/>
      <c r="C143" s="19"/>
      <c r="D143" s="61"/>
      <c r="E143" s="61"/>
      <c r="F143" s="61"/>
      <c r="G143" s="61"/>
      <c r="H143" s="61"/>
      <c r="I143" s="61"/>
      <c r="J143" s="61"/>
      <c r="K143" s="61"/>
      <c r="L143" s="61"/>
    </row>
    <row r="144" ht="14" customHeight="1">
      <c r="A144" s="86"/>
      <c r="B144" s="87"/>
      <c r="C144" s="19"/>
      <c r="D144" s="61"/>
      <c r="E144" t="s" s="62">
        <v>3737</v>
      </c>
      <c r="F144" s="61"/>
      <c r="G144" s="61"/>
      <c r="H144" s="61"/>
      <c r="I144" s="61"/>
      <c r="J144" s="61"/>
      <c r="K144" s="61"/>
      <c r="L144" s="61"/>
    </row>
    <row r="145" ht="14" customHeight="1">
      <c r="A145" s="86"/>
      <c r="B145" s="87"/>
      <c r="C145" s="19"/>
      <c r="D145" s="61"/>
      <c r="E145" s="61"/>
      <c r="F145" s="61"/>
      <c r="G145" s="61"/>
      <c r="H145" s="61"/>
      <c r="I145" s="61"/>
      <c r="J145" s="61"/>
      <c r="K145" s="61"/>
      <c r="L145" s="61"/>
    </row>
    <row r="146" ht="14" customHeight="1">
      <c r="A146" s="86"/>
      <c r="B146" s="87"/>
      <c r="C146" s="19"/>
      <c r="D146" s="61"/>
      <c r="E146" s="61"/>
      <c r="F146" s="61"/>
      <c r="G146" s="61"/>
      <c r="H146" s="61"/>
      <c r="I146" s="61"/>
      <c r="J146" s="61"/>
      <c r="K146" s="61"/>
      <c r="L146" s="61"/>
    </row>
    <row r="147" ht="14" customHeight="1">
      <c r="A147" s="86"/>
      <c r="B147" s="87"/>
      <c r="C147" s="19"/>
      <c r="D147" s="61"/>
      <c r="E147" s="61"/>
      <c r="F147" s="61"/>
      <c r="G147" s="61"/>
      <c r="H147" s="61"/>
      <c r="I147" s="61"/>
      <c r="J147" s="61"/>
      <c r="K147" s="61"/>
      <c r="L147" s="61"/>
    </row>
    <row r="148" ht="14" customHeight="1">
      <c r="A148" s="86"/>
      <c r="B148" s="87"/>
      <c r="C148" s="19"/>
      <c r="D148" s="61"/>
      <c r="E148" s="61"/>
      <c r="F148" s="61"/>
      <c r="G148" s="61"/>
      <c r="H148" s="61"/>
      <c r="I148" s="61"/>
      <c r="J148" s="61"/>
      <c r="K148" s="61"/>
      <c r="L148" s="61"/>
    </row>
    <row r="149" ht="14" customHeight="1">
      <c r="A149" s="86"/>
      <c r="B149" s="87"/>
      <c r="C149" s="19"/>
      <c r="D149" s="61"/>
      <c r="E149" s="61"/>
      <c r="F149" s="61"/>
      <c r="G149" s="61"/>
      <c r="H149" s="61"/>
      <c r="I149" s="61"/>
      <c r="J149" s="61"/>
      <c r="K149" s="61"/>
      <c r="L149" s="61"/>
    </row>
    <row r="150" ht="14" customHeight="1">
      <c r="A150" s="86"/>
      <c r="B150" s="87"/>
      <c r="C150" s="19"/>
      <c r="D150" s="61"/>
      <c r="E150" s="61"/>
      <c r="F150" s="61"/>
      <c r="G150" s="61"/>
      <c r="H150" s="61"/>
      <c r="I150" s="61"/>
      <c r="J150" s="61"/>
      <c r="K150" s="61"/>
      <c r="L150" s="61"/>
    </row>
    <row r="151" ht="14" customHeight="1">
      <c r="A151" s="86"/>
      <c r="B151" s="87"/>
      <c r="C151" s="19"/>
      <c r="D151" s="61"/>
      <c r="E151" s="61"/>
      <c r="F151" s="61"/>
      <c r="G151" s="61"/>
      <c r="H151" s="61"/>
      <c r="I151" s="61"/>
      <c r="J151" s="61"/>
      <c r="K151" s="61"/>
      <c r="L151" s="61"/>
    </row>
    <row r="152" ht="14" customHeight="1">
      <c r="A152" s="86"/>
      <c r="B152" s="87"/>
      <c r="C152" s="19"/>
      <c r="D152" s="61"/>
      <c r="E152" s="61"/>
      <c r="F152" s="61"/>
      <c r="G152" s="61"/>
      <c r="H152" s="61"/>
      <c r="I152" s="61"/>
      <c r="J152" s="61"/>
      <c r="K152" s="61"/>
      <c r="L152" s="61"/>
    </row>
    <row r="153" ht="14" customHeight="1">
      <c r="A153" s="86"/>
      <c r="B153" s="87"/>
      <c r="C153" s="19"/>
      <c r="D153" s="61"/>
      <c r="E153" s="61"/>
      <c r="F153" s="61"/>
      <c r="G153" s="61"/>
      <c r="H153" s="61"/>
      <c r="I153" s="61"/>
      <c r="J153" s="61"/>
      <c r="K153" s="61"/>
      <c r="L153" s="61"/>
    </row>
    <row r="154" ht="14" customHeight="1">
      <c r="A154" s="86"/>
      <c r="B154" s="87"/>
      <c r="C154" s="19"/>
      <c r="D154" s="61"/>
      <c r="E154" s="61"/>
      <c r="F154" s="61"/>
      <c r="G154" s="61"/>
      <c r="H154" s="61"/>
      <c r="I154" s="61"/>
      <c r="J154" s="61"/>
      <c r="K154" s="61"/>
      <c r="L154" s="61"/>
    </row>
    <row r="155" ht="14" customHeight="1">
      <c r="A155" s="86"/>
      <c r="B155" s="87"/>
      <c r="C155" s="19"/>
      <c r="D155" s="61"/>
      <c r="E155" s="61"/>
      <c r="F155" s="61"/>
      <c r="G155" s="61"/>
      <c r="H155" s="61"/>
      <c r="I155" s="61"/>
      <c r="J155" s="61"/>
      <c r="K155" s="61"/>
      <c r="L155" s="61"/>
    </row>
    <row r="156" ht="14" customHeight="1">
      <c r="A156" s="86"/>
      <c r="B156" s="87"/>
      <c r="C156" s="19"/>
      <c r="D156" s="61"/>
      <c r="E156" s="61"/>
      <c r="F156" s="61"/>
      <c r="G156" s="61"/>
      <c r="H156" s="61"/>
      <c r="I156" s="61"/>
      <c r="J156" s="61"/>
      <c r="K156" s="61"/>
      <c r="L156" s="61"/>
    </row>
    <row r="157" ht="14" customHeight="1">
      <c r="A157" s="86"/>
      <c r="B157" s="87"/>
      <c r="C157" s="19"/>
      <c r="D157" s="61"/>
      <c r="E157" s="61"/>
      <c r="F157" s="61"/>
      <c r="G157" s="61"/>
      <c r="H157" s="61"/>
      <c r="I157" s="61"/>
      <c r="J157" s="61"/>
      <c r="K157" s="61"/>
      <c r="L157" s="61"/>
    </row>
    <row r="158" ht="14" customHeight="1">
      <c r="A158" s="86"/>
      <c r="B158" s="87"/>
      <c r="C158" s="19"/>
      <c r="D158" s="61"/>
      <c r="E158" s="61"/>
      <c r="F158" s="61"/>
      <c r="G158" s="61"/>
      <c r="H158" s="61"/>
      <c r="I158" s="61"/>
      <c r="J158" s="61"/>
      <c r="K158" s="61"/>
      <c r="L158" s="61"/>
    </row>
    <row r="159" ht="14" customHeight="1">
      <c r="A159" s="86"/>
      <c r="B159" s="87"/>
      <c r="C159" s="19"/>
      <c r="D159" s="61"/>
      <c r="E159" s="61"/>
      <c r="F159" s="61"/>
      <c r="G159" s="61"/>
      <c r="H159" s="61"/>
      <c r="I159" s="61"/>
      <c r="J159" s="61"/>
      <c r="K159" s="61"/>
      <c r="L159" s="61"/>
    </row>
    <row r="160" ht="14" customHeight="1">
      <c r="A160" s="86"/>
      <c r="B160" s="87"/>
      <c r="C160" s="19"/>
      <c r="D160" s="61"/>
      <c r="E160" s="61"/>
      <c r="F160" s="61"/>
      <c r="G160" s="61"/>
      <c r="H160" s="61"/>
      <c r="I160" s="61"/>
      <c r="J160" s="61"/>
      <c r="K160" s="61"/>
      <c r="L160" s="61"/>
    </row>
    <row r="161" ht="14" customHeight="1">
      <c r="A161" s="86"/>
      <c r="B161" s="87"/>
      <c r="C161" s="19"/>
      <c r="D161" s="61"/>
      <c r="E161" s="61"/>
      <c r="F161" s="61"/>
      <c r="G161" s="61"/>
      <c r="H161" s="61"/>
      <c r="I161" s="61"/>
      <c r="J161" s="61"/>
      <c r="K161" s="61"/>
      <c r="L161" s="61"/>
    </row>
    <row r="162" ht="14" customHeight="1">
      <c r="A162" s="86"/>
      <c r="B162" s="87"/>
      <c r="C162" s="19"/>
      <c r="D162" s="61"/>
      <c r="E162" s="61"/>
      <c r="F162" s="61"/>
      <c r="G162" s="61"/>
      <c r="H162" s="61"/>
      <c r="I162" s="61"/>
      <c r="J162" s="61"/>
      <c r="K162" s="61"/>
      <c r="L162" s="61"/>
    </row>
    <row r="163" ht="14" customHeight="1">
      <c r="A163" s="86"/>
      <c r="B163" s="87"/>
      <c r="C163" s="19"/>
      <c r="D163" s="61"/>
      <c r="E163" s="61"/>
      <c r="F163" s="61"/>
      <c r="G163" s="61"/>
      <c r="H163" s="61"/>
      <c r="I163" s="61"/>
      <c r="J163" s="61"/>
      <c r="K163" s="61"/>
      <c r="L163" s="61"/>
    </row>
    <row r="164" ht="14" customHeight="1">
      <c r="A164" s="86"/>
      <c r="B164" s="87"/>
      <c r="C164" s="19"/>
      <c r="D164" s="61"/>
      <c r="E164" s="61"/>
      <c r="F164" s="61"/>
      <c r="G164" s="61"/>
      <c r="H164" s="61"/>
      <c r="I164" s="61"/>
      <c r="J164" s="61"/>
      <c r="K164" s="61"/>
      <c r="L164" s="61"/>
    </row>
    <row r="165" ht="14" customHeight="1">
      <c r="A165" s="86"/>
      <c r="B165" s="87"/>
      <c r="C165" s="19"/>
      <c r="D165" s="61"/>
      <c r="E165" s="61"/>
      <c r="F165" s="61"/>
      <c r="G165" s="61"/>
      <c r="H165" s="61"/>
      <c r="I165" s="61"/>
      <c r="J165" s="61"/>
      <c r="K165" s="61"/>
      <c r="L165" s="61"/>
    </row>
    <row r="166" ht="14" customHeight="1">
      <c r="A166" s="86"/>
      <c r="B166" s="87"/>
      <c r="C166" s="19"/>
      <c r="D166" s="61"/>
      <c r="E166" s="61"/>
      <c r="F166" s="61"/>
      <c r="G166" s="61"/>
      <c r="H166" s="61"/>
      <c r="I166" s="61"/>
      <c r="J166" s="61"/>
      <c r="K166" s="61"/>
      <c r="L166" s="61"/>
    </row>
    <row r="167" ht="14" customHeight="1">
      <c r="A167" s="86"/>
      <c r="B167" s="87"/>
      <c r="C167" s="19"/>
      <c r="D167" s="61"/>
      <c r="E167" s="61"/>
      <c r="F167" s="61"/>
      <c r="G167" s="61"/>
      <c r="H167" s="61"/>
      <c r="I167" s="61"/>
      <c r="J167" s="61"/>
      <c r="K167" s="61"/>
      <c r="L167" s="61"/>
    </row>
    <row r="168" ht="14" customHeight="1">
      <c r="A168" s="86"/>
      <c r="B168" s="87"/>
      <c r="C168" s="19"/>
      <c r="D168" s="61"/>
      <c r="E168" s="61"/>
      <c r="F168" s="61"/>
      <c r="G168" s="61"/>
      <c r="H168" s="61"/>
      <c r="I168" s="61"/>
      <c r="J168" s="61"/>
      <c r="K168" s="61"/>
      <c r="L168" s="61"/>
    </row>
    <row r="169" ht="14" customHeight="1">
      <c r="A169" s="86"/>
      <c r="B169" s="87"/>
      <c r="C169" s="19"/>
      <c r="D169" s="61"/>
      <c r="E169" s="61"/>
      <c r="F169" s="61"/>
      <c r="G169" s="61"/>
      <c r="H169" s="61"/>
      <c r="I169" s="61"/>
      <c r="J169" s="61"/>
      <c r="K169" s="61"/>
      <c r="L169" s="61"/>
    </row>
    <row r="170" ht="14" customHeight="1">
      <c r="A170" s="86"/>
      <c r="B170" s="87"/>
      <c r="C170" s="19"/>
      <c r="D170" s="61"/>
      <c r="E170" s="61"/>
      <c r="F170" s="61"/>
      <c r="G170" s="61"/>
      <c r="H170" s="61"/>
      <c r="I170" s="61"/>
      <c r="J170" s="61"/>
      <c r="K170" s="61"/>
      <c r="L170" s="61"/>
    </row>
    <row r="171" ht="14" customHeight="1">
      <c r="A171" s="86"/>
      <c r="B171" s="87"/>
      <c r="C171" s="19"/>
      <c r="D171" s="61"/>
      <c r="E171" s="61"/>
      <c r="F171" s="61"/>
      <c r="G171" s="61"/>
      <c r="H171" s="61"/>
      <c r="I171" s="61"/>
      <c r="J171" s="61"/>
      <c r="K171" s="61"/>
      <c r="L171" s="61"/>
    </row>
    <row r="172" ht="14" customHeight="1">
      <c r="A172" s="86"/>
      <c r="B172" s="87"/>
      <c r="C172" s="19"/>
      <c r="D172" s="61"/>
      <c r="E172" s="61"/>
      <c r="F172" s="61"/>
      <c r="G172" s="61"/>
      <c r="H172" s="61"/>
      <c r="I172" s="61"/>
      <c r="J172" s="61"/>
      <c r="K172" s="61"/>
      <c r="L172" s="61"/>
    </row>
    <row r="173" ht="14" customHeight="1">
      <c r="A173" s="86"/>
      <c r="B173" s="87"/>
      <c r="C173" s="19"/>
      <c r="D173" s="61"/>
      <c r="E173" s="61"/>
      <c r="F173" s="61"/>
      <c r="G173" s="61"/>
      <c r="H173" s="61"/>
      <c r="I173" s="61"/>
      <c r="J173" s="61"/>
      <c r="K173" s="61"/>
      <c r="L173" s="61"/>
    </row>
    <row r="174" ht="14" customHeight="1">
      <c r="A174" s="86"/>
      <c r="B174" s="87"/>
      <c r="C174" s="19"/>
      <c r="D174" s="61"/>
      <c r="E174" s="61"/>
      <c r="F174" s="61"/>
      <c r="G174" s="61"/>
      <c r="H174" s="61"/>
      <c r="I174" s="61"/>
      <c r="J174" s="61"/>
      <c r="K174" s="61"/>
      <c r="L174" s="61"/>
    </row>
    <row r="175" ht="14" customHeight="1">
      <c r="A175" s="86"/>
      <c r="B175" s="87"/>
      <c r="C175" s="19"/>
      <c r="D175" s="61"/>
      <c r="E175" s="61"/>
      <c r="F175" s="61"/>
      <c r="G175" s="61"/>
      <c r="H175" s="61"/>
      <c r="I175" s="61"/>
      <c r="J175" s="61"/>
      <c r="K175" s="61"/>
      <c r="L175" s="61"/>
    </row>
    <row r="176" ht="14" customHeight="1">
      <c r="A176" s="86"/>
      <c r="B176" s="87"/>
      <c r="C176" s="19"/>
      <c r="D176" s="61"/>
      <c r="E176" s="61"/>
      <c r="F176" s="61"/>
      <c r="G176" s="61"/>
      <c r="H176" s="61"/>
      <c r="I176" s="61"/>
      <c r="J176" s="61"/>
      <c r="K176" s="61"/>
      <c r="L176" s="61"/>
    </row>
    <row r="177" ht="14" customHeight="1">
      <c r="A177" s="86"/>
      <c r="B177" s="87"/>
      <c r="C177" s="19"/>
      <c r="D177" s="61"/>
      <c r="E177" s="61"/>
      <c r="F177" s="61"/>
      <c r="G177" s="61"/>
      <c r="H177" s="61"/>
      <c r="I177" s="61"/>
      <c r="J177" s="61"/>
      <c r="K177" s="61"/>
      <c r="L177" s="61"/>
    </row>
    <row r="178" ht="14" customHeight="1">
      <c r="A178" s="86"/>
      <c r="B178" s="87"/>
      <c r="C178" s="19"/>
      <c r="D178" s="61"/>
      <c r="E178" s="61"/>
      <c r="F178" s="61"/>
      <c r="G178" s="61"/>
      <c r="H178" s="61"/>
      <c r="I178" s="61"/>
      <c r="J178" s="61"/>
      <c r="K178" s="61"/>
      <c r="L178" s="61"/>
    </row>
    <row r="179" ht="14" customHeight="1">
      <c r="A179" s="86"/>
      <c r="B179" s="87"/>
      <c r="C179" s="19"/>
      <c r="D179" s="61"/>
      <c r="E179" s="61"/>
      <c r="F179" s="61"/>
      <c r="G179" s="61"/>
      <c r="H179" s="61"/>
      <c r="I179" s="61"/>
      <c r="J179" s="61"/>
      <c r="K179" s="61"/>
      <c r="L179" s="61"/>
    </row>
    <row r="180" ht="14" customHeight="1">
      <c r="A180" s="86"/>
      <c r="B180" s="87"/>
      <c r="C180" s="19"/>
      <c r="D180" s="61"/>
      <c r="E180" s="61"/>
      <c r="F180" s="61"/>
      <c r="G180" s="61"/>
      <c r="H180" s="61"/>
      <c r="I180" s="61"/>
      <c r="J180" s="61"/>
      <c r="K180" s="61"/>
      <c r="L180" s="61"/>
    </row>
    <row r="181" ht="14" customHeight="1">
      <c r="A181" s="86"/>
      <c r="B181" s="87"/>
      <c r="C181" s="19"/>
      <c r="D181" s="61"/>
      <c r="E181" s="61"/>
      <c r="F181" s="61"/>
      <c r="G181" s="61"/>
      <c r="H181" s="61"/>
      <c r="I181" s="61"/>
      <c r="J181" s="61"/>
      <c r="K181" s="61"/>
      <c r="L181" s="61"/>
    </row>
    <row r="182" ht="14" customHeight="1">
      <c r="A182" s="86"/>
      <c r="B182" s="87"/>
      <c r="C182" s="19"/>
      <c r="D182" s="61"/>
      <c r="E182" s="61"/>
      <c r="F182" s="61"/>
      <c r="G182" s="61"/>
      <c r="H182" s="61"/>
      <c r="I182" s="61"/>
      <c r="J182" s="61"/>
      <c r="K182" s="61"/>
      <c r="L182" s="61"/>
    </row>
    <row r="183" ht="14" customHeight="1">
      <c r="A183" s="86"/>
      <c r="B183" s="87"/>
      <c r="C183" s="19"/>
      <c r="D183" s="61"/>
      <c r="E183" s="61"/>
      <c r="F183" s="61"/>
      <c r="G183" s="61"/>
      <c r="H183" s="61"/>
      <c r="I183" s="61"/>
      <c r="J183" s="61"/>
      <c r="K183" s="61"/>
      <c r="L183" s="61"/>
    </row>
    <row r="184" ht="14" customHeight="1">
      <c r="A184" s="86"/>
      <c r="B184" s="87"/>
      <c r="C184" s="19"/>
      <c r="D184" s="61"/>
      <c r="E184" s="61"/>
      <c r="F184" s="61"/>
      <c r="G184" s="61"/>
      <c r="H184" s="61"/>
      <c r="I184" s="61"/>
      <c r="J184" s="61"/>
      <c r="K184" s="61"/>
      <c r="L184" s="61"/>
    </row>
    <row r="185" ht="14" customHeight="1">
      <c r="A185" s="86"/>
      <c r="B185" s="87"/>
      <c r="C185" s="19"/>
      <c r="D185" s="61"/>
      <c r="E185" s="61"/>
      <c r="F185" s="61"/>
      <c r="G185" s="61"/>
      <c r="H185" s="61"/>
      <c r="I185" s="61"/>
      <c r="J185" s="61"/>
      <c r="K185" s="61"/>
      <c r="L185" s="61"/>
    </row>
    <row r="186" ht="14" customHeight="1">
      <c r="A186" s="86"/>
      <c r="B186" s="87"/>
      <c r="C186" s="19"/>
      <c r="D186" s="61"/>
      <c r="E186" s="61"/>
      <c r="F186" s="61"/>
      <c r="G186" s="61"/>
      <c r="H186" s="61"/>
      <c r="I186" s="61"/>
      <c r="J186" s="61"/>
      <c r="K186" s="61"/>
      <c r="L186" s="61"/>
    </row>
    <row r="187" ht="14" customHeight="1">
      <c r="A187" s="86"/>
      <c r="B187" s="87"/>
      <c r="C187" s="19"/>
      <c r="D187" s="61"/>
      <c r="E187" s="61"/>
      <c r="F187" s="61"/>
      <c r="G187" s="61"/>
      <c r="H187" s="61"/>
      <c r="I187" s="61"/>
      <c r="J187" s="61"/>
      <c r="K187" s="61"/>
      <c r="L187" s="61"/>
    </row>
    <row r="188" ht="14" customHeight="1">
      <c r="A188" s="86"/>
      <c r="B188" s="87"/>
      <c r="C188" s="19"/>
      <c r="D188" s="61"/>
      <c r="E188" s="61"/>
      <c r="F188" s="61"/>
      <c r="G188" s="61"/>
      <c r="H188" s="61"/>
      <c r="I188" s="61"/>
      <c r="J188" s="61"/>
      <c r="K188" s="61"/>
      <c r="L188" s="61"/>
    </row>
    <row r="189" ht="14" customHeight="1">
      <c r="A189" s="86"/>
      <c r="B189" s="87"/>
      <c r="C189" s="19"/>
      <c r="D189" s="61"/>
      <c r="E189" s="61"/>
      <c r="F189" s="61"/>
      <c r="G189" s="61"/>
      <c r="H189" s="61"/>
      <c r="I189" s="61"/>
      <c r="J189" s="61"/>
      <c r="K189" s="61"/>
      <c r="L189" s="61"/>
    </row>
    <row r="190" ht="14" customHeight="1">
      <c r="A190" s="86"/>
      <c r="B190" s="87"/>
      <c r="C190" s="19"/>
      <c r="D190" s="61"/>
      <c r="E190" s="61"/>
      <c r="F190" s="61"/>
      <c r="G190" s="61"/>
      <c r="H190" s="61"/>
      <c r="I190" s="61"/>
      <c r="J190" s="61"/>
      <c r="K190" s="61"/>
      <c r="L190" s="61"/>
    </row>
    <row r="191" ht="14" customHeight="1">
      <c r="A191" s="86"/>
      <c r="B191" s="87"/>
      <c r="C191" s="19"/>
      <c r="D191" s="61"/>
      <c r="E191" s="61"/>
      <c r="F191" s="61"/>
      <c r="G191" s="61"/>
      <c r="H191" s="61"/>
      <c r="I191" s="61"/>
      <c r="J191" s="61"/>
      <c r="K191" s="61"/>
      <c r="L191" s="61"/>
    </row>
    <row r="192" ht="14" customHeight="1">
      <c r="A192" s="86"/>
      <c r="B192" s="87"/>
      <c r="C192" s="19"/>
      <c r="D192" s="61"/>
      <c r="E192" s="61"/>
      <c r="F192" s="61"/>
      <c r="G192" s="61"/>
      <c r="H192" s="61"/>
      <c r="I192" s="61"/>
      <c r="J192" s="61"/>
      <c r="K192" s="61"/>
      <c r="L192" s="61"/>
    </row>
    <row r="193" ht="14" customHeight="1">
      <c r="A193" s="86"/>
      <c r="B193" s="87"/>
      <c r="C193" s="19"/>
      <c r="D193" s="61"/>
      <c r="E193" s="61"/>
      <c r="F193" s="61"/>
      <c r="G193" s="61"/>
      <c r="H193" s="61"/>
      <c r="I193" s="61"/>
      <c r="J193" s="61"/>
      <c r="K193" s="61"/>
      <c r="L193" s="61"/>
    </row>
    <row r="194" ht="14" customHeight="1">
      <c r="A194" s="86"/>
      <c r="B194" s="87"/>
      <c r="C194" s="19"/>
      <c r="D194" s="61"/>
      <c r="E194" s="61"/>
      <c r="F194" s="61"/>
      <c r="G194" s="61"/>
      <c r="H194" s="61"/>
      <c r="I194" s="61"/>
      <c r="J194" s="61"/>
      <c r="K194" s="61"/>
      <c r="L194" s="61"/>
    </row>
    <row r="195" ht="14" customHeight="1">
      <c r="A195" s="86"/>
      <c r="B195" s="87"/>
      <c r="C195" s="19"/>
      <c r="D195" s="61"/>
      <c r="E195" s="61"/>
      <c r="F195" s="61"/>
      <c r="G195" s="61"/>
      <c r="H195" s="61"/>
      <c r="I195" s="61"/>
      <c r="J195" s="61"/>
      <c r="K195" s="61"/>
      <c r="L195" s="61"/>
    </row>
    <row r="196" ht="14" customHeight="1">
      <c r="A196" s="86"/>
      <c r="B196" s="87"/>
      <c r="C196" s="19"/>
      <c r="D196" s="61"/>
      <c r="E196" s="61"/>
      <c r="F196" s="61"/>
      <c r="G196" s="61"/>
      <c r="H196" s="61"/>
      <c r="I196" s="61"/>
      <c r="J196" s="61"/>
      <c r="K196" s="61"/>
      <c r="L196" s="61"/>
    </row>
    <row r="197" ht="14" customHeight="1">
      <c r="A197" s="86"/>
      <c r="B197" s="87"/>
      <c r="C197" s="19"/>
      <c r="D197" s="61"/>
      <c r="E197" s="61"/>
      <c r="F197" s="61"/>
      <c r="G197" s="61"/>
      <c r="H197" s="61"/>
      <c r="I197" s="61"/>
      <c r="J197" s="61"/>
      <c r="K197" s="61"/>
      <c r="L197" s="61"/>
    </row>
    <row r="198" ht="14" customHeight="1">
      <c r="A198" s="86"/>
      <c r="B198" s="87"/>
      <c r="C198" s="19"/>
      <c r="D198" s="61"/>
      <c r="E198" s="61"/>
      <c r="F198" s="61"/>
      <c r="G198" s="61"/>
      <c r="H198" s="61"/>
      <c r="I198" s="61"/>
      <c r="J198" s="61"/>
      <c r="K198" s="61"/>
      <c r="L198" s="61"/>
    </row>
    <row r="199" ht="14" customHeight="1">
      <c r="A199" s="86"/>
      <c r="B199" s="87"/>
      <c r="C199" s="19"/>
      <c r="D199" s="61"/>
      <c r="E199" s="61"/>
      <c r="F199" s="61"/>
      <c r="G199" s="61"/>
      <c r="H199" s="61"/>
      <c r="I199" s="61"/>
      <c r="J199" s="61"/>
      <c r="K199" s="61"/>
      <c r="L199" s="61"/>
    </row>
    <row r="200" ht="14" customHeight="1">
      <c r="A200" s="86"/>
      <c r="B200" s="87"/>
      <c r="C200" s="19"/>
      <c r="D200" s="61"/>
      <c r="E200" s="61"/>
      <c r="F200" s="61"/>
      <c r="G200" s="61"/>
      <c r="H200" s="61"/>
      <c r="I200" s="61"/>
      <c r="J200" s="61"/>
      <c r="K200" s="61"/>
      <c r="L200" s="61"/>
    </row>
    <row r="201" ht="14" customHeight="1">
      <c r="A201" s="86"/>
      <c r="B201" s="87"/>
      <c r="C201" s="19"/>
      <c r="D201" s="61"/>
      <c r="E201" s="61"/>
      <c r="F201" s="61"/>
      <c r="G201" s="61"/>
      <c r="H201" s="61"/>
      <c r="I201" s="61"/>
      <c r="J201" s="61"/>
      <c r="K201" s="61"/>
      <c r="L201" s="61"/>
    </row>
    <row r="202" ht="14" customHeight="1">
      <c r="A202" s="86"/>
      <c r="B202" s="87"/>
      <c r="C202" s="19"/>
      <c r="D202" s="61"/>
      <c r="E202" s="61"/>
      <c r="F202" s="61"/>
      <c r="G202" s="61"/>
      <c r="H202" s="61"/>
      <c r="I202" s="61"/>
      <c r="J202" s="61"/>
      <c r="K202" s="61"/>
      <c r="L202" s="61"/>
    </row>
    <row r="203" ht="14" customHeight="1">
      <c r="A203" s="86"/>
      <c r="B203" s="87"/>
      <c r="C203" s="19"/>
      <c r="D203" s="61"/>
      <c r="E203" s="61"/>
      <c r="F203" s="61"/>
      <c r="G203" s="61"/>
      <c r="H203" s="61"/>
      <c r="I203" s="61"/>
      <c r="J203" s="61"/>
      <c r="K203" s="61"/>
      <c r="L203" s="61"/>
    </row>
    <row r="204" ht="14" customHeight="1">
      <c r="A204" s="86"/>
      <c r="B204" s="87"/>
      <c r="C204" s="19"/>
      <c r="D204" s="61"/>
      <c r="E204" s="61"/>
      <c r="F204" s="61"/>
      <c r="G204" s="61"/>
      <c r="H204" s="61"/>
      <c r="I204" s="61"/>
      <c r="J204" s="61"/>
      <c r="K204" s="61"/>
      <c r="L204" s="61"/>
    </row>
    <row r="205" ht="14" customHeight="1">
      <c r="A205" s="86"/>
      <c r="B205" s="87"/>
      <c r="C205" s="19"/>
      <c r="D205" s="61"/>
      <c r="E205" s="61"/>
      <c r="F205" s="61"/>
      <c r="G205" s="61"/>
      <c r="H205" s="61"/>
      <c r="I205" s="61"/>
      <c r="J205" s="61"/>
      <c r="K205" s="61"/>
      <c r="L205" s="61"/>
    </row>
    <row r="206" ht="14" customHeight="1">
      <c r="A206" s="86"/>
      <c r="B206" s="87"/>
      <c r="C206" s="19"/>
      <c r="D206" s="61"/>
      <c r="E206" s="61"/>
      <c r="F206" s="61"/>
      <c r="G206" s="61"/>
      <c r="H206" s="61"/>
      <c r="I206" s="61"/>
      <c r="J206" s="61"/>
      <c r="K206" s="61"/>
      <c r="L206" s="61"/>
    </row>
    <row r="207" ht="14" customHeight="1">
      <c r="A207" s="86"/>
      <c r="B207" s="87"/>
      <c r="C207" s="19"/>
      <c r="D207" s="61"/>
      <c r="E207" s="61"/>
      <c r="F207" s="61"/>
      <c r="G207" s="61"/>
      <c r="H207" s="61"/>
      <c r="I207" s="61"/>
      <c r="J207" s="61"/>
      <c r="K207" s="61"/>
      <c r="L207" s="61"/>
    </row>
    <row r="208" ht="14" customHeight="1">
      <c r="A208" s="86"/>
      <c r="B208" s="87"/>
      <c r="C208" s="19"/>
      <c r="D208" s="61"/>
      <c r="E208" s="61"/>
      <c r="F208" s="61"/>
      <c r="G208" s="61"/>
      <c r="H208" s="61"/>
      <c r="I208" s="61"/>
      <c r="J208" s="61"/>
      <c r="K208" s="61"/>
      <c r="L208" s="61"/>
    </row>
    <row r="209" ht="14" customHeight="1">
      <c r="A209" s="86"/>
      <c r="B209" s="87"/>
      <c r="C209" s="19"/>
      <c r="D209" s="61"/>
      <c r="E209" s="61"/>
      <c r="F209" s="61"/>
      <c r="G209" s="61"/>
      <c r="H209" s="61"/>
      <c r="I209" s="61"/>
      <c r="J209" s="61"/>
      <c r="K209" s="61"/>
      <c r="L209" s="61"/>
    </row>
    <row r="210" ht="14" customHeight="1">
      <c r="A210" s="86"/>
      <c r="B210" s="87"/>
      <c r="C210" s="19"/>
      <c r="D210" s="61"/>
      <c r="E210" s="61"/>
      <c r="F210" s="61"/>
      <c r="G210" s="61"/>
      <c r="H210" s="61"/>
      <c r="I210" s="61"/>
      <c r="J210" s="61"/>
      <c r="K210" s="61"/>
      <c r="L210" s="61"/>
    </row>
    <row r="211" ht="14" customHeight="1">
      <c r="A211" s="86"/>
      <c r="B211" s="87"/>
      <c r="C211" s="19"/>
      <c r="D211" s="61"/>
      <c r="E211" s="61"/>
      <c r="F211" s="61"/>
      <c r="G211" s="61"/>
      <c r="H211" s="61"/>
      <c r="I211" s="61"/>
      <c r="J211" s="61"/>
      <c r="K211" s="61"/>
      <c r="L211" s="61"/>
    </row>
    <row r="212" ht="14" customHeight="1">
      <c r="A212" s="86"/>
      <c r="B212" s="87"/>
      <c r="C212" s="19"/>
      <c r="D212" s="61"/>
      <c r="E212" s="61"/>
      <c r="F212" s="61"/>
      <c r="G212" s="61"/>
      <c r="H212" s="61"/>
      <c r="I212" s="61"/>
      <c r="J212" s="61"/>
      <c r="K212" s="61"/>
      <c r="L212" s="61"/>
    </row>
    <row r="213" ht="14" customHeight="1">
      <c r="A213" s="86"/>
      <c r="B213" s="87"/>
      <c r="C213" s="19"/>
      <c r="D213" s="61"/>
      <c r="E213" s="61"/>
      <c r="F213" s="61"/>
      <c r="G213" s="61"/>
      <c r="H213" s="61"/>
      <c r="I213" s="61"/>
      <c r="J213" s="61"/>
      <c r="K213" s="61"/>
      <c r="L213" s="61"/>
    </row>
    <row r="214" ht="14" customHeight="1">
      <c r="A214" s="86"/>
      <c r="B214" s="87"/>
      <c r="C214" s="19"/>
      <c r="D214" s="61"/>
      <c r="E214" s="61"/>
      <c r="F214" s="61"/>
      <c r="G214" s="61"/>
      <c r="H214" s="61"/>
      <c r="I214" s="61"/>
      <c r="J214" s="61"/>
      <c r="K214" s="61"/>
      <c r="L214" s="61"/>
    </row>
    <row r="215" ht="14" customHeight="1">
      <c r="A215" s="86"/>
      <c r="B215" s="87"/>
      <c r="C215" s="19"/>
      <c r="D215" s="61"/>
      <c r="E215" s="61"/>
      <c r="F215" s="61"/>
      <c r="G215" s="61"/>
      <c r="H215" s="61"/>
      <c r="I215" s="61"/>
      <c r="J215" s="61"/>
      <c r="K215" s="61"/>
      <c r="L215" s="61"/>
    </row>
    <row r="216" ht="14" customHeight="1">
      <c r="A216" s="86"/>
      <c r="B216" s="87"/>
      <c r="C216" s="19"/>
      <c r="D216" s="61"/>
      <c r="E216" s="61"/>
      <c r="F216" s="61"/>
      <c r="G216" s="61"/>
      <c r="H216" s="61"/>
      <c r="I216" s="61"/>
      <c r="J216" s="61"/>
      <c r="K216" s="61"/>
      <c r="L216" s="61"/>
    </row>
  </sheetData>
  <conditionalFormatting sqref="A1:L122 A123:A145 C123:L143 B144:L144 C145:L216 A146:A216">
    <cfRule type="cellIs" dxfId="33" priority="1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&amp;C&amp;"Arial,Regular"&amp;12&amp;K000000&amp;P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