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ott/Desktop/Réseaux informatiques/Projet 1/"/>
    </mc:Choice>
  </mc:AlternateContent>
  <xr:revisionPtr revIDLastSave="0" documentId="13_ncr:1_{FC7977D9-D278-5A44-8F93-88D3C138C7DF}" xr6:coauthVersionLast="47" xr6:coauthVersionMax="47" xr10:uidLastSave="{00000000-0000-0000-0000-000000000000}"/>
  <bookViews>
    <workbookView xWindow="0" yWindow="500" windowWidth="35840" windowHeight="20400" activeTab="1" xr2:uid="{6D85189E-F6C8-4E4B-9811-63B8DE10D171}"/>
  </bookViews>
  <sheets>
    <sheet name="UDP packets" sheetId="1" r:id="rId1"/>
    <sheet name="TLS" sheetId="3" r:id="rId2"/>
    <sheet name="Scénarios" sheetId="2" r:id="rId3"/>
  </sheets>
  <definedNames>
    <definedName name="_xlnm._FilterDatabase" localSheetId="2" hidden="1">Scénarios!$B$3:$B$5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1" l="1"/>
  <c r="AP5" i="1"/>
</calcChain>
</file>

<file path=xl/sharedStrings.xml><?xml version="1.0" encoding="utf-8"?>
<sst xmlns="http://schemas.openxmlformats.org/spreadsheetml/2006/main" count="348" uniqueCount="151">
  <si>
    <t>scenario</t>
  </si>
  <si>
    <t>steady sate</t>
  </si>
  <si>
    <t>mean size (byte)</t>
  </si>
  <si>
    <t>bytes/sec</t>
  </si>
  <si>
    <t>packets/sec</t>
  </si>
  <si>
    <t>80-400</t>
  </si>
  <si>
    <t>401-599</t>
  </si>
  <si>
    <t>A</t>
  </si>
  <si>
    <t>B</t>
  </si>
  <si>
    <t>C</t>
  </si>
  <si>
    <t>D</t>
  </si>
  <si>
    <t>E</t>
  </si>
  <si>
    <t>16 000</t>
  </si>
  <si>
    <t>476 000</t>
  </si>
  <si>
    <t>percent of packet in size range (bytes)</t>
  </si>
  <si>
    <t>600-2559</t>
  </si>
  <si>
    <t>476 400</t>
  </si>
  <si>
    <t>UDP packets repartition</t>
  </si>
  <si>
    <t>IP adresses for UDP packets</t>
  </si>
  <si>
    <t>adress</t>
  </si>
  <si>
    <t>130.104.37.188</t>
  </si>
  <si>
    <t># packets received</t>
  </si>
  <si>
    <t xml:space="preserve"># packets sent </t>
  </si>
  <si>
    <t>output</t>
  </si>
  <si>
    <t>port</t>
  </si>
  <si>
    <t>input</t>
  </si>
  <si>
    <t>192.168.1.39</t>
  </si>
  <si>
    <t>31 349</t>
  </si>
  <si>
    <t>46 292</t>
  </si>
  <si>
    <t>14 173</t>
  </si>
  <si>
    <t>25 912</t>
  </si>
  <si>
    <t>2 138</t>
  </si>
  <si>
    <t>2 300</t>
  </si>
  <si>
    <t>81.241.167.15</t>
  </si>
  <si>
    <t>192.168.1.6</t>
  </si>
  <si>
    <t>41 920</t>
  </si>
  <si>
    <t>42 404</t>
  </si>
  <si>
    <t>56 879</t>
  </si>
  <si>
    <t>57 197</t>
  </si>
  <si>
    <t>18 750</t>
  </si>
  <si>
    <t>Scénario</t>
  </si>
  <si>
    <t>decription</t>
  </si>
  <si>
    <t>F</t>
  </si>
  <si>
    <t>Appel audio seul (capture Eliott)</t>
  </si>
  <si>
    <t xml:space="preserve">Appel audio + video - Eliott appelle - Marielle raccroche (capture Marielle) </t>
  </si>
  <si>
    <t>Marielle appelle - Eliott ne réponds pas (capture Marielle)</t>
  </si>
  <si>
    <t>G</t>
  </si>
  <si>
    <t>H</t>
  </si>
  <si>
    <t>I</t>
  </si>
  <si>
    <t>J</t>
  </si>
  <si>
    <t>Appel audio + video - Marielle appelle - Eliott raccroche (capture Marielle) (écran noir coté Marielle)</t>
  </si>
  <si>
    <t>Eliott appelle - Marielle ne réponds pas (capture Marielle) (écran noir coté Marielle)</t>
  </si>
  <si>
    <t>Appel audio + video - (capture Eliott) (miroir H)</t>
  </si>
  <si>
    <t>Appel audio + video - (capture Marielle) (miroir G)</t>
  </si>
  <si>
    <t>Appel audio + video - (capture Eliott) (capture ratée)</t>
  </si>
  <si>
    <t>424 200</t>
  </si>
  <si>
    <t>417 000</t>
  </si>
  <si>
    <t>192.168.0.8</t>
  </si>
  <si>
    <t>20.202.144.74</t>
  </si>
  <si>
    <t>9 315</t>
  </si>
  <si>
    <t>3 478</t>
  </si>
  <si>
    <t>30 944</t>
  </si>
  <si>
    <t>14 432</t>
  </si>
  <si>
    <t>192.168.1.27</t>
  </si>
  <si>
    <t>56 491</t>
  </si>
  <si>
    <t>20.202.144.43</t>
  </si>
  <si>
    <t>15 191</t>
  </si>
  <si>
    <t>35 152</t>
  </si>
  <si>
    <t>421 800</t>
  </si>
  <si>
    <t>32 656</t>
  </si>
  <si>
    <t>20.202.144.63</t>
  </si>
  <si>
    <t>44 682</t>
  </si>
  <si>
    <t>19 682</t>
  </si>
  <si>
    <t>39 600</t>
  </si>
  <si>
    <t>34 004</t>
  </si>
  <si>
    <t>20.202.147.43</t>
  </si>
  <si>
    <t>19 940</t>
  </si>
  <si>
    <t>9 012</t>
  </si>
  <si>
    <t>(in-&gt;out)</t>
  </si>
  <si>
    <t>(out-&gt;in)</t>
  </si>
  <si>
    <t>303 700</t>
  </si>
  <si>
    <t>443 / 395 *</t>
  </si>
  <si>
    <t>* La quantité moyenne de paquets échangés diminue au milieu de l'appel mais pas la quantité de données</t>
  </si>
  <si>
    <t>0 - 99</t>
  </si>
  <si>
    <t>100 - 199</t>
  </si>
  <si>
    <t>200 - 299</t>
  </si>
  <si>
    <t>300 - 399</t>
  </si>
  <si>
    <t>500 - 599</t>
  </si>
  <si>
    <t>600 - 699</t>
  </si>
  <si>
    <t>700 - 799</t>
  </si>
  <si>
    <t>800 - 899</t>
  </si>
  <si>
    <t>900 - 999</t>
  </si>
  <si>
    <t>1000 - 1099</t>
  </si>
  <si>
    <t>1200 - 1299</t>
  </si>
  <si>
    <t>1300 - 1399</t>
  </si>
  <si>
    <t>1400 - 1499</t>
  </si>
  <si>
    <t>1500 - 1599</t>
  </si>
  <si>
    <t>400 - 499</t>
  </si>
  <si>
    <t>1100 - 1199</t>
  </si>
  <si>
    <t xml:space="preserve">&gt; 1600 </t>
  </si>
  <si>
    <t>Appel audio + video - même wifi (capture Marielle) (1)</t>
  </si>
  <si>
    <t>Appel audio + video - même wifi (capture Marielle) (2)</t>
  </si>
  <si>
    <t>520 / 486 *</t>
  </si>
  <si>
    <t>398 000</t>
  </si>
  <si>
    <t>Mean size of paquets</t>
  </si>
  <si>
    <t>565 / 510*</t>
  </si>
  <si>
    <t>Scenario</t>
  </si>
  <si>
    <t>Certificate</t>
  </si>
  <si>
    <t>Issuer</t>
  </si>
  <si>
    <t>Validity</t>
  </si>
  <si>
    <t>DigiCert Inc</t>
  </si>
  <si>
    <t>Microsoft Corporation(Microsoft Azure TLS Issuing CA 01)</t>
  </si>
  <si>
    <t>1 an</t>
  </si>
  <si>
    <t>4 ans</t>
  </si>
  <si>
    <t>Microsoft Corporation(Microsoft RSA TLS CA 02)</t>
  </si>
  <si>
    <t>Cipher suite</t>
  </si>
  <si>
    <t>TLS_ECDHE_RSA_WITH_AES_256_GCM_SHA384</t>
  </si>
  <si>
    <t>CyberTrust</t>
  </si>
  <si>
    <t>20.42.65.89</t>
  </si>
  <si>
    <t>20.101.67.88</t>
  </si>
  <si>
    <t>51.105.71.136</t>
  </si>
  <si>
    <t>13.107.3.128</t>
  </si>
  <si>
    <t>Server</t>
  </si>
  <si>
    <t>Serial number</t>
  </si>
  <si>
    <t>2d00314c46d25d72b7c87897b5000000314c46</t>
  </si>
  <si>
    <t>33004eeed2b44ec1433a0d20370000004eeed2</t>
  </si>
  <si>
    <t>13.83.65.43</t>
  </si>
  <si>
    <t>0c6ae97cced599838690a00a9ea53214</t>
  </si>
  <si>
    <t>0fa74722c53d88c80f589efb1f9d4a3a</t>
  </si>
  <si>
    <t>13.79.198.109</t>
  </si>
  <si>
    <t>33008558c7714cc5bfcaa4499b0000008558c7</t>
  </si>
  <si>
    <t>33009873d9548c59ce318f92200000009873d9</t>
  </si>
  <si>
    <t>20.42.73.24</t>
  </si>
  <si>
    <t>40.114.211.99</t>
  </si>
  <si>
    <t>3300412e5e09e606b78c505050000000412e5e</t>
  </si>
  <si>
    <t>0aafa6c5ca63c45141ea3be1f7c75317</t>
  </si>
  <si>
    <t>13.107.254.128</t>
  </si>
  <si>
    <t>2d0032ab628cf3953efdf5289800000032ab62</t>
  </si>
  <si>
    <t>13.107.3.254</t>
  </si>
  <si>
    <t>Microsoft Corporation(Microsoft Azure TLS Issuing CA 05)</t>
  </si>
  <si>
    <t>33003e4f01435e87e5dc29ff2b0000003e4f01</t>
  </si>
  <si>
    <t>0d7bede97d8209967a52631b8bdd18bd</t>
  </si>
  <si>
    <t>13.107.6.163</t>
  </si>
  <si>
    <t>52.149.21.60</t>
  </si>
  <si>
    <t>Microsoft Corporation(Microsoft Azure TLS Issuing CA 02)</t>
  </si>
  <si>
    <t>13.69.239.73</t>
  </si>
  <si>
    <t>330099695d4eb46c3c6872aec400000099695d</t>
  </si>
  <si>
    <t>90fa4f5a1b6469500000c565bede000212b68e6322022020811bc6c6d2fe85d4e5ee45dc</t>
  </si>
  <si>
    <t>907a4f591b6469500000c565bede000212b68e632202202059eb0a81e82eff2f4436f04e4</t>
  </si>
  <si>
    <t>907a4f571b6469500000c565bede000212b68e5f220220205a3950e563ebb86b25cde</t>
  </si>
  <si>
    <t>907a4f581b6469500000c565bede000212b68e6222022020f07ec469239b8e00d5cf08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</si>
</sst>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49" fontId="0" fillId="0" borderId="16" xfId="0" applyNumberFormat="1" applyBorder="1"/>
    <xf numFmtId="0" fontId="0" fillId="0" borderId="16" xfId="0" applyBorder="1"/>
    <xf numFmtId="49" fontId="0" fillId="0" borderId="17" xfId="0" applyNumberFormat="1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2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9" xfId="0" applyBorder="1"/>
    <xf numFmtId="2" fontId="0" fillId="0" borderId="18" xfId="1" applyNumberFormat="1" applyFont="1" applyBorder="1" applyAlignment="1">
      <alignment horizontal="center"/>
    </xf>
    <xf numFmtId="0" fontId="2" fillId="0" borderId="0" xfId="0" applyFont="1"/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3" fontId="0" fillId="0" borderId="0" xfId="0" applyNumberForma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paquets par taille - audio seul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'UDP packets'!$V$3:$AO$3</c:f>
              <c:strCache>
                <c:ptCount val="17"/>
                <c:pt idx="0">
                  <c:v>0 - 99</c:v>
                </c:pt>
                <c:pt idx="1">
                  <c:v>100 - 199</c:v>
                </c:pt>
                <c:pt idx="2">
                  <c:v>200 - 299</c:v>
                </c:pt>
                <c:pt idx="3">
                  <c:v>300 - 399</c:v>
                </c:pt>
                <c:pt idx="4">
                  <c:v>400 - 499</c:v>
                </c:pt>
                <c:pt idx="5">
                  <c:v>500 - 599</c:v>
                </c:pt>
                <c:pt idx="6">
                  <c:v>600 - 699</c:v>
                </c:pt>
                <c:pt idx="7">
                  <c:v>700 - 799</c:v>
                </c:pt>
                <c:pt idx="8">
                  <c:v>800 - 899</c:v>
                </c:pt>
                <c:pt idx="9">
                  <c:v>900 - 999</c:v>
                </c:pt>
                <c:pt idx="10">
                  <c:v>1000 - 1099</c:v>
                </c:pt>
                <c:pt idx="11">
                  <c:v>1100 - 1199</c:v>
                </c:pt>
                <c:pt idx="12">
                  <c:v>1200 - 1299</c:v>
                </c:pt>
                <c:pt idx="13">
                  <c:v>1300 - 1399</c:v>
                </c:pt>
                <c:pt idx="14">
                  <c:v>1400 - 1499</c:v>
                </c:pt>
                <c:pt idx="15">
                  <c:v>1500 - 1599</c:v>
                </c:pt>
                <c:pt idx="16">
                  <c:v>&gt; 1600 </c:v>
                </c:pt>
              </c:strCache>
            </c:strRef>
          </c:cat>
          <c:val>
            <c:numRef>
              <c:f>'UDP packets'!$V$4:$AO$4</c:f>
              <c:numCache>
                <c:formatCode>General</c:formatCode>
                <c:ptCount val="20"/>
                <c:pt idx="0">
                  <c:v>10.15</c:v>
                </c:pt>
                <c:pt idx="1">
                  <c:v>79.900000000000006</c:v>
                </c:pt>
                <c:pt idx="2">
                  <c:v>2.06</c:v>
                </c:pt>
                <c:pt idx="3">
                  <c:v>0.6</c:v>
                </c:pt>
                <c:pt idx="4">
                  <c:v>0.19</c:v>
                </c:pt>
                <c:pt idx="5">
                  <c:v>0.5</c:v>
                </c:pt>
                <c:pt idx="6">
                  <c:v>0.31</c:v>
                </c:pt>
                <c:pt idx="7">
                  <c:v>0.13</c:v>
                </c:pt>
                <c:pt idx="8">
                  <c:v>0.17</c:v>
                </c:pt>
                <c:pt idx="9">
                  <c:v>0.5</c:v>
                </c:pt>
                <c:pt idx="10">
                  <c:v>0.27</c:v>
                </c:pt>
                <c:pt idx="11">
                  <c:v>0.15</c:v>
                </c:pt>
                <c:pt idx="12">
                  <c:v>0.54</c:v>
                </c:pt>
                <c:pt idx="13">
                  <c:v>0.12</c:v>
                </c:pt>
                <c:pt idx="14">
                  <c:v>1.44</c:v>
                </c:pt>
                <c:pt idx="15">
                  <c:v>2.96</c:v>
                </c:pt>
                <c:pt idx="1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6-8941-8B61-DA86829F4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8882095"/>
        <c:axId val="1058727711"/>
      </c:barChart>
      <c:catAx>
        <c:axId val="105888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 des paquets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727711"/>
        <c:crosses val="autoZero"/>
        <c:auto val="1"/>
        <c:lblAlgn val="ctr"/>
        <c:lblOffset val="100"/>
        <c:noMultiLvlLbl val="0"/>
      </c:catAx>
      <c:valAx>
        <c:axId val="10587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de paquets (pourcentage)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88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paquets par taille - audio</a:t>
            </a:r>
            <a:r>
              <a:rPr lang="en-US" baseline="0"/>
              <a:t> + vidéo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'UDP packets'!$V$3:$AO$3</c:f>
              <c:strCache>
                <c:ptCount val="17"/>
                <c:pt idx="0">
                  <c:v>0 - 99</c:v>
                </c:pt>
                <c:pt idx="1">
                  <c:v>100 - 199</c:v>
                </c:pt>
                <c:pt idx="2">
                  <c:v>200 - 299</c:v>
                </c:pt>
                <c:pt idx="3">
                  <c:v>300 - 399</c:v>
                </c:pt>
                <c:pt idx="4">
                  <c:v>400 - 499</c:v>
                </c:pt>
                <c:pt idx="5">
                  <c:v>500 - 599</c:v>
                </c:pt>
                <c:pt idx="6">
                  <c:v>600 - 699</c:v>
                </c:pt>
                <c:pt idx="7">
                  <c:v>700 - 799</c:v>
                </c:pt>
                <c:pt idx="8">
                  <c:v>800 - 899</c:v>
                </c:pt>
                <c:pt idx="9">
                  <c:v>900 - 999</c:v>
                </c:pt>
                <c:pt idx="10">
                  <c:v>1000 - 1099</c:v>
                </c:pt>
                <c:pt idx="11">
                  <c:v>1100 - 1199</c:v>
                </c:pt>
                <c:pt idx="12">
                  <c:v>1200 - 1299</c:v>
                </c:pt>
                <c:pt idx="13">
                  <c:v>1300 - 1399</c:v>
                </c:pt>
                <c:pt idx="14">
                  <c:v>1400 - 1499</c:v>
                </c:pt>
                <c:pt idx="15">
                  <c:v>1500 - 1599</c:v>
                </c:pt>
                <c:pt idx="16">
                  <c:v>&gt; 1600 </c:v>
                </c:pt>
              </c:strCache>
            </c:strRef>
          </c:cat>
          <c:val>
            <c:numRef>
              <c:f>'UDP packets'!$V$5:$AO$5</c:f>
              <c:numCache>
                <c:formatCode>General</c:formatCode>
                <c:ptCount val="20"/>
                <c:pt idx="0">
                  <c:v>1.03</c:v>
                </c:pt>
                <c:pt idx="1">
                  <c:v>20.75</c:v>
                </c:pt>
                <c:pt idx="2">
                  <c:v>0.28000000000000003</c:v>
                </c:pt>
                <c:pt idx="3">
                  <c:v>0.16</c:v>
                </c:pt>
                <c:pt idx="4">
                  <c:v>0.16</c:v>
                </c:pt>
                <c:pt idx="5">
                  <c:v>0.54</c:v>
                </c:pt>
                <c:pt idx="6">
                  <c:v>2.93</c:v>
                </c:pt>
                <c:pt idx="7">
                  <c:v>5.84</c:v>
                </c:pt>
                <c:pt idx="8">
                  <c:v>8.42</c:v>
                </c:pt>
                <c:pt idx="9">
                  <c:v>10.16</c:v>
                </c:pt>
                <c:pt idx="10">
                  <c:v>21.32</c:v>
                </c:pt>
                <c:pt idx="11">
                  <c:v>19.04</c:v>
                </c:pt>
                <c:pt idx="12">
                  <c:v>9.32</c:v>
                </c:pt>
                <c:pt idx="13">
                  <c:v>0.02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4C47-B397-714C079D41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8882095"/>
        <c:axId val="1058727711"/>
      </c:barChart>
      <c:catAx>
        <c:axId val="105888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 des paquets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727711"/>
        <c:crosses val="autoZero"/>
        <c:auto val="1"/>
        <c:lblAlgn val="ctr"/>
        <c:lblOffset val="100"/>
        <c:noMultiLvlLbl val="0"/>
      </c:catAx>
      <c:valAx>
        <c:axId val="10587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de paquets (pourcentage)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88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813077</xdr:colOff>
      <xdr:row>7</xdr:row>
      <xdr:rowOff>20608</xdr:rowOff>
    </xdr:from>
    <xdr:to>
      <xdr:col>30</xdr:col>
      <xdr:colOff>621196</xdr:colOff>
      <xdr:row>29</xdr:row>
      <xdr:rowOff>156718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7B6E3-718F-9772-63A3-D926A33AD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29</xdr:row>
      <xdr:rowOff>168089</xdr:rowOff>
    </xdr:from>
    <xdr:to>
      <xdr:col>30</xdr:col>
      <xdr:colOff>629884</xdr:colOff>
      <xdr:row>52</xdr:row>
      <xdr:rowOff>98758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37E44-6CC5-E343-A9EB-7403E8059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8710-E60E-064A-AFD8-5F2C968F1785}">
  <dimension ref="A1:AP12"/>
  <sheetViews>
    <sheetView zoomScale="167" workbookViewId="0">
      <selection activeCell="B13" sqref="B13"/>
    </sheetView>
  </sheetViews>
  <sheetFormatPr baseColWidth="10" defaultRowHeight="16" x14ac:dyDescent="0.2"/>
  <cols>
    <col min="1" max="1" width="31.1640625" customWidth="1"/>
    <col min="2" max="2" width="21" customWidth="1"/>
    <col min="3" max="3" width="14.33203125" customWidth="1"/>
    <col min="4" max="4" width="15.5" customWidth="1"/>
    <col min="5" max="5" width="14.83203125" customWidth="1"/>
    <col min="6" max="10" width="13.83203125" customWidth="1"/>
    <col min="11" max="11" width="24.1640625" customWidth="1"/>
    <col min="12" max="12" width="26.5" customWidth="1"/>
    <col min="14" max="14" width="19.1640625" customWidth="1"/>
    <col min="15" max="15" width="13.1640625" customWidth="1"/>
    <col min="16" max="16" width="18.6640625" customWidth="1"/>
    <col min="17" max="17" width="12.5" customWidth="1"/>
    <col min="18" max="18" width="20.33203125" customWidth="1"/>
    <col min="19" max="19" width="23.5" customWidth="1"/>
  </cols>
  <sheetData>
    <row r="1" spans="1:42" ht="17" thickBot="1" x14ac:dyDescent="0.25"/>
    <row r="2" spans="1:42" ht="17" thickBot="1" x14ac:dyDescent="0.25">
      <c r="A2" t="s">
        <v>17</v>
      </c>
      <c r="B2" s="1"/>
      <c r="C2" s="50" t="s">
        <v>1</v>
      </c>
      <c r="D2" s="51"/>
      <c r="E2" s="52"/>
      <c r="F2" s="53" t="s">
        <v>14</v>
      </c>
      <c r="G2" s="55"/>
      <c r="H2" s="55"/>
      <c r="I2" s="53" t="s">
        <v>104</v>
      </c>
      <c r="J2" s="54"/>
      <c r="L2" t="s">
        <v>18</v>
      </c>
      <c r="N2" s="53" t="s">
        <v>25</v>
      </c>
      <c r="O2" s="54"/>
      <c r="P2" s="55" t="s">
        <v>23</v>
      </c>
      <c r="Q2" s="54"/>
      <c r="R2" s="13" t="s">
        <v>22</v>
      </c>
      <c r="S2" s="15" t="s">
        <v>21</v>
      </c>
      <c r="V2" s="56" t="s">
        <v>14</v>
      </c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8"/>
      <c r="AM2" s="30"/>
      <c r="AN2" s="30"/>
      <c r="AO2" s="30"/>
    </row>
    <row r="3" spans="1:42" ht="17" thickBot="1" x14ac:dyDescent="0.25">
      <c r="B3" s="2" t="s">
        <v>0</v>
      </c>
      <c r="C3" s="3" t="s">
        <v>2</v>
      </c>
      <c r="D3" s="4" t="s">
        <v>3</v>
      </c>
      <c r="E3" s="5" t="s">
        <v>4</v>
      </c>
      <c r="F3" s="35" t="s">
        <v>5</v>
      </c>
      <c r="G3" s="36" t="s">
        <v>6</v>
      </c>
      <c r="H3" s="37" t="s">
        <v>15</v>
      </c>
      <c r="I3" s="35" t="s">
        <v>5</v>
      </c>
      <c r="J3" s="37" t="s">
        <v>15</v>
      </c>
      <c r="M3" s="11" t="s">
        <v>0</v>
      </c>
      <c r="N3" s="6" t="s">
        <v>19</v>
      </c>
      <c r="O3" s="10" t="s">
        <v>24</v>
      </c>
      <c r="P3" s="6" t="s">
        <v>19</v>
      </c>
      <c r="Q3" s="10" t="s">
        <v>24</v>
      </c>
      <c r="R3" s="14" t="s">
        <v>78</v>
      </c>
      <c r="S3" s="14" t="s">
        <v>79</v>
      </c>
      <c r="U3" s="16" t="s">
        <v>0</v>
      </c>
      <c r="V3" s="21" t="s">
        <v>83</v>
      </c>
      <c r="W3" s="21" t="s">
        <v>84</v>
      </c>
      <c r="X3" s="21" t="s">
        <v>85</v>
      </c>
      <c r="Y3" s="21" t="s">
        <v>86</v>
      </c>
      <c r="Z3" s="21" t="s">
        <v>97</v>
      </c>
      <c r="AA3" s="21" t="s">
        <v>87</v>
      </c>
      <c r="AB3" s="21" t="s">
        <v>88</v>
      </c>
      <c r="AC3" s="21" t="s">
        <v>89</v>
      </c>
      <c r="AD3" s="21" t="s">
        <v>90</v>
      </c>
      <c r="AE3" s="21" t="s">
        <v>91</v>
      </c>
      <c r="AF3" s="21" t="s">
        <v>92</v>
      </c>
      <c r="AG3" s="21" t="s">
        <v>98</v>
      </c>
      <c r="AH3" s="21" t="s">
        <v>93</v>
      </c>
      <c r="AI3" s="21" t="s">
        <v>94</v>
      </c>
      <c r="AJ3" s="21" t="s">
        <v>95</v>
      </c>
      <c r="AK3" s="21" t="s">
        <v>96</v>
      </c>
      <c r="AL3" s="28" t="s">
        <v>99</v>
      </c>
      <c r="AM3" s="22"/>
    </row>
    <row r="4" spans="1:42" x14ac:dyDescent="0.2">
      <c r="B4" s="7" t="s">
        <v>7</v>
      </c>
      <c r="C4" s="7">
        <v>151.44999999999999</v>
      </c>
      <c r="D4" s="7" t="s">
        <v>12</v>
      </c>
      <c r="E4" s="7">
        <v>105</v>
      </c>
      <c r="F4" s="7">
        <v>96.06</v>
      </c>
      <c r="G4" s="8">
        <v>7.0000000000000007E-2</v>
      </c>
      <c r="H4" s="8">
        <v>0.9</v>
      </c>
      <c r="I4" s="8">
        <v>145</v>
      </c>
      <c r="J4" s="38">
        <v>1149</v>
      </c>
      <c r="M4" s="7" t="s">
        <v>7</v>
      </c>
      <c r="N4" s="8" t="s">
        <v>34</v>
      </c>
      <c r="O4" s="8" t="s">
        <v>36</v>
      </c>
      <c r="P4" s="8" t="s">
        <v>33</v>
      </c>
      <c r="Q4" s="8" t="s">
        <v>35</v>
      </c>
      <c r="R4" s="7" t="s">
        <v>31</v>
      </c>
      <c r="S4" s="7" t="s">
        <v>32</v>
      </c>
      <c r="U4" s="7" t="s">
        <v>7</v>
      </c>
      <c r="V4" s="25">
        <v>10.15</v>
      </c>
      <c r="W4" s="26">
        <v>79.900000000000006</v>
      </c>
      <c r="X4" s="25">
        <v>2.06</v>
      </c>
      <c r="Y4" s="25">
        <v>0.6</v>
      </c>
      <c r="Z4" s="27">
        <v>0.19</v>
      </c>
      <c r="AA4" s="27">
        <v>0.5</v>
      </c>
      <c r="AB4" s="25">
        <v>0.31</v>
      </c>
      <c r="AC4" s="25">
        <v>0.13</v>
      </c>
      <c r="AD4" s="25">
        <v>0.17</v>
      </c>
      <c r="AE4" s="25">
        <v>0.5</v>
      </c>
      <c r="AF4" s="27">
        <v>0.27</v>
      </c>
      <c r="AG4" s="27">
        <v>0.15</v>
      </c>
      <c r="AH4" s="25">
        <v>0.54</v>
      </c>
      <c r="AI4" s="25">
        <v>0.12</v>
      </c>
      <c r="AJ4" s="25">
        <v>1.44</v>
      </c>
      <c r="AK4" s="25">
        <v>2.96</v>
      </c>
      <c r="AL4" s="29">
        <v>0</v>
      </c>
      <c r="AM4" s="29"/>
      <c r="AN4" s="31"/>
      <c r="AO4" s="32"/>
      <c r="AP4" s="23">
        <f>SUM(V4:AO4)</f>
        <v>99.990000000000009</v>
      </c>
    </row>
    <row r="5" spans="1:42" x14ac:dyDescent="0.2">
      <c r="B5" s="7" t="s">
        <v>8</v>
      </c>
      <c r="C5" s="7">
        <v>828.66</v>
      </c>
      <c r="D5" s="7" t="s">
        <v>13</v>
      </c>
      <c r="E5" s="7">
        <v>564</v>
      </c>
      <c r="F5" s="7">
        <v>21.39</v>
      </c>
      <c r="G5" s="8">
        <v>0.68</v>
      </c>
      <c r="H5" s="8">
        <v>77.41</v>
      </c>
      <c r="I5" s="7">
        <v>148</v>
      </c>
      <c r="J5" s="9">
        <v>1024</v>
      </c>
      <c r="K5" s="22"/>
      <c r="M5" s="7" t="s">
        <v>8</v>
      </c>
      <c r="N5" s="12" t="s">
        <v>26</v>
      </c>
      <c r="O5" s="12" t="s">
        <v>27</v>
      </c>
      <c r="P5" s="12" t="s">
        <v>20</v>
      </c>
      <c r="Q5" s="12" t="s">
        <v>28</v>
      </c>
      <c r="R5" s="7" t="s">
        <v>29</v>
      </c>
      <c r="S5" s="7" t="s">
        <v>30</v>
      </c>
      <c r="U5" s="7" t="s">
        <v>8</v>
      </c>
      <c r="V5" s="25">
        <v>1.03</v>
      </c>
      <c r="W5" s="25">
        <v>20.75</v>
      </c>
      <c r="X5" s="25">
        <v>0.28000000000000003</v>
      </c>
      <c r="Y5" s="25">
        <v>0.16</v>
      </c>
      <c r="Z5" s="27">
        <v>0.16</v>
      </c>
      <c r="AA5" s="27">
        <v>0.54</v>
      </c>
      <c r="AB5" s="25">
        <v>2.93</v>
      </c>
      <c r="AC5" s="25">
        <v>5.84</v>
      </c>
      <c r="AD5" s="25">
        <v>8.42</v>
      </c>
      <c r="AE5" s="25">
        <v>10.16</v>
      </c>
      <c r="AF5" s="27">
        <v>21.32</v>
      </c>
      <c r="AG5" s="27">
        <v>19.04</v>
      </c>
      <c r="AH5" s="25">
        <v>9.32</v>
      </c>
      <c r="AI5" s="25">
        <v>0.02</v>
      </c>
      <c r="AJ5" s="24">
        <v>0</v>
      </c>
      <c r="AK5" s="24">
        <v>0</v>
      </c>
      <c r="AL5" s="29">
        <v>0</v>
      </c>
      <c r="AM5" s="29"/>
      <c r="AN5" s="31"/>
      <c r="AO5" s="32"/>
      <c r="AP5" s="23">
        <f>SUM(V5:AO5)</f>
        <v>99.969999999999985</v>
      </c>
    </row>
    <row r="6" spans="1:42" x14ac:dyDescent="0.2">
      <c r="B6" s="7" t="s">
        <v>9</v>
      </c>
      <c r="C6" s="7">
        <v>840</v>
      </c>
      <c r="D6" s="7" t="s">
        <v>16</v>
      </c>
      <c r="E6" s="7">
        <v>562</v>
      </c>
      <c r="F6" s="7">
        <v>20.66</v>
      </c>
      <c r="G6" s="8">
        <v>0.54</v>
      </c>
      <c r="H6" s="8">
        <v>78.63</v>
      </c>
      <c r="I6" s="7">
        <v>146</v>
      </c>
      <c r="J6" s="9">
        <v>1030</v>
      </c>
      <c r="K6" s="22"/>
      <c r="M6" s="7" t="s">
        <v>9</v>
      </c>
      <c r="N6" s="8" t="s">
        <v>26</v>
      </c>
      <c r="O6" s="8" t="s">
        <v>37</v>
      </c>
      <c r="P6" s="8" t="s">
        <v>20</v>
      </c>
      <c r="Q6" s="8" t="s">
        <v>38</v>
      </c>
      <c r="R6" s="7" t="s">
        <v>39</v>
      </c>
      <c r="S6" s="7" t="s">
        <v>67</v>
      </c>
    </row>
    <row r="7" spans="1:42" x14ac:dyDescent="0.2">
      <c r="B7" s="7" t="s">
        <v>42</v>
      </c>
      <c r="C7" s="8">
        <v>773.7</v>
      </c>
      <c r="D7" s="7" t="s">
        <v>55</v>
      </c>
      <c r="E7" s="7">
        <v>543</v>
      </c>
      <c r="F7" s="7">
        <v>16.09</v>
      </c>
      <c r="G7" s="8">
        <v>0.37</v>
      </c>
      <c r="H7" s="8">
        <v>83.3</v>
      </c>
      <c r="I7" s="7">
        <v>177</v>
      </c>
      <c r="J7" s="9">
        <v>978</v>
      </c>
      <c r="K7" s="22"/>
      <c r="M7" s="7" t="s">
        <v>42</v>
      </c>
      <c r="N7" s="8" t="s">
        <v>57</v>
      </c>
      <c r="O7" s="8" t="s">
        <v>71</v>
      </c>
      <c r="P7" s="8" t="s">
        <v>70</v>
      </c>
      <c r="Q7" s="8" t="s">
        <v>60</v>
      </c>
      <c r="R7" s="7" t="s">
        <v>72</v>
      </c>
      <c r="S7" s="7" t="s">
        <v>73</v>
      </c>
    </row>
    <row r="8" spans="1:42" x14ac:dyDescent="0.2">
      <c r="B8" s="7" t="s">
        <v>46</v>
      </c>
      <c r="C8" s="8">
        <v>782.2</v>
      </c>
      <c r="D8" s="7" t="s">
        <v>56</v>
      </c>
      <c r="E8" s="7" t="s">
        <v>105</v>
      </c>
      <c r="F8" s="7">
        <v>22.04</v>
      </c>
      <c r="G8" s="8">
        <v>3.3</v>
      </c>
      <c r="H8" s="8">
        <v>74.61</v>
      </c>
      <c r="I8" s="7">
        <v>151</v>
      </c>
      <c r="J8" s="9">
        <v>985</v>
      </c>
      <c r="K8" s="22"/>
      <c r="M8" s="7" t="s">
        <v>46</v>
      </c>
      <c r="N8" s="8" t="s">
        <v>57</v>
      </c>
      <c r="O8" s="8" t="s">
        <v>59</v>
      </c>
      <c r="P8" s="8" t="s">
        <v>58</v>
      </c>
      <c r="Q8" s="8" t="s">
        <v>60</v>
      </c>
      <c r="R8" s="7" t="s">
        <v>62</v>
      </c>
      <c r="S8" s="7" t="s">
        <v>61</v>
      </c>
    </row>
    <row r="9" spans="1:42" x14ac:dyDescent="0.2">
      <c r="B9" s="7" t="s">
        <v>47</v>
      </c>
      <c r="C9" s="8">
        <v>788.77</v>
      </c>
      <c r="D9" s="7" t="s">
        <v>68</v>
      </c>
      <c r="E9" s="7">
        <v>515</v>
      </c>
      <c r="F9" s="7">
        <v>21.74</v>
      </c>
      <c r="G9" s="8">
        <v>3.25</v>
      </c>
      <c r="H9" s="8">
        <v>75.010000000000005</v>
      </c>
      <c r="I9" s="7">
        <v>151</v>
      </c>
      <c r="J9" s="9">
        <v>986</v>
      </c>
      <c r="K9" s="22"/>
      <c r="M9" s="7" t="s">
        <v>47</v>
      </c>
      <c r="N9" s="8" t="s">
        <v>63</v>
      </c>
      <c r="O9" s="8" t="s">
        <v>64</v>
      </c>
      <c r="P9" s="8" t="s">
        <v>65</v>
      </c>
      <c r="Q9" s="8" t="s">
        <v>60</v>
      </c>
      <c r="R9" s="7" t="s">
        <v>69</v>
      </c>
      <c r="S9" s="7" t="s">
        <v>66</v>
      </c>
    </row>
    <row r="10" spans="1:42" x14ac:dyDescent="0.2">
      <c r="B10" s="7" t="s">
        <v>48</v>
      </c>
      <c r="C10" s="8">
        <v>721.19</v>
      </c>
      <c r="D10" s="7" t="s">
        <v>80</v>
      </c>
      <c r="E10" s="7" t="s">
        <v>81</v>
      </c>
      <c r="F10" s="8"/>
      <c r="G10" s="9"/>
      <c r="H10" s="8"/>
      <c r="J10" s="9"/>
      <c r="K10" s="22" t="s">
        <v>82</v>
      </c>
      <c r="M10" s="7" t="s">
        <v>48</v>
      </c>
      <c r="N10" s="8" t="s">
        <v>63</v>
      </c>
      <c r="O10" s="8" t="s">
        <v>74</v>
      </c>
      <c r="P10" s="8" t="s">
        <v>75</v>
      </c>
      <c r="Q10" s="8" t="s">
        <v>60</v>
      </c>
      <c r="R10" s="7" t="s">
        <v>76</v>
      </c>
      <c r="S10" s="7" t="s">
        <v>77</v>
      </c>
    </row>
    <row r="11" spans="1:42" x14ac:dyDescent="0.2">
      <c r="B11" s="7" t="s">
        <v>49</v>
      </c>
      <c r="C11" s="8">
        <v>785.52</v>
      </c>
      <c r="D11" s="7" t="s">
        <v>103</v>
      </c>
      <c r="E11" s="7" t="s">
        <v>102</v>
      </c>
      <c r="F11" s="9"/>
      <c r="G11" s="9"/>
      <c r="H11" s="9"/>
      <c r="I11" s="9"/>
      <c r="J11" s="9"/>
      <c r="M11" s="9"/>
    </row>
    <row r="12" spans="1:42" x14ac:dyDescent="0.2">
      <c r="D12" s="9"/>
      <c r="E12" s="9"/>
      <c r="F12" s="9"/>
      <c r="G12" s="9"/>
      <c r="H12" s="9"/>
      <c r="I12" s="9"/>
      <c r="J12" s="9"/>
    </row>
  </sheetData>
  <mergeCells count="6">
    <mergeCell ref="C2:E2"/>
    <mergeCell ref="N2:O2"/>
    <mergeCell ref="P2:Q2"/>
    <mergeCell ref="V2:AL2"/>
    <mergeCell ref="F2:H2"/>
    <mergeCell ref="I2:J2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AD6A-D5B6-7641-BECA-B5EADC59302A}">
  <dimension ref="B2:G82"/>
  <sheetViews>
    <sheetView tabSelected="1" topLeftCell="A61" zoomScale="150" workbookViewId="0">
      <selection activeCell="E82" sqref="E82"/>
    </sheetView>
  </sheetViews>
  <sheetFormatPr baseColWidth="10" defaultRowHeight="16" x14ac:dyDescent="0.2"/>
  <cols>
    <col min="2" max="2" width="17.83203125" customWidth="1"/>
    <col min="3" max="3" width="40" customWidth="1"/>
    <col min="4" max="4" width="36.5" customWidth="1"/>
    <col min="5" max="5" width="41.5" customWidth="1"/>
    <col min="6" max="6" width="43.33203125" customWidth="1"/>
    <col min="7" max="7" width="40" customWidth="1"/>
    <col min="8" max="8" width="28.5" customWidth="1"/>
  </cols>
  <sheetData>
    <row r="2" spans="2:7" ht="17" thickBot="1" x14ac:dyDescent="0.25"/>
    <row r="3" spans="2:7" ht="17" thickBot="1" x14ac:dyDescent="0.25">
      <c r="B3" s="62" t="s">
        <v>106</v>
      </c>
      <c r="C3" s="53" t="s">
        <v>107</v>
      </c>
      <c r="D3" s="55"/>
      <c r="E3" s="54"/>
      <c r="F3" s="62" t="s">
        <v>115</v>
      </c>
      <c r="G3" s="62" t="s">
        <v>122</v>
      </c>
    </row>
    <row r="4" spans="2:7" ht="17" thickBot="1" x14ac:dyDescent="0.25">
      <c r="B4" s="63"/>
      <c r="C4" s="40" t="s">
        <v>108</v>
      </c>
      <c r="D4" s="33" t="s">
        <v>109</v>
      </c>
      <c r="E4" s="34" t="s">
        <v>123</v>
      </c>
      <c r="F4" s="63"/>
      <c r="G4" s="63"/>
    </row>
    <row r="5" spans="2:7" x14ac:dyDescent="0.2">
      <c r="B5" s="65" t="s">
        <v>7</v>
      </c>
      <c r="C5" t="s">
        <v>111</v>
      </c>
      <c r="D5" s="38" t="s">
        <v>112</v>
      </c>
      <c r="E5" s="38" t="s">
        <v>134</v>
      </c>
      <c r="F5" s="38" t="s">
        <v>116</v>
      </c>
      <c r="G5" s="65" t="s">
        <v>133</v>
      </c>
    </row>
    <row r="6" spans="2:7" x14ac:dyDescent="0.2">
      <c r="B6" s="60"/>
      <c r="C6" s="7" t="s">
        <v>110</v>
      </c>
      <c r="D6" s="7" t="s">
        <v>113</v>
      </c>
      <c r="E6" s="7" t="s">
        <v>135</v>
      </c>
      <c r="F6" s="7" t="s">
        <v>116</v>
      </c>
      <c r="G6" s="60"/>
    </row>
    <row r="7" spans="2:7" x14ac:dyDescent="0.2">
      <c r="B7" s="66"/>
      <c r="C7" s="7" t="s">
        <v>114</v>
      </c>
      <c r="D7" s="7" t="s">
        <v>112</v>
      </c>
      <c r="E7" s="7" t="s">
        <v>137</v>
      </c>
      <c r="F7" s="7" t="s">
        <v>116</v>
      </c>
      <c r="G7" s="60" t="s">
        <v>136</v>
      </c>
    </row>
    <row r="8" spans="2:7" x14ac:dyDescent="0.2">
      <c r="B8" s="60"/>
      <c r="C8" s="41" t="s">
        <v>117</v>
      </c>
      <c r="D8" s="7" t="s">
        <v>113</v>
      </c>
      <c r="E8" s="7" t="s">
        <v>128</v>
      </c>
      <c r="F8" s="7" t="s">
        <v>116</v>
      </c>
      <c r="G8" s="60"/>
    </row>
    <row r="9" spans="2:7" x14ac:dyDescent="0.2">
      <c r="B9" s="60"/>
      <c r="C9" s="41" t="s">
        <v>139</v>
      </c>
      <c r="D9" s="7" t="s">
        <v>112</v>
      </c>
      <c r="E9" s="7" t="s">
        <v>140</v>
      </c>
      <c r="F9" s="7" t="s">
        <v>116</v>
      </c>
      <c r="G9" s="60" t="s">
        <v>138</v>
      </c>
    </row>
    <row r="10" spans="2:7" x14ac:dyDescent="0.2">
      <c r="B10" s="60"/>
      <c r="C10" s="7" t="s">
        <v>110</v>
      </c>
      <c r="D10" s="7" t="s">
        <v>113</v>
      </c>
      <c r="E10" s="7" t="s">
        <v>141</v>
      </c>
      <c r="F10" s="7" t="s">
        <v>116</v>
      </c>
      <c r="G10" s="60"/>
    </row>
    <row r="11" spans="2:7" x14ac:dyDescent="0.2">
      <c r="B11" s="60"/>
      <c r="C11" s="41" t="s">
        <v>139</v>
      </c>
      <c r="D11" s="7" t="s">
        <v>112</v>
      </c>
      <c r="E11" s="7" t="s">
        <v>140</v>
      </c>
      <c r="F11" s="7" t="s">
        <v>116</v>
      </c>
      <c r="G11" s="60" t="s">
        <v>142</v>
      </c>
    </row>
    <row r="12" spans="2:7" x14ac:dyDescent="0.2">
      <c r="B12" s="61"/>
      <c r="C12" s="42" t="s">
        <v>110</v>
      </c>
      <c r="D12" s="42" t="s">
        <v>113</v>
      </c>
      <c r="E12" s="42" t="s">
        <v>141</v>
      </c>
      <c r="F12" s="42" t="s">
        <v>116</v>
      </c>
      <c r="G12" s="61"/>
    </row>
    <row r="13" spans="2:7" x14ac:dyDescent="0.2">
      <c r="B13" s="59" t="s">
        <v>8</v>
      </c>
      <c r="C13" s="44" t="s">
        <v>117</v>
      </c>
      <c r="D13" s="44" t="s">
        <v>113</v>
      </c>
      <c r="E13" s="44"/>
      <c r="F13" s="44" t="s">
        <v>116</v>
      </c>
      <c r="G13" s="59" t="s">
        <v>119</v>
      </c>
    </row>
    <row r="14" spans="2:7" x14ac:dyDescent="0.2">
      <c r="B14" s="61"/>
      <c r="C14" s="7" t="s">
        <v>114</v>
      </c>
      <c r="D14" s="42" t="s">
        <v>112</v>
      </c>
      <c r="E14" s="42"/>
      <c r="F14" s="42" t="s">
        <v>116</v>
      </c>
      <c r="G14" s="61"/>
    </row>
    <row r="15" spans="2:7" x14ac:dyDescent="0.2">
      <c r="B15" s="59" t="s">
        <v>9</v>
      </c>
      <c r="C15" s="44" t="s">
        <v>111</v>
      </c>
      <c r="D15" s="46" t="s">
        <v>112</v>
      </c>
      <c r="E15" s="44"/>
      <c r="F15" s="44" t="s">
        <v>116</v>
      </c>
      <c r="G15" s="43"/>
    </row>
    <row r="16" spans="2:7" x14ac:dyDescent="0.2">
      <c r="B16" s="60"/>
      <c r="C16" s="7" t="s">
        <v>110</v>
      </c>
      <c r="D16" s="7" t="s">
        <v>113</v>
      </c>
      <c r="E16" s="7"/>
      <c r="F16" s="7" t="s">
        <v>116</v>
      </c>
      <c r="G16" s="41"/>
    </row>
    <row r="17" spans="2:7" x14ac:dyDescent="0.2">
      <c r="B17" s="60"/>
      <c r="C17" s="41" t="s">
        <v>117</v>
      </c>
      <c r="D17" s="7" t="s">
        <v>113</v>
      </c>
      <c r="E17" s="7"/>
      <c r="F17" s="7" t="s">
        <v>116</v>
      </c>
      <c r="G17" s="60" t="s">
        <v>121</v>
      </c>
    </row>
    <row r="18" spans="2:7" x14ac:dyDescent="0.2">
      <c r="B18" s="61"/>
      <c r="C18" s="42" t="s">
        <v>114</v>
      </c>
      <c r="D18" s="42" t="s">
        <v>112</v>
      </c>
      <c r="E18" s="42"/>
      <c r="F18" s="42" t="s">
        <v>116</v>
      </c>
      <c r="G18" s="61"/>
    </row>
    <row r="19" spans="2:7" x14ac:dyDescent="0.2">
      <c r="B19" s="59" t="s">
        <v>10</v>
      </c>
      <c r="C19" s="44" t="s">
        <v>114</v>
      </c>
      <c r="D19" s="44" t="s">
        <v>112</v>
      </c>
      <c r="E19" s="44"/>
      <c r="F19" s="44" t="s">
        <v>116</v>
      </c>
      <c r="G19" s="59" t="s">
        <v>119</v>
      </c>
    </row>
    <row r="20" spans="2:7" x14ac:dyDescent="0.2">
      <c r="B20" s="60"/>
      <c r="C20" s="7" t="s">
        <v>117</v>
      </c>
      <c r="D20" s="7" t="s">
        <v>113</v>
      </c>
      <c r="E20" s="47"/>
      <c r="F20" s="7" t="s">
        <v>116</v>
      </c>
      <c r="G20" s="64"/>
    </row>
    <row r="21" spans="2:7" x14ac:dyDescent="0.2">
      <c r="B21" s="60"/>
      <c r="C21" s="7" t="s">
        <v>111</v>
      </c>
      <c r="D21" s="7" t="s">
        <v>112</v>
      </c>
      <c r="E21" s="7"/>
      <c r="F21" s="7" t="s">
        <v>116</v>
      </c>
      <c r="G21" s="60" t="s">
        <v>118</v>
      </c>
    </row>
    <row r="22" spans="2:7" x14ac:dyDescent="0.2">
      <c r="B22" s="60"/>
      <c r="C22" s="7" t="s">
        <v>110</v>
      </c>
      <c r="D22" s="8" t="s">
        <v>113</v>
      </c>
      <c r="E22" s="7"/>
      <c r="F22" s="7" t="s">
        <v>116</v>
      </c>
      <c r="G22" s="60"/>
    </row>
    <row r="23" spans="2:7" x14ac:dyDescent="0.2">
      <c r="B23" s="60"/>
      <c r="C23" s="7" t="s">
        <v>111</v>
      </c>
      <c r="D23" s="7" t="s">
        <v>112</v>
      </c>
      <c r="E23" s="7"/>
      <c r="F23" s="7" t="s">
        <v>116</v>
      </c>
      <c r="G23" s="60" t="s">
        <v>120</v>
      </c>
    </row>
    <row r="24" spans="2:7" x14ac:dyDescent="0.2">
      <c r="B24" s="61"/>
      <c r="C24" s="42" t="s">
        <v>110</v>
      </c>
      <c r="D24" s="42" t="s">
        <v>113</v>
      </c>
      <c r="E24" s="42"/>
      <c r="F24" s="42" t="s">
        <v>116</v>
      </c>
      <c r="G24" s="61"/>
    </row>
    <row r="25" spans="2:7" x14ac:dyDescent="0.2">
      <c r="B25" s="59" t="s">
        <v>42</v>
      </c>
      <c r="C25" s="44" t="s">
        <v>114</v>
      </c>
      <c r="D25" s="44" t="s">
        <v>112</v>
      </c>
      <c r="E25" s="44" t="s">
        <v>124</v>
      </c>
      <c r="F25" s="44" t="s">
        <v>116</v>
      </c>
      <c r="G25" s="59" t="s">
        <v>119</v>
      </c>
    </row>
    <row r="26" spans="2:7" x14ac:dyDescent="0.2">
      <c r="B26" s="60"/>
      <c r="C26" s="7" t="s">
        <v>117</v>
      </c>
      <c r="D26" s="7" t="s">
        <v>113</v>
      </c>
      <c r="E26" s="7" t="s">
        <v>128</v>
      </c>
      <c r="F26" s="7" t="s">
        <v>116</v>
      </c>
      <c r="G26" s="60"/>
    </row>
    <row r="27" spans="2:7" x14ac:dyDescent="0.2">
      <c r="B27" s="60"/>
      <c r="C27" s="7" t="s">
        <v>111</v>
      </c>
      <c r="D27" s="7" t="s">
        <v>112</v>
      </c>
      <c r="E27" s="7" t="s">
        <v>125</v>
      </c>
      <c r="F27" s="7" t="s">
        <v>116</v>
      </c>
      <c r="G27" s="60" t="s">
        <v>126</v>
      </c>
    </row>
    <row r="28" spans="2:7" x14ac:dyDescent="0.2">
      <c r="B28" s="60"/>
      <c r="C28" s="7" t="s">
        <v>110</v>
      </c>
      <c r="D28" s="7" t="s">
        <v>113</v>
      </c>
      <c r="E28" s="7" t="s">
        <v>127</v>
      </c>
      <c r="F28" s="7" t="s">
        <v>116</v>
      </c>
      <c r="G28" s="60"/>
    </row>
    <row r="29" spans="2:7" x14ac:dyDescent="0.2">
      <c r="B29" s="60"/>
      <c r="C29" s="7" t="s">
        <v>111</v>
      </c>
      <c r="D29" s="7" t="s">
        <v>112</v>
      </c>
      <c r="E29" t="s">
        <v>125</v>
      </c>
      <c r="F29" s="7" t="s">
        <v>116</v>
      </c>
      <c r="G29" s="60" t="s">
        <v>126</v>
      </c>
    </row>
    <row r="30" spans="2:7" x14ac:dyDescent="0.2">
      <c r="B30" s="60"/>
      <c r="C30" s="7" t="s">
        <v>110</v>
      </c>
      <c r="D30" s="7" t="s">
        <v>113</v>
      </c>
      <c r="E30" s="9" t="s">
        <v>127</v>
      </c>
      <c r="F30" s="7" t="s">
        <v>116</v>
      </c>
      <c r="G30" s="60"/>
    </row>
    <row r="31" spans="2:7" x14ac:dyDescent="0.2">
      <c r="B31" s="60"/>
      <c r="C31" s="7" t="s">
        <v>111</v>
      </c>
      <c r="D31" s="7" t="s">
        <v>112</v>
      </c>
      <c r="E31" t="s">
        <v>130</v>
      </c>
      <c r="F31" s="7" t="s">
        <v>116</v>
      </c>
      <c r="G31" s="60" t="s">
        <v>129</v>
      </c>
    </row>
    <row r="32" spans="2:7" x14ac:dyDescent="0.2">
      <c r="B32" s="60"/>
      <c r="C32" s="7" t="s">
        <v>110</v>
      </c>
      <c r="D32" s="7" t="s">
        <v>113</v>
      </c>
      <c r="E32" s="9" t="s">
        <v>127</v>
      </c>
      <c r="F32" s="7" t="s">
        <v>116</v>
      </c>
      <c r="G32" s="60"/>
    </row>
    <row r="33" spans="2:7" x14ac:dyDescent="0.2">
      <c r="B33" s="60"/>
      <c r="C33" s="7" t="s">
        <v>111</v>
      </c>
      <c r="D33" s="7" t="s">
        <v>112</v>
      </c>
      <c r="E33" t="s">
        <v>125</v>
      </c>
      <c r="F33" s="7" t="s">
        <v>116</v>
      </c>
      <c r="G33" s="60" t="s">
        <v>126</v>
      </c>
    </row>
    <row r="34" spans="2:7" x14ac:dyDescent="0.2">
      <c r="B34" s="60"/>
      <c r="C34" s="7" t="s">
        <v>110</v>
      </c>
      <c r="D34" s="7" t="s">
        <v>113</v>
      </c>
      <c r="E34" s="9" t="s">
        <v>127</v>
      </c>
      <c r="F34" s="7" t="s">
        <v>116</v>
      </c>
      <c r="G34" s="60"/>
    </row>
    <row r="35" spans="2:7" x14ac:dyDescent="0.2">
      <c r="B35" s="60"/>
      <c r="C35" s="7" t="s">
        <v>111</v>
      </c>
      <c r="D35" s="7" t="s">
        <v>112</v>
      </c>
      <c r="E35" t="s">
        <v>125</v>
      </c>
      <c r="F35" s="7" t="s">
        <v>116</v>
      </c>
      <c r="G35" s="60" t="s">
        <v>126</v>
      </c>
    </row>
    <row r="36" spans="2:7" x14ac:dyDescent="0.2">
      <c r="B36" s="60"/>
      <c r="C36" s="7" t="s">
        <v>110</v>
      </c>
      <c r="D36" s="7" t="s">
        <v>113</v>
      </c>
      <c r="E36" s="9" t="s">
        <v>127</v>
      </c>
      <c r="F36" s="7" t="s">
        <v>116</v>
      </c>
      <c r="G36" s="60"/>
    </row>
    <row r="37" spans="2:7" x14ac:dyDescent="0.2">
      <c r="B37" s="60"/>
      <c r="C37" s="7" t="s">
        <v>111</v>
      </c>
      <c r="D37" s="7" t="s">
        <v>112</v>
      </c>
      <c r="E37" t="s">
        <v>131</v>
      </c>
      <c r="F37" s="7" t="s">
        <v>116</v>
      </c>
      <c r="G37" s="60" t="s">
        <v>132</v>
      </c>
    </row>
    <row r="38" spans="2:7" x14ac:dyDescent="0.2">
      <c r="B38" s="60"/>
      <c r="C38" s="7" t="s">
        <v>110</v>
      </c>
      <c r="D38" s="7" t="s">
        <v>113</v>
      </c>
      <c r="E38" s="9" t="s">
        <v>127</v>
      </c>
      <c r="F38" s="7" t="s">
        <v>116</v>
      </c>
      <c r="G38" s="60"/>
    </row>
    <row r="39" spans="2:7" x14ac:dyDescent="0.2">
      <c r="B39" s="60"/>
      <c r="C39" s="7" t="s">
        <v>111</v>
      </c>
      <c r="D39" s="7" t="s">
        <v>112</v>
      </c>
      <c r="E39" t="s">
        <v>134</v>
      </c>
      <c r="F39" s="7" t="s">
        <v>116</v>
      </c>
      <c r="G39" s="60" t="s">
        <v>133</v>
      </c>
    </row>
    <row r="40" spans="2:7" x14ac:dyDescent="0.2">
      <c r="B40" s="61"/>
      <c r="C40" s="42" t="s">
        <v>110</v>
      </c>
      <c r="D40" s="42" t="s">
        <v>113</v>
      </c>
      <c r="E40" s="49" t="s">
        <v>135</v>
      </c>
      <c r="F40" s="42" t="s">
        <v>116</v>
      </c>
      <c r="G40" s="61"/>
    </row>
    <row r="41" spans="2:7" x14ac:dyDescent="0.2">
      <c r="B41" s="59" t="s">
        <v>48</v>
      </c>
      <c r="C41" s="44" t="s">
        <v>114</v>
      </c>
      <c r="D41" s="44" t="s">
        <v>112</v>
      </c>
      <c r="E41" s="44" t="s">
        <v>124</v>
      </c>
      <c r="F41" s="44" t="s">
        <v>116</v>
      </c>
      <c r="G41" s="59" t="s">
        <v>119</v>
      </c>
    </row>
    <row r="42" spans="2:7" x14ac:dyDescent="0.2">
      <c r="B42" s="60"/>
      <c r="C42" s="7" t="s">
        <v>117</v>
      </c>
      <c r="D42" s="7" t="s">
        <v>113</v>
      </c>
      <c r="E42" s="7" t="s">
        <v>128</v>
      </c>
      <c r="F42" s="7" t="s">
        <v>116</v>
      </c>
      <c r="G42" s="60"/>
    </row>
    <row r="43" spans="2:7" x14ac:dyDescent="0.2">
      <c r="B43" s="60"/>
      <c r="C43" s="7" t="s">
        <v>144</v>
      </c>
      <c r="D43" s="7" t="s">
        <v>112</v>
      </c>
      <c r="E43" s="7" t="s">
        <v>125</v>
      </c>
      <c r="F43" s="7" t="s">
        <v>116</v>
      </c>
      <c r="G43" s="60" t="s">
        <v>143</v>
      </c>
    </row>
    <row r="44" spans="2:7" x14ac:dyDescent="0.2">
      <c r="B44" s="60"/>
      <c r="C44" s="7" t="s">
        <v>110</v>
      </c>
      <c r="D44" s="7" t="s">
        <v>113</v>
      </c>
      <c r="E44" s="7" t="s">
        <v>127</v>
      </c>
      <c r="F44" s="7" t="s">
        <v>116</v>
      </c>
      <c r="G44" s="60"/>
    </row>
    <row r="45" spans="2:7" x14ac:dyDescent="0.2">
      <c r="B45" s="60"/>
      <c r="C45" s="7" t="s">
        <v>144</v>
      </c>
      <c r="D45" s="7" t="s">
        <v>112</v>
      </c>
      <c r="E45" t="s">
        <v>125</v>
      </c>
      <c r="F45" s="7" t="s">
        <v>116</v>
      </c>
      <c r="G45" s="60" t="s">
        <v>143</v>
      </c>
    </row>
    <row r="46" spans="2:7" x14ac:dyDescent="0.2">
      <c r="B46" s="60"/>
      <c r="C46" s="7" t="s">
        <v>110</v>
      </c>
      <c r="D46" s="7" t="s">
        <v>113</v>
      </c>
      <c r="E46" s="9" t="s">
        <v>127</v>
      </c>
      <c r="F46" s="7" t="s">
        <v>116</v>
      </c>
      <c r="G46" s="60"/>
    </row>
    <row r="47" spans="2:7" x14ac:dyDescent="0.2">
      <c r="B47" s="60"/>
      <c r="C47" s="7" t="s">
        <v>111</v>
      </c>
      <c r="D47" s="7" t="s">
        <v>112</v>
      </c>
      <c r="E47" t="s">
        <v>146</v>
      </c>
      <c r="F47" s="7" t="s">
        <v>116</v>
      </c>
      <c r="G47" s="60" t="s">
        <v>145</v>
      </c>
    </row>
    <row r="48" spans="2:7" x14ac:dyDescent="0.2">
      <c r="B48" s="60"/>
      <c r="C48" s="7" t="s">
        <v>110</v>
      </c>
      <c r="D48" s="7" t="s">
        <v>113</v>
      </c>
      <c r="E48" s="9" t="s">
        <v>135</v>
      </c>
      <c r="F48" s="7" t="s">
        <v>116</v>
      </c>
      <c r="G48" s="60"/>
    </row>
    <row r="49" spans="2:7" x14ac:dyDescent="0.2">
      <c r="B49" s="60"/>
      <c r="C49" s="7" t="s">
        <v>111</v>
      </c>
      <c r="D49" s="7" t="s">
        <v>112</v>
      </c>
      <c r="E49" t="s">
        <v>134</v>
      </c>
      <c r="F49" s="7" t="s">
        <v>116</v>
      </c>
      <c r="G49" s="60" t="s">
        <v>133</v>
      </c>
    </row>
    <row r="50" spans="2:7" x14ac:dyDescent="0.2">
      <c r="B50" s="61"/>
      <c r="C50" s="42" t="s">
        <v>110</v>
      </c>
      <c r="D50" s="42" t="s">
        <v>113</v>
      </c>
      <c r="E50" s="49" t="s">
        <v>135</v>
      </c>
      <c r="F50" s="42" t="s">
        <v>116</v>
      </c>
      <c r="G50" s="61"/>
    </row>
    <row r="51" spans="2:7" x14ac:dyDescent="0.2">
      <c r="B51" s="45"/>
      <c r="C51" s="7"/>
      <c r="D51" s="7"/>
      <c r="F51" s="7"/>
      <c r="G51" s="60"/>
    </row>
    <row r="52" spans="2:7" x14ac:dyDescent="0.2">
      <c r="B52" s="45"/>
      <c r="C52" s="7"/>
      <c r="D52" s="7"/>
      <c r="E52" s="9"/>
      <c r="F52" s="7"/>
      <c r="G52" s="60"/>
    </row>
    <row r="53" spans="2:7" x14ac:dyDescent="0.2">
      <c r="B53" s="45"/>
      <c r="C53" s="7"/>
      <c r="D53" s="7"/>
      <c r="F53" s="7"/>
      <c r="G53" s="60"/>
    </row>
    <row r="54" spans="2:7" x14ac:dyDescent="0.2">
      <c r="B54" s="45"/>
      <c r="C54" s="7"/>
      <c r="D54" s="7"/>
      <c r="E54" s="9"/>
      <c r="F54" s="7"/>
      <c r="G54" s="60"/>
    </row>
    <row r="55" spans="2:7" x14ac:dyDescent="0.2">
      <c r="B55" s="45"/>
      <c r="C55" s="7"/>
      <c r="D55" s="7"/>
      <c r="F55" s="7"/>
      <c r="G55" s="60"/>
    </row>
    <row r="56" spans="2:7" x14ac:dyDescent="0.2">
      <c r="B56" s="48"/>
      <c r="C56" s="42"/>
      <c r="D56" s="42"/>
      <c r="E56" s="49"/>
      <c r="F56" s="42"/>
      <c r="G56" s="61"/>
    </row>
    <row r="75" spans="3:3" x14ac:dyDescent="0.2">
      <c r="C75" t="s">
        <v>147</v>
      </c>
    </row>
    <row r="76" spans="3:3" x14ac:dyDescent="0.2">
      <c r="C76" t="s">
        <v>148</v>
      </c>
    </row>
    <row r="81" spans="3:3" x14ac:dyDescent="0.2">
      <c r="C81" t="s">
        <v>149</v>
      </c>
    </row>
    <row r="82" spans="3:3" x14ac:dyDescent="0.2">
      <c r="C82" t="s">
        <v>150</v>
      </c>
    </row>
  </sheetData>
  <mergeCells count="35">
    <mergeCell ref="B3:B4"/>
    <mergeCell ref="B5:B12"/>
    <mergeCell ref="C3:E3"/>
    <mergeCell ref="F3:F4"/>
    <mergeCell ref="B13:B14"/>
    <mergeCell ref="G3:G4"/>
    <mergeCell ref="G19:G20"/>
    <mergeCell ref="G21:G22"/>
    <mergeCell ref="G5:G6"/>
    <mergeCell ref="G7:G8"/>
    <mergeCell ref="G11:G12"/>
    <mergeCell ref="G9:G10"/>
    <mergeCell ref="G23:G24"/>
    <mergeCell ref="B19:B24"/>
    <mergeCell ref="G17:G18"/>
    <mergeCell ref="G13:G14"/>
    <mergeCell ref="G25:G26"/>
    <mergeCell ref="B15:B18"/>
    <mergeCell ref="G51:G52"/>
    <mergeCell ref="G53:G54"/>
    <mergeCell ref="G55:G56"/>
    <mergeCell ref="B41:B50"/>
    <mergeCell ref="G31:G32"/>
    <mergeCell ref="G33:G34"/>
    <mergeCell ref="G35:G36"/>
    <mergeCell ref="G37:G38"/>
    <mergeCell ref="B25:B40"/>
    <mergeCell ref="G39:G40"/>
    <mergeCell ref="G27:G28"/>
    <mergeCell ref="G29:G30"/>
    <mergeCell ref="G41:G42"/>
    <mergeCell ref="G43:G44"/>
    <mergeCell ref="G45:G46"/>
    <mergeCell ref="G47:G48"/>
    <mergeCell ref="G49:G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E299-2A2D-234C-9CD8-55AAA9181CE4}">
  <dimension ref="B1:C100"/>
  <sheetViews>
    <sheetView zoomScale="167" workbookViewId="0">
      <selection activeCell="C11" sqref="C11"/>
    </sheetView>
  </sheetViews>
  <sheetFormatPr baseColWidth="10" defaultRowHeight="16" x14ac:dyDescent="0.2"/>
  <cols>
    <col min="3" max="3" width="81.6640625" customWidth="1"/>
  </cols>
  <sheetData>
    <row r="1" spans="2:3" ht="17" thickBot="1" x14ac:dyDescent="0.25"/>
    <row r="2" spans="2:3" ht="17" thickBot="1" x14ac:dyDescent="0.25">
      <c r="B2" s="11" t="s">
        <v>40</v>
      </c>
      <c r="C2" s="17" t="s">
        <v>41</v>
      </c>
    </row>
    <row r="3" spans="2:3" x14ac:dyDescent="0.2">
      <c r="B3" s="20" t="s">
        <v>7</v>
      </c>
      <c r="C3" s="21" t="s">
        <v>43</v>
      </c>
    </row>
    <row r="4" spans="2:3" x14ac:dyDescent="0.2">
      <c r="B4" s="18" t="s">
        <v>8</v>
      </c>
      <c r="C4" s="19" t="s">
        <v>50</v>
      </c>
    </row>
    <row r="5" spans="2:3" x14ac:dyDescent="0.2">
      <c r="B5" s="19" t="s">
        <v>9</v>
      </c>
      <c r="C5" s="19" t="s">
        <v>44</v>
      </c>
    </row>
    <row r="6" spans="2:3" x14ac:dyDescent="0.2">
      <c r="B6" s="18" t="s">
        <v>10</v>
      </c>
      <c r="C6" s="19" t="s">
        <v>51</v>
      </c>
    </row>
    <row r="7" spans="2:3" x14ac:dyDescent="0.2">
      <c r="B7" s="18" t="s">
        <v>11</v>
      </c>
      <c r="C7" s="19" t="s">
        <v>45</v>
      </c>
    </row>
    <row r="8" spans="2:3" x14ac:dyDescent="0.2">
      <c r="B8" s="18" t="s">
        <v>42</v>
      </c>
      <c r="C8" s="19" t="s">
        <v>54</v>
      </c>
    </row>
    <row r="9" spans="2:3" x14ac:dyDescent="0.2">
      <c r="B9" s="18" t="s">
        <v>46</v>
      </c>
      <c r="C9" s="19" t="s">
        <v>52</v>
      </c>
    </row>
    <row r="10" spans="2:3" x14ac:dyDescent="0.2">
      <c r="B10" s="18" t="s">
        <v>47</v>
      </c>
      <c r="C10" s="19" t="s">
        <v>53</v>
      </c>
    </row>
    <row r="11" spans="2:3" x14ac:dyDescent="0.2">
      <c r="B11" s="18" t="s">
        <v>48</v>
      </c>
      <c r="C11" s="19" t="s">
        <v>100</v>
      </c>
    </row>
    <row r="12" spans="2:3" x14ac:dyDescent="0.2">
      <c r="B12" s="18" t="s">
        <v>49</v>
      </c>
      <c r="C12" s="19" t="s">
        <v>101</v>
      </c>
    </row>
    <row r="30" spans="3:3" x14ac:dyDescent="0.2">
      <c r="C30" s="39"/>
    </row>
    <row r="31" spans="3:3" x14ac:dyDescent="0.2">
      <c r="C31" s="39"/>
    </row>
    <row r="32" spans="3:3" x14ac:dyDescent="0.2">
      <c r="C32" s="39"/>
    </row>
    <row r="36" spans="3:3" x14ac:dyDescent="0.2">
      <c r="C36" s="39"/>
    </row>
    <row r="37" spans="3:3" x14ac:dyDescent="0.2">
      <c r="C37" s="39"/>
    </row>
    <row r="38" spans="3:3" x14ac:dyDescent="0.2">
      <c r="C38" s="39"/>
    </row>
    <row r="39" spans="3:3" x14ac:dyDescent="0.2">
      <c r="C39" s="39"/>
    </row>
    <row r="40" spans="3:3" x14ac:dyDescent="0.2">
      <c r="C40" s="39"/>
    </row>
    <row r="41" spans="3:3" x14ac:dyDescent="0.2">
      <c r="C41" s="39"/>
    </row>
    <row r="42" spans="3:3" x14ac:dyDescent="0.2">
      <c r="C42" s="39"/>
    </row>
    <row r="43" spans="3:3" x14ac:dyDescent="0.2">
      <c r="C43" s="39"/>
    </row>
    <row r="44" spans="3:3" x14ac:dyDescent="0.2">
      <c r="C44" s="39"/>
    </row>
    <row r="45" spans="3:3" x14ac:dyDescent="0.2">
      <c r="C45" s="39"/>
    </row>
    <row r="46" spans="3:3" x14ac:dyDescent="0.2">
      <c r="C46" s="39"/>
    </row>
    <row r="47" spans="3:3" x14ac:dyDescent="0.2">
      <c r="C47" s="39"/>
    </row>
    <row r="48" spans="3:3" x14ac:dyDescent="0.2">
      <c r="C48" s="39"/>
    </row>
    <row r="49" spans="3:3" x14ac:dyDescent="0.2">
      <c r="C49" s="39"/>
    </row>
    <row r="50" spans="3:3" x14ac:dyDescent="0.2">
      <c r="C50" s="39"/>
    </row>
    <row r="51" spans="3:3" x14ac:dyDescent="0.2">
      <c r="C51" s="39"/>
    </row>
    <row r="52" spans="3:3" x14ac:dyDescent="0.2">
      <c r="C52" s="39"/>
    </row>
    <row r="53" spans="3:3" x14ac:dyDescent="0.2">
      <c r="C53" s="39"/>
    </row>
    <row r="54" spans="3:3" x14ac:dyDescent="0.2">
      <c r="C54" s="39"/>
    </row>
    <row r="55" spans="3:3" x14ac:dyDescent="0.2">
      <c r="C55" s="39"/>
    </row>
    <row r="56" spans="3:3" x14ac:dyDescent="0.2">
      <c r="C56" s="39"/>
    </row>
    <row r="57" spans="3:3" x14ac:dyDescent="0.2">
      <c r="C57" s="39"/>
    </row>
    <row r="58" spans="3:3" x14ac:dyDescent="0.2">
      <c r="C58" s="39"/>
    </row>
    <row r="59" spans="3:3" x14ac:dyDescent="0.2">
      <c r="C59" s="39"/>
    </row>
    <row r="60" spans="3:3" x14ac:dyDescent="0.2">
      <c r="C60" s="39"/>
    </row>
    <row r="61" spans="3:3" x14ac:dyDescent="0.2">
      <c r="C61" s="39"/>
    </row>
    <row r="62" spans="3:3" x14ac:dyDescent="0.2">
      <c r="C62" s="39"/>
    </row>
    <row r="63" spans="3:3" x14ac:dyDescent="0.2">
      <c r="C63" s="39"/>
    </row>
    <row r="64" spans="3:3" x14ac:dyDescent="0.2">
      <c r="C64" s="39"/>
    </row>
    <row r="65" spans="3:3" x14ac:dyDescent="0.2">
      <c r="C65" s="39"/>
    </row>
    <row r="66" spans="3:3" x14ac:dyDescent="0.2">
      <c r="C66" s="39"/>
    </row>
    <row r="67" spans="3:3" x14ac:dyDescent="0.2">
      <c r="C67" s="39"/>
    </row>
    <row r="68" spans="3:3" x14ac:dyDescent="0.2">
      <c r="C68" s="39"/>
    </row>
    <row r="69" spans="3:3" x14ac:dyDescent="0.2">
      <c r="C69" s="39"/>
    </row>
    <row r="70" spans="3:3" x14ac:dyDescent="0.2">
      <c r="C70" s="39"/>
    </row>
    <row r="71" spans="3:3" x14ac:dyDescent="0.2">
      <c r="C71" s="39"/>
    </row>
    <row r="72" spans="3:3" x14ac:dyDescent="0.2">
      <c r="C72" s="39"/>
    </row>
    <row r="73" spans="3:3" x14ac:dyDescent="0.2">
      <c r="C73" s="39"/>
    </row>
    <row r="74" spans="3:3" x14ac:dyDescent="0.2">
      <c r="C74" s="39"/>
    </row>
    <row r="75" spans="3:3" x14ac:dyDescent="0.2">
      <c r="C75" s="39"/>
    </row>
    <row r="76" spans="3:3" x14ac:dyDescent="0.2">
      <c r="C76" s="39"/>
    </row>
    <row r="77" spans="3:3" x14ac:dyDescent="0.2">
      <c r="C77" s="39"/>
    </row>
    <row r="78" spans="3:3" x14ac:dyDescent="0.2">
      <c r="C78" s="39"/>
    </row>
    <row r="79" spans="3:3" x14ac:dyDescent="0.2">
      <c r="C79" s="39"/>
    </row>
    <row r="80" spans="3:3" x14ac:dyDescent="0.2">
      <c r="C80" s="39"/>
    </row>
    <row r="81" spans="3:3" x14ac:dyDescent="0.2">
      <c r="C81" s="39"/>
    </row>
    <row r="82" spans="3:3" x14ac:dyDescent="0.2">
      <c r="C82" s="39"/>
    </row>
    <row r="83" spans="3:3" x14ac:dyDescent="0.2">
      <c r="C83" s="39"/>
    </row>
    <row r="84" spans="3:3" x14ac:dyDescent="0.2">
      <c r="C84" s="39"/>
    </row>
    <row r="85" spans="3:3" x14ac:dyDescent="0.2">
      <c r="C85" s="39"/>
    </row>
    <row r="86" spans="3:3" x14ac:dyDescent="0.2">
      <c r="C86" s="39"/>
    </row>
    <row r="87" spans="3:3" x14ac:dyDescent="0.2">
      <c r="C87" s="39"/>
    </row>
    <row r="88" spans="3:3" x14ac:dyDescent="0.2">
      <c r="C88" s="39"/>
    </row>
    <row r="89" spans="3:3" x14ac:dyDescent="0.2">
      <c r="C89" s="39"/>
    </row>
    <row r="90" spans="3:3" x14ac:dyDescent="0.2">
      <c r="C90" s="39"/>
    </row>
    <row r="91" spans="3:3" x14ac:dyDescent="0.2">
      <c r="C91" s="39"/>
    </row>
    <row r="92" spans="3:3" x14ac:dyDescent="0.2">
      <c r="C92" s="39"/>
    </row>
    <row r="93" spans="3:3" x14ac:dyDescent="0.2">
      <c r="C93" s="39"/>
    </row>
    <row r="94" spans="3:3" x14ac:dyDescent="0.2">
      <c r="C94" s="39"/>
    </row>
    <row r="95" spans="3:3" x14ac:dyDescent="0.2">
      <c r="C95" s="39"/>
    </row>
    <row r="96" spans="3:3" x14ac:dyDescent="0.2">
      <c r="C96" s="39"/>
    </row>
    <row r="97" spans="3:3" x14ac:dyDescent="0.2">
      <c r="C97" s="39"/>
    </row>
    <row r="98" spans="3:3" x14ac:dyDescent="0.2">
      <c r="C98" s="39"/>
    </row>
    <row r="99" spans="3:3" x14ac:dyDescent="0.2">
      <c r="C99" s="39"/>
    </row>
    <row r="100" spans="3:3" x14ac:dyDescent="0.2">
      <c r="C100" s="3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UDP packets</vt:lpstr>
      <vt:lpstr>TLS</vt:lpstr>
      <vt:lpstr>Scénarios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2023-04-04T13:35:16Z</cp:lastPrinted>
  <dcterms:created xsi:type="dcterms:W3CDTF">2023-04-03T12:16:22Z</dcterms:created>
  <dcterms:modified xsi:type="dcterms:W3CDTF">2023-04-10T13:44:52Z</dcterms:modified>
</cp:coreProperties>
</file>