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navarre\Desktop\Raw Data\"/>
    </mc:Choice>
  </mc:AlternateContent>
  <xr:revisionPtr revIDLastSave="0" documentId="13_ncr:1_{02DDF966-C2D4-4BA2-8DD0-C399E141A6B7}" xr6:coauthVersionLast="45" xr6:coauthVersionMax="45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SeedsVegan" sheetId="15" r:id="rId1"/>
    <sheet name="SeedsAll" sheetId="1" r:id="rId2"/>
    <sheet name="Percents" sheetId="7" r:id="rId3"/>
    <sheet name="Predation" sheetId="4" r:id="rId4"/>
    <sheet name="Animal Dispersed" sheetId="8" r:id="rId5"/>
  </sheets>
  <definedNames>
    <definedName name="_xlnm._FilterDatabase" localSheetId="4" hidden="1">'Animal Dispersed'!$A$1:$F$111</definedName>
    <definedName name="_xlnm._FilterDatabase" localSheetId="3" hidden="1">Predation!$A$1:$E$131</definedName>
    <definedName name="_xlnm._FilterDatabase" localSheetId="1" hidden="1">SeedsAll!$A$1:$G$160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7" l="1"/>
  <c r="H7" i="7"/>
  <c r="H8" i="7"/>
  <c r="H9" i="7"/>
  <c r="H10" i="7"/>
  <c r="H11" i="7"/>
  <c r="H12" i="7"/>
  <c r="H13" i="7"/>
  <c r="H14" i="7"/>
  <c r="H15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5" i="7"/>
  <c r="F6" i="7"/>
  <c r="F7" i="7"/>
  <c r="F8" i="7"/>
  <c r="F9" i="7"/>
  <c r="F10" i="7"/>
  <c r="F11" i="7"/>
  <c r="F12" i="7"/>
  <c r="F13" i="7"/>
  <c r="F14" i="7"/>
  <c r="F15" i="7"/>
  <c r="F16" i="7"/>
  <c r="H16" i="7" s="1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5" i="7"/>
</calcChain>
</file>

<file path=xl/sharedStrings.xml><?xml version="1.0" encoding="utf-8"?>
<sst xmlns="http://schemas.openxmlformats.org/spreadsheetml/2006/main" count="1753" uniqueCount="100">
  <si>
    <t>Plots</t>
  </si>
  <si>
    <t>Time</t>
  </si>
  <si>
    <t>Feeder</t>
  </si>
  <si>
    <t>Species</t>
  </si>
  <si>
    <t># Seeds</t>
  </si>
  <si>
    <t>D2</t>
  </si>
  <si>
    <t>Species1</t>
  </si>
  <si>
    <t>Species3</t>
  </si>
  <si>
    <t>Species2</t>
  </si>
  <si>
    <t>D1</t>
  </si>
  <si>
    <t>June</t>
  </si>
  <si>
    <t>Species4</t>
  </si>
  <si>
    <t>D3</t>
  </si>
  <si>
    <t>NF</t>
  </si>
  <si>
    <t>F</t>
  </si>
  <si>
    <t>Species5</t>
  </si>
  <si>
    <t>LV3</t>
  </si>
  <si>
    <t>Blackberry</t>
  </si>
  <si>
    <t>LV5</t>
  </si>
  <si>
    <t>Species6</t>
  </si>
  <si>
    <t>LV4</t>
  </si>
  <si>
    <t>Vasey's</t>
  </si>
  <si>
    <t>LV1</t>
  </si>
  <si>
    <t>WS2</t>
  </si>
  <si>
    <t>WS6</t>
  </si>
  <si>
    <t>Species7</t>
  </si>
  <si>
    <t>Species8</t>
  </si>
  <si>
    <t>WS8</t>
  </si>
  <si>
    <t>P2</t>
  </si>
  <si>
    <t>Species9</t>
  </si>
  <si>
    <t>Species10</t>
  </si>
  <si>
    <t>Species11</t>
  </si>
  <si>
    <t>Species12</t>
  </si>
  <si>
    <t>P3</t>
  </si>
  <si>
    <t>P4</t>
  </si>
  <si>
    <t>Acorn</t>
  </si>
  <si>
    <t>P8</t>
  </si>
  <si>
    <t>October</t>
  </si>
  <si>
    <t>Cherry Bark Oak</t>
  </si>
  <si>
    <t>SpeciesD</t>
  </si>
  <si>
    <t>WS1</t>
  </si>
  <si>
    <t>WS5</t>
  </si>
  <si>
    <t>WS7</t>
  </si>
  <si>
    <t>SpeciesE</t>
  </si>
  <si>
    <t>Plume Grass</t>
  </si>
  <si>
    <t>SpeciesH</t>
  </si>
  <si>
    <t>SpeciesI</t>
  </si>
  <si>
    <t>SpeciesJ</t>
  </si>
  <si>
    <t>LV2</t>
  </si>
  <si>
    <t>LV6</t>
  </si>
  <si>
    <t>2000+</t>
  </si>
  <si>
    <t>Water Oak</t>
  </si>
  <si>
    <t>January</t>
  </si>
  <si>
    <t>SpeciesL</t>
  </si>
  <si>
    <t>Pokeweed</t>
  </si>
  <si>
    <t>Virginia Creeper</t>
  </si>
  <si>
    <t>Summer Grape</t>
  </si>
  <si>
    <t>Lespedeza sp.</t>
  </si>
  <si>
    <t>Blackgum</t>
  </si>
  <si>
    <t>Wooly Croton</t>
  </si>
  <si>
    <t>Row Labels</t>
  </si>
  <si>
    <t>(blank)</t>
  </si>
  <si>
    <t>Grand Total</t>
  </si>
  <si>
    <t>Control</t>
  </si>
  <si>
    <t>Animal Dispersed</t>
  </si>
  <si>
    <t>yes</t>
  </si>
  <si>
    <t>Shell-D</t>
  </si>
  <si>
    <t>no</t>
  </si>
  <si>
    <t>WS4</t>
  </si>
  <si>
    <t>SpeciesN</t>
  </si>
  <si>
    <t>WS3</t>
  </si>
  <si>
    <t>Plot</t>
  </si>
  <si>
    <t>Week</t>
  </si>
  <si>
    <t>Sunflower</t>
  </si>
  <si>
    <t>Pepper</t>
  </si>
  <si>
    <t>SpeciesO</t>
  </si>
  <si>
    <t>SpeciesM</t>
  </si>
  <si>
    <t>Treatment</t>
  </si>
  <si>
    <t>Vaseys</t>
  </si>
  <si>
    <t>blackberry</t>
  </si>
  <si>
    <t>Eastern Gamma Grass</t>
  </si>
  <si>
    <t>pokeweed</t>
  </si>
  <si>
    <t>ID</t>
  </si>
  <si>
    <t>Sum of Sunflower</t>
  </si>
  <si>
    <t>Sum of Pepper</t>
  </si>
  <si>
    <t>Adjusted</t>
  </si>
  <si>
    <t>Seeds</t>
  </si>
  <si>
    <t>Red Maple</t>
  </si>
  <si>
    <t>Shell-Red Maple</t>
  </si>
  <si>
    <t>Animal</t>
  </si>
  <si>
    <t>Feeeder</t>
  </si>
  <si>
    <t>numbers</t>
  </si>
  <si>
    <t>are</t>
  </si>
  <si>
    <t>that</t>
  </si>
  <si>
    <t>were</t>
  </si>
  <si>
    <t>left</t>
  </si>
  <si>
    <t>out</t>
  </si>
  <si>
    <t>of</t>
  </si>
  <si>
    <t>ten</t>
  </si>
  <si>
    <t>number of 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</si>
</sst>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NumberFormat="1" applyFont="1" applyBorder="1"/>
    <xf numFmtId="0" fontId="2" fillId="0" borderId="0" xfId="0" applyFont="1" applyFill="1"/>
    <xf numFmtId="0" fontId="2" fillId="0" borderId="2" xfId="0" applyFont="1" applyFill="1" applyBorder="1"/>
    <xf numFmtId="0" fontId="3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u Navarre" refreshedDate="44231.369867013891" createdVersion="6" refreshedVersion="6" minRefreshableVersion="3" recordCount="131" xr:uid="{E9081D6F-EE24-4D14-89FC-8B6D0D817B8C}">
  <cacheSource type="worksheet">
    <worksheetSource ref="A1:E1048576" sheet="Predation"/>
  </cacheSource>
  <cacheFields count="5">
    <cacheField name="Plot" numFmtId="0">
      <sharedItems containsBlank="1" count="15">
        <s v="LV5"/>
        <s v="LV1"/>
        <s v="LV2"/>
        <s v="LV4"/>
        <s v="LV6"/>
        <s v="WS3"/>
        <s v="WS6"/>
        <s v="WS1"/>
        <s v="WS5"/>
        <s v="WS2"/>
        <s v="WS4"/>
        <s v="WS8"/>
        <s v="WS7"/>
        <m/>
        <s v="LV6F" u="1"/>
      </sharedItems>
    </cacheField>
    <cacheField name="Treatment" numFmtId="0">
      <sharedItems containsBlank="1" count="3">
        <s v="F"/>
        <s v="NF"/>
        <m/>
      </sharedItems>
    </cacheField>
    <cacheField name="Week" numFmtId="0">
      <sharedItems containsString="0" containsBlank="1" containsNumber="1" containsInteger="1" minValue="1" maxValue="5"/>
    </cacheField>
    <cacheField name="Sunflower" numFmtId="0">
      <sharedItems containsString="0" containsBlank="1" containsNumber="1" containsInteger="1" minValue="0" maxValue="10"/>
    </cacheField>
    <cacheField name="Pepper" numFmtId="0">
      <sharedItems containsString="0" containsBlank="1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x v="0"/>
    <x v="0"/>
    <n v="1"/>
    <n v="10"/>
    <n v="9"/>
  </r>
  <r>
    <x v="0"/>
    <x v="1"/>
    <n v="1"/>
    <n v="10"/>
    <n v="8"/>
  </r>
  <r>
    <x v="1"/>
    <x v="1"/>
    <n v="1"/>
    <n v="1"/>
    <n v="7"/>
  </r>
  <r>
    <x v="2"/>
    <x v="0"/>
    <n v="1"/>
    <n v="10"/>
    <n v="10"/>
  </r>
  <r>
    <x v="1"/>
    <x v="0"/>
    <n v="1"/>
    <n v="0"/>
    <n v="1"/>
  </r>
  <r>
    <x v="3"/>
    <x v="0"/>
    <n v="1"/>
    <n v="10"/>
    <n v="10"/>
  </r>
  <r>
    <x v="3"/>
    <x v="1"/>
    <n v="1"/>
    <n v="9"/>
    <n v="10"/>
  </r>
  <r>
    <x v="2"/>
    <x v="1"/>
    <n v="1"/>
    <n v="7"/>
    <n v="6"/>
  </r>
  <r>
    <x v="4"/>
    <x v="1"/>
    <n v="1"/>
    <n v="9"/>
    <n v="9"/>
  </r>
  <r>
    <x v="4"/>
    <x v="0"/>
    <n v="1"/>
    <n v="10"/>
    <n v="5"/>
  </r>
  <r>
    <x v="5"/>
    <x v="1"/>
    <n v="1"/>
    <n v="2"/>
    <n v="8"/>
  </r>
  <r>
    <x v="6"/>
    <x v="1"/>
    <n v="1"/>
    <n v="0"/>
    <n v="9"/>
  </r>
  <r>
    <x v="7"/>
    <x v="0"/>
    <n v="1"/>
    <n v="0"/>
    <n v="10"/>
  </r>
  <r>
    <x v="7"/>
    <x v="1"/>
    <n v="1"/>
    <n v="0"/>
    <n v="0"/>
  </r>
  <r>
    <x v="8"/>
    <x v="1"/>
    <n v="1"/>
    <n v="0"/>
    <n v="1"/>
  </r>
  <r>
    <x v="8"/>
    <x v="0"/>
    <n v="1"/>
    <n v="8"/>
    <n v="8"/>
  </r>
  <r>
    <x v="9"/>
    <x v="1"/>
    <n v="1"/>
    <n v="9"/>
    <n v="0"/>
  </r>
  <r>
    <x v="9"/>
    <x v="0"/>
    <n v="1"/>
    <n v="0"/>
    <n v="3"/>
  </r>
  <r>
    <x v="10"/>
    <x v="0"/>
    <n v="1"/>
    <n v="9"/>
    <n v="8"/>
  </r>
  <r>
    <x v="10"/>
    <x v="1"/>
    <n v="1"/>
    <n v="9"/>
    <n v="9"/>
  </r>
  <r>
    <x v="11"/>
    <x v="1"/>
    <n v="1"/>
    <n v="0"/>
    <n v="10"/>
  </r>
  <r>
    <x v="12"/>
    <x v="1"/>
    <n v="1"/>
    <n v="9"/>
    <n v="9"/>
  </r>
  <r>
    <x v="11"/>
    <x v="0"/>
    <n v="1"/>
    <n v="0"/>
    <n v="1"/>
  </r>
  <r>
    <x v="5"/>
    <x v="0"/>
    <n v="1"/>
    <n v="10"/>
    <n v="10"/>
  </r>
  <r>
    <x v="6"/>
    <x v="0"/>
    <n v="1"/>
    <n v="0"/>
    <n v="0"/>
  </r>
  <r>
    <x v="12"/>
    <x v="0"/>
    <n v="1"/>
    <n v="0"/>
    <n v="0"/>
  </r>
  <r>
    <x v="1"/>
    <x v="0"/>
    <n v="2"/>
    <n v="0"/>
    <n v="0"/>
  </r>
  <r>
    <x v="1"/>
    <x v="1"/>
    <n v="2"/>
    <n v="0"/>
    <n v="0"/>
  </r>
  <r>
    <x v="2"/>
    <x v="0"/>
    <n v="2"/>
    <n v="9"/>
    <n v="9"/>
  </r>
  <r>
    <x v="2"/>
    <x v="1"/>
    <n v="2"/>
    <n v="0"/>
    <n v="0"/>
  </r>
  <r>
    <x v="3"/>
    <x v="0"/>
    <n v="2"/>
    <n v="7"/>
    <n v="4"/>
  </r>
  <r>
    <x v="3"/>
    <x v="1"/>
    <n v="2"/>
    <n v="6"/>
    <n v="1"/>
  </r>
  <r>
    <x v="0"/>
    <x v="0"/>
    <n v="2"/>
    <n v="0"/>
    <n v="0"/>
  </r>
  <r>
    <x v="0"/>
    <x v="1"/>
    <n v="2"/>
    <n v="0"/>
    <n v="0"/>
  </r>
  <r>
    <x v="4"/>
    <x v="0"/>
    <n v="2"/>
    <n v="0"/>
    <n v="0"/>
  </r>
  <r>
    <x v="4"/>
    <x v="1"/>
    <n v="2"/>
    <n v="0"/>
    <n v="0"/>
  </r>
  <r>
    <x v="7"/>
    <x v="0"/>
    <n v="2"/>
    <n v="0"/>
    <n v="0"/>
  </r>
  <r>
    <x v="7"/>
    <x v="1"/>
    <n v="2"/>
    <n v="0"/>
    <n v="0"/>
  </r>
  <r>
    <x v="9"/>
    <x v="0"/>
    <n v="2"/>
    <n v="7"/>
    <n v="7"/>
  </r>
  <r>
    <x v="9"/>
    <x v="1"/>
    <n v="2"/>
    <n v="6"/>
    <n v="6"/>
  </r>
  <r>
    <x v="5"/>
    <x v="0"/>
    <n v="2"/>
    <n v="9"/>
    <n v="7"/>
  </r>
  <r>
    <x v="5"/>
    <x v="1"/>
    <n v="2"/>
    <n v="0"/>
    <n v="0"/>
  </r>
  <r>
    <x v="10"/>
    <x v="0"/>
    <n v="2"/>
    <n v="10"/>
    <n v="9"/>
  </r>
  <r>
    <x v="10"/>
    <x v="1"/>
    <n v="2"/>
    <n v="0"/>
    <n v="3"/>
  </r>
  <r>
    <x v="8"/>
    <x v="0"/>
    <n v="2"/>
    <n v="8"/>
    <n v="6"/>
  </r>
  <r>
    <x v="8"/>
    <x v="1"/>
    <n v="2"/>
    <n v="10"/>
    <n v="9"/>
  </r>
  <r>
    <x v="6"/>
    <x v="0"/>
    <n v="2"/>
    <n v="0"/>
    <n v="6"/>
  </r>
  <r>
    <x v="6"/>
    <x v="1"/>
    <n v="2"/>
    <n v="0"/>
    <n v="9"/>
  </r>
  <r>
    <x v="12"/>
    <x v="0"/>
    <n v="2"/>
    <n v="0"/>
    <n v="7"/>
  </r>
  <r>
    <x v="12"/>
    <x v="1"/>
    <n v="2"/>
    <n v="8"/>
    <n v="8"/>
  </r>
  <r>
    <x v="11"/>
    <x v="0"/>
    <n v="2"/>
    <n v="0"/>
    <n v="0"/>
  </r>
  <r>
    <x v="11"/>
    <x v="1"/>
    <n v="2"/>
    <n v="0"/>
    <n v="1"/>
  </r>
  <r>
    <x v="1"/>
    <x v="0"/>
    <n v="3"/>
    <n v="0"/>
    <n v="0"/>
  </r>
  <r>
    <x v="1"/>
    <x v="1"/>
    <n v="3"/>
    <n v="0"/>
    <n v="0"/>
  </r>
  <r>
    <x v="2"/>
    <x v="0"/>
    <n v="3"/>
    <n v="8"/>
    <n v="10"/>
  </r>
  <r>
    <x v="2"/>
    <x v="1"/>
    <n v="3"/>
    <n v="0"/>
    <n v="0"/>
  </r>
  <r>
    <x v="3"/>
    <x v="0"/>
    <n v="3"/>
    <n v="0"/>
    <n v="8"/>
  </r>
  <r>
    <x v="3"/>
    <x v="1"/>
    <n v="3"/>
    <n v="0"/>
    <n v="7"/>
  </r>
  <r>
    <x v="0"/>
    <x v="0"/>
    <n v="3"/>
    <n v="0"/>
    <n v="7"/>
  </r>
  <r>
    <x v="0"/>
    <x v="1"/>
    <n v="3"/>
    <n v="0"/>
    <n v="0"/>
  </r>
  <r>
    <x v="4"/>
    <x v="0"/>
    <n v="3"/>
    <n v="0"/>
    <n v="0"/>
  </r>
  <r>
    <x v="4"/>
    <x v="1"/>
    <n v="3"/>
    <n v="0"/>
    <n v="0"/>
  </r>
  <r>
    <x v="7"/>
    <x v="0"/>
    <n v="3"/>
    <n v="0"/>
    <n v="0"/>
  </r>
  <r>
    <x v="7"/>
    <x v="1"/>
    <n v="3"/>
    <n v="0"/>
    <n v="0"/>
  </r>
  <r>
    <x v="9"/>
    <x v="0"/>
    <n v="3"/>
    <n v="0"/>
    <n v="3"/>
  </r>
  <r>
    <x v="9"/>
    <x v="1"/>
    <n v="3"/>
    <n v="9"/>
    <n v="0"/>
  </r>
  <r>
    <x v="5"/>
    <x v="0"/>
    <n v="3"/>
    <n v="4"/>
    <n v="2"/>
  </r>
  <r>
    <x v="5"/>
    <x v="1"/>
    <n v="3"/>
    <n v="9"/>
    <n v="4"/>
  </r>
  <r>
    <x v="10"/>
    <x v="0"/>
    <n v="3"/>
    <n v="2"/>
    <n v="7"/>
  </r>
  <r>
    <x v="10"/>
    <x v="1"/>
    <n v="3"/>
    <n v="0"/>
    <n v="1"/>
  </r>
  <r>
    <x v="8"/>
    <x v="0"/>
    <n v="3"/>
    <n v="10"/>
    <n v="6"/>
  </r>
  <r>
    <x v="8"/>
    <x v="1"/>
    <n v="3"/>
    <n v="7"/>
    <n v="9"/>
  </r>
  <r>
    <x v="6"/>
    <x v="0"/>
    <n v="3"/>
    <n v="0"/>
    <n v="8"/>
  </r>
  <r>
    <x v="6"/>
    <x v="1"/>
    <n v="3"/>
    <n v="0"/>
    <n v="8"/>
  </r>
  <r>
    <x v="12"/>
    <x v="0"/>
    <n v="3"/>
    <n v="0"/>
    <n v="5"/>
  </r>
  <r>
    <x v="12"/>
    <x v="1"/>
    <n v="3"/>
    <n v="0"/>
    <n v="0"/>
  </r>
  <r>
    <x v="11"/>
    <x v="0"/>
    <n v="3"/>
    <n v="0"/>
    <n v="0"/>
  </r>
  <r>
    <x v="11"/>
    <x v="1"/>
    <n v="3"/>
    <n v="0"/>
    <n v="0"/>
  </r>
  <r>
    <x v="1"/>
    <x v="0"/>
    <n v="4"/>
    <n v="0"/>
    <n v="0"/>
  </r>
  <r>
    <x v="1"/>
    <x v="1"/>
    <n v="4"/>
    <n v="0"/>
    <n v="0"/>
  </r>
  <r>
    <x v="2"/>
    <x v="0"/>
    <n v="4"/>
    <n v="6"/>
    <n v="7"/>
  </r>
  <r>
    <x v="2"/>
    <x v="1"/>
    <n v="4"/>
    <n v="5"/>
    <n v="0"/>
  </r>
  <r>
    <x v="3"/>
    <x v="0"/>
    <n v="4"/>
    <n v="0"/>
    <n v="3"/>
  </r>
  <r>
    <x v="3"/>
    <x v="1"/>
    <n v="4"/>
    <n v="0"/>
    <n v="4"/>
  </r>
  <r>
    <x v="0"/>
    <x v="0"/>
    <n v="4"/>
    <n v="0"/>
    <n v="7"/>
  </r>
  <r>
    <x v="0"/>
    <x v="1"/>
    <n v="4"/>
    <n v="0"/>
    <n v="0"/>
  </r>
  <r>
    <x v="4"/>
    <x v="0"/>
    <n v="4"/>
    <n v="0"/>
    <n v="0"/>
  </r>
  <r>
    <x v="4"/>
    <x v="1"/>
    <n v="4"/>
    <n v="0"/>
    <n v="7"/>
  </r>
  <r>
    <x v="7"/>
    <x v="0"/>
    <n v="4"/>
    <n v="0"/>
    <n v="0"/>
  </r>
  <r>
    <x v="7"/>
    <x v="1"/>
    <n v="4"/>
    <n v="0"/>
    <n v="0"/>
  </r>
  <r>
    <x v="9"/>
    <x v="0"/>
    <n v="4"/>
    <n v="0"/>
    <n v="1"/>
  </r>
  <r>
    <x v="9"/>
    <x v="1"/>
    <n v="4"/>
    <n v="0"/>
    <n v="0"/>
  </r>
  <r>
    <x v="5"/>
    <x v="0"/>
    <n v="4"/>
    <n v="0"/>
    <n v="0"/>
  </r>
  <r>
    <x v="5"/>
    <x v="1"/>
    <n v="4"/>
    <n v="8"/>
    <n v="7"/>
  </r>
  <r>
    <x v="10"/>
    <x v="0"/>
    <n v="4"/>
    <n v="0"/>
    <n v="0"/>
  </r>
  <r>
    <x v="10"/>
    <x v="1"/>
    <n v="4"/>
    <n v="0"/>
    <n v="0"/>
  </r>
  <r>
    <x v="8"/>
    <x v="0"/>
    <n v="4"/>
    <n v="7"/>
    <n v="0"/>
  </r>
  <r>
    <x v="8"/>
    <x v="1"/>
    <n v="4"/>
    <n v="0"/>
    <n v="0"/>
  </r>
  <r>
    <x v="6"/>
    <x v="0"/>
    <n v="4"/>
    <n v="0"/>
    <n v="1"/>
  </r>
  <r>
    <x v="6"/>
    <x v="1"/>
    <n v="4"/>
    <n v="2"/>
    <n v="9"/>
  </r>
  <r>
    <x v="12"/>
    <x v="0"/>
    <n v="4"/>
    <n v="0"/>
    <n v="2"/>
  </r>
  <r>
    <x v="12"/>
    <x v="1"/>
    <n v="4"/>
    <n v="0"/>
    <n v="0"/>
  </r>
  <r>
    <x v="11"/>
    <x v="0"/>
    <n v="4"/>
    <n v="0"/>
    <n v="7"/>
  </r>
  <r>
    <x v="11"/>
    <x v="1"/>
    <n v="4"/>
    <n v="0"/>
    <n v="8"/>
  </r>
  <r>
    <x v="1"/>
    <x v="0"/>
    <n v="5"/>
    <n v="0"/>
    <n v="0"/>
  </r>
  <r>
    <x v="1"/>
    <x v="1"/>
    <n v="5"/>
    <n v="10"/>
    <n v="6"/>
  </r>
  <r>
    <x v="2"/>
    <x v="0"/>
    <n v="5"/>
    <n v="9"/>
    <n v="10"/>
  </r>
  <r>
    <x v="2"/>
    <x v="1"/>
    <n v="5"/>
    <n v="9"/>
    <n v="5"/>
  </r>
  <r>
    <x v="3"/>
    <x v="0"/>
    <n v="5"/>
    <n v="7"/>
    <n v="6"/>
  </r>
  <r>
    <x v="3"/>
    <x v="1"/>
    <n v="5"/>
    <n v="7"/>
    <n v="9"/>
  </r>
  <r>
    <x v="0"/>
    <x v="0"/>
    <n v="5"/>
    <n v="0"/>
    <n v="9"/>
  </r>
  <r>
    <x v="0"/>
    <x v="1"/>
    <n v="5"/>
    <n v="10"/>
    <n v="9"/>
  </r>
  <r>
    <x v="4"/>
    <x v="0"/>
    <n v="5"/>
    <n v="10"/>
    <n v="8"/>
  </r>
  <r>
    <x v="4"/>
    <x v="1"/>
    <n v="5"/>
    <n v="0"/>
    <n v="5"/>
  </r>
  <r>
    <x v="7"/>
    <x v="0"/>
    <n v="5"/>
    <n v="0"/>
    <n v="2"/>
  </r>
  <r>
    <x v="7"/>
    <x v="1"/>
    <n v="5"/>
    <n v="0"/>
    <n v="0"/>
  </r>
  <r>
    <x v="9"/>
    <x v="0"/>
    <n v="5"/>
    <n v="0"/>
    <n v="2"/>
  </r>
  <r>
    <x v="9"/>
    <x v="1"/>
    <n v="5"/>
    <n v="0"/>
    <n v="1"/>
  </r>
  <r>
    <x v="5"/>
    <x v="0"/>
    <n v="5"/>
    <n v="9"/>
    <n v="4"/>
  </r>
  <r>
    <x v="5"/>
    <x v="1"/>
    <n v="5"/>
    <n v="9"/>
    <n v="9"/>
  </r>
  <r>
    <x v="10"/>
    <x v="0"/>
    <n v="5"/>
    <n v="10"/>
    <n v="9"/>
  </r>
  <r>
    <x v="10"/>
    <x v="1"/>
    <n v="5"/>
    <n v="10"/>
    <n v="8"/>
  </r>
  <r>
    <x v="8"/>
    <x v="0"/>
    <n v="5"/>
    <n v="10"/>
    <n v="10"/>
  </r>
  <r>
    <x v="8"/>
    <x v="1"/>
    <n v="5"/>
    <n v="9"/>
    <n v="4"/>
  </r>
  <r>
    <x v="6"/>
    <x v="0"/>
    <n v="5"/>
    <n v="10"/>
    <n v="6"/>
  </r>
  <r>
    <x v="6"/>
    <x v="1"/>
    <n v="5"/>
    <n v="9"/>
    <n v="8"/>
  </r>
  <r>
    <x v="12"/>
    <x v="0"/>
    <n v="5"/>
    <n v="10"/>
    <n v="6"/>
  </r>
  <r>
    <x v="12"/>
    <x v="1"/>
    <n v="5"/>
    <n v="10"/>
    <n v="10"/>
  </r>
  <r>
    <x v="11"/>
    <x v="0"/>
    <n v="5"/>
    <n v="8"/>
    <n v="9"/>
  </r>
  <r>
    <x v="11"/>
    <x v="1"/>
    <n v="5"/>
    <n v="10"/>
    <n v="8"/>
  </r>
  <r>
    <x v="13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5AAB6-D70B-44D0-9D9B-105106AD99F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5" firstHeaderRow="0" firstDataRow="1" firstDataCol="1"/>
  <pivotFields count="5">
    <pivotField axis="axisRow" showAll="0">
      <items count="16">
        <item x="1"/>
        <item x="2"/>
        <item x="3"/>
        <item x="0"/>
        <item x="4"/>
        <item m="1" x="14"/>
        <item x="7"/>
        <item x="9"/>
        <item x="5"/>
        <item x="10"/>
        <item x="8"/>
        <item x="6"/>
        <item x="12"/>
        <item x="11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</pivotFields>
  <rowFields count="2">
    <field x="0"/>
    <field x="1"/>
  </rowFields>
  <rowItems count="4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nflower" fld="3" baseField="0" baseItem="0"/>
    <dataField name="Sum of Pepper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9F0AB-BA5C-432A-B443-C555AA9996A1}">
  <dimension ref="A1:AN67"/>
  <sheetViews>
    <sheetView workbookViewId="0">
      <pane ySplit="1" topLeftCell="A2" activePane="bottomLeft" state="frozen"/>
      <selection pane="bottomLeft" activeCell="C33" sqref="C33"/>
    </sheetView>
  </sheetViews>
  <sheetFormatPr defaultRowHeight="15.75" x14ac:dyDescent="0.25"/>
  <sheetData>
    <row r="1" spans="1:40" s="8" customFormat="1" x14ac:dyDescent="0.25">
      <c r="A1" s="8" t="s">
        <v>71</v>
      </c>
      <c r="B1" s="8" t="s">
        <v>1</v>
      </c>
      <c r="C1" s="8" t="s">
        <v>77</v>
      </c>
      <c r="D1" s="9" t="s">
        <v>35</v>
      </c>
      <c r="E1" s="9" t="s">
        <v>17</v>
      </c>
      <c r="F1" s="9" t="s">
        <v>58</v>
      </c>
      <c r="G1" s="9" t="s">
        <v>38</v>
      </c>
      <c r="H1" s="9" t="s">
        <v>80</v>
      </c>
      <c r="I1" s="9" t="s">
        <v>57</v>
      </c>
      <c r="J1" s="9" t="s">
        <v>44</v>
      </c>
      <c r="K1" s="9" t="s">
        <v>54</v>
      </c>
      <c r="L1" s="9" t="s">
        <v>87</v>
      </c>
      <c r="M1" s="9" t="s">
        <v>88</v>
      </c>
      <c r="N1" s="9" t="s">
        <v>6</v>
      </c>
      <c r="O1" s="9" t="s">
        <v>30</v>
      </c>
      <c r="P1" s="9" t="s">
        <v>31</v>
      </c>
      <c r="Q1" s="9" t="s">
        <v>32</v>
      </c>
      <c r="R1" s="9" t="s">
        <v>8</v>
      </c>
      <c r="S1" s="9" t="s">
        <v>7</v>
      </c>
      <c r="T1" s="9" t="s">
        <v>11</v>
      </c>
      <c r="U1" s="9" t="s">
        <v>15</v>
      </c>
      <c r="V1" s="9" t="s">
        <v>19</v>
      </c>
      <c r="W1" s="9" t="s">
        <v>25</v>
      </c>
      <c r="X1" s="9" t="s">
        <v>26</v>
      </c>
      <c r="Y1" s="9" t="s">
        <v>29</v>
      </c>
      <c r="Z1" s="9" t="s">
        <v>39</v>
      </c>
      <c r="AA1" s="9" t="s">
        <v>43</v>
      </c>
      <c r="AB1" s="9" t="s">
        <v>45</v>
      </c>
      <c r="AC1" s="9" t="s">
        <v>46</v>
      </c>
      <c r="AD1" s="9" t="s">
        <v>47</v>
      </c>
      <c r="AE1" s="9" t="s">
        <v>53</v>
      </c>
      <c r="AF1" s="9" t="s">
        <v>76</v>
      </c>
      <c r="AG1" s="9" t="s">
        <v>69</v>
      </c>
      <c r="AH1" s="9" t="s">
        <v>75</v>
      </c>
      <c r="AI1" s="9" t="s">
        <v>56</v>
      </c>
      <c r="AJ1" s="9" t="s">
        <v>78</v>
      </c>
      <c r="AK1" s="9" t="s">
        <v>21</v>
      </c>
      <c r="AL1" s="9" t="s">
        <v>55</v>
      </c>
      <c r="AM1" s="9" t="s">
        <v>51</v>
      </c>
      <c r="AN1" s="9" t="s">
        <v>59</v>
      </c>
    </row>
    <row r="2" spans="1:40" x14ac:dyDescent="0.25">
      <c r="A2" t="s">
        <v>9</v>
      </c>
      <c r="B2" t="s">
        <v>10</v>
      </c>
      <c r="C2" t="s">
        <v>63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1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</row>
    <row r="3" spans="1:40" x14ac:dyDescent="0.25">
      <c r="A3" t="s">
        <v>9</v>
      </c>
      <c r="B3" t="s">
        <v>37</v>
      </c>
      <c r="C3" t="s">
        <v>63</v>
      </c>
      <c r="D3" s="7">
        <v>0</v>
      </c>
      <c r="E3" s="7">
        <v>0</v>
      </c>
      <c r="F3" s="7">
        <v>0</v>
      </c>
      <c r="G3" s="7">
        <v>1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</row>
    <row r="4" spans="1:40" x14ac:dyDescent="0.25">
      <c r="A4" t="s">
        <v>5</v>
      </c>
      <c r="B4" t="s">
        <v>10</v>
      </c>
      <c r="C4" t="s">
        <v>63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1</v>
      </c>
      <c r="O4" s="7">
        <v>0</v>
      </c>
      <c r="P4" s="7">
        <v>0</v>
      </c>
      <c r="Q4" s="7">
        <v>0</v>
      </c>
      <c r="R4" s="7">
        <v>1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</row>
    <row r="5" spans="1:40" x14ac:dyDescent="0.25">
      <c r="A5" t="s">
        <v>12</v>
      </c>
      <c r="B5" t="s">
        <v>10</v>
      </c>
      <c r="C5" t="s">
        <v>63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1</v>
      </c>
      <c r="S5" s="7">
        <v>0</v>
      </c>
      <c r="T5" s="7">
        <v>1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</row>
    <row r="6" spans="1:40" x14ac:dyDescent="0.25">
      <c r="A6" t="s">
        <v>12</v>
      </c>
      <c r="B6" t="s">
        <v>10</v>
      </c>
      <c r="C6" t="s">
        <v>2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</row>
    <row r="7" spans="1:40" x14ac:dyDescent="0.25">
      <c r="A7" t="s">
        <v>12</v>
      </c>
      <c r="B7" t="s">
        <v>37</v>
      </c>
      <c r="C7" t="s">
        <v>63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1</v>
      </c>
      <c r="AN7" s="7">
        <v>0</v>
      </c>
    </row>
    <row r="8" spans="1:40" x14ac:dyDescent="0.25">
      <c r="A8" t="s">
        <v>22</v>
      </c>
      <c r="B8">
        <v>2020</v>
      </c>
      <c r="C8" t="s">
        <v>2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1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</row>
    <row r="9" spans="1:40" x14ac:dyDescent="0.25">
      <c r="A9" t="s">
        <v>22</v>
      </c>
      <c r="B9" t="s">
        <v>52</v>
      </c>
      <c r="C9" t="s">
        <v>63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1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</row>
    <row r="10" spans="1:40" x14ac:dyDescent="0.25">
      <c r="A10" t="s">
        <v>22</v>
      </c>
      <c r="B10" t="s">
        <v>52</v>
      </c>
      <c r="C10" t="s">
        <v>2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1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</row>
    <row r="11" spans="1:40" x14ac:dyDescent="0.25">
      <c r="A11" t="s">
        <v>22</v>
      </c>
      <c r="B11" t="s">
        <v>10</v>
      </c>
      <c r="C11" t="s">
        <v>63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</row>
    <row r="12" spans="1:40" x14ac:dyDescent="0.25">
      <c r="A12" t="s">
        <v>48</v>
      </c>
      <c r="B12">
        <v>2020</v>
      </c>
      <c r="C12" t="s">
        <v>63</v>
      </c>
      <c r="D12" s="7">
        <v>0</v>
      </c>
      <c r="E12" s="7">
        <v>0</v>
      </c>
      <c r="F12" s="7">
        <v>0</v>
      </c>
      <c r="G12" s="7">
        <v>0</v>
      </c>
      <c r="H12" s="7">
        <v>1</v>
      </c>
      <c r="I12" s="7">
        <v>0</v>
      </c>
      <c r="J12" s="7">
        <v>0</v>
      </c>
      <c r="K12" s="7">
        <v>1</v>
      </c>
      <c r="L12" s="7">
        <v>2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1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</row>
    <row r="13" spans="1:40" x14ac:dyDescent="0.25">
      <c r="A13" t="s">
        <v>48</v>
      </c>
      <c r="B13">
        <v>2020</v>
      </c>
      <c r="C13" t="s">
        <v>2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2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1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</row>
    <row r="14" spans="1:40" x14ac:dyDescent="0.25">
      <c r="A14" t="s">
        <v>48</v>
      </c>
      <c r="B14" t="s">
        <v>52</v>
      </c>
      <c r="C14" t="s">
        <v>63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1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1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</row>
    <row r="15" spans="1:40" x14ac:dyDescent="0.25">
      <c r="A15" t="s">
        <v>48</v>
      </c>
      <c r="B15" t="s">
        <v>52</v>
      </c>
      <c r="C15" t="s">
        <v>2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1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</row>
    <row r="16" spans="1:40" x14ac:dyDescent="0.25">
      <c r="A16" t="s">
        <v>48</v>
      </c>
      <c r="B16" t="s">
        <v>37</v>
      </c>
      <c r="C16" t="s">
        <v>63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1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1</v>
      </c>
      <c r="AM16" s="7">
        <v>0</v>
      </c>
      <c r="AN16" s="7">
        <v>0</v>
      </c>
    </row>
    <row r="17" spans="1:40" x14ac:dyDescent="0.25">
      <c r="A17" t="s">
        <v>48</v>
      </c>
      <c r="B17" t="s">
        <v>37</v>
      </c>
      <c r="C17" t="s">
        <v>2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1</v>
      </c>
      <c r="AM17" s="7">
        <v>0</v>
      </c>
      <c r="AN17" s="7">
        <v>0</v>
      </c>
    </row>
    <row r="18" spans="1:40" x14ac:dyDescent="0.25">
      <c r="A18" t="s">
        <v>16</v>
      </c>
      <c r="B18" t="s">
        <v>52</v>
      </c>
      <c r="C18" t="s">
        <v>63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1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</row>
    <row r="19" spans="1:40" x14ac:dyDescent="0.25">
      <c r="A19" t="s">
        <v>16</v>
      </c>
      <c r="B19" t="s">
        <v>10</v>
      </c>
      <c r="C19" t="s">
        <v>63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</row>
    <row r="20" spans="1:40" x14ac:dyDescent="0.25">
      <c r="A20" t="s">
        <v>16</v>
      </c>
      <c r="B20" t="s">
        <v>10</v>
      </c>
      <c r="C20" t="s">
        <v>2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</row>
    <row r="21" spans="1:40" x14ac:dyDescent="0.25">
      <c r="A21" t="s">
        <v>16</v>
      </c>
      <c r="B21" t="s">
        <v>37</v>
      </c>
      <c r="C21" t="s">
        <v>63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1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1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</row>
    <row r="22" spans="1:40" x14ac:dyDescent="0.25">
      <c r="A22" t="s">
        <v>16</v>
      </c>
      <c r="B22" t="s">
        <v>37</v>
      </c>
      <c r="C22" t="s">
        <v>2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1</v>
      </c>
      <c r="AD22" s="7">
        <v>1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</row>
    <row r="23" spans="1:40" x14ac:dyDescent="0.25">
      <c r="A23" t="s">
        <v>20</v>
      </c>
      <c r="B23">
        <v>2020</v>
      </c>
      <c r="C23" t="s">
        <v>63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4</v>
      </c>
      <c r="M23" s="7">
        <v>1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</row>
    <row r="24" spans="1:40" x14ac:dyDescent="0.25">
      <c r="A24" t="s">
        <v>20</v>
      </c>
      <c r="B24">
        <v>2020</v>
      </c>
      <c r="C24" t="s">
        <v>2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2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1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</row>
    <row r="25" spans="1:40" x14ac:dyDescent="0.25">
      <c r="A25" t="s">
        <v>20</v>
      </c>
      <c r="B25" t="s">
        <v>52</v>
      </c>
      <c r="C25" t="s">
        <v>63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1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</row>
    <row r="26" spans="1:40" x14ac:dyDescent="0.25">
      <c r="A26" t="s">
        <v>20</v>
      </c>
      <c r="B26" t="s">
        <v>10</v>
      </c>
      <c r="C26" t="s">
        <v>2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1</v>
      </c>
      <c r="AL26" s="7">
        <v>0</v>
      </c>
      <c r="AM26" s="7">
        <v>0</v>
      </c>
      <c r="AN26" s="7">
        <v>0</v>
      </c>
    </row>
    <row r="27" spans="1:40" x14ac:dyDescent="0.25">
      <c r="A27" t="s">
        <v>20</v>
      </c>
      <c r="B27" t="s">
        <v>37</v>
      </c>
      <c r="C27" t="s">
        <v>63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1</v>
      </c>
      <c r="K27" s="7">
        <v>1</v>
      </c>
      <c r="L27" s="7">
        <v>1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</row>
    <row r="28" spans="1:40" x14ac:dyDescent="0.25">
      <c r="A28" t="s">
        <v>20</v>
      </c>
      <c r="B28" t="s">
        <v>37</v>
      </c>
      <c r="C28" t="s">
        <v>2</v>
      </c>
      <c r="D28" s="7">
        <v>0</v>
      </c>
      <c r="E28" s="7">
        <v>0</v>
      </c>
      <c r="F28" s="7">
        <v>1</v>
      </c>
      <c r="G28" s="7">
        <v>0</v>
      </c>
      <c r="H28" s="7">
        <v>0</v>
      </c>
      <c r="I28" s="7">
        <v>1</v>
      </c>
      <c r="J28" s="7">
        <v>1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</row>
    <row r="29" spans="1:40" x14ac:dyDescent="0.25">
      <c r="A29" t="s">
        <v>18</v>
      </c>
      <c r="B29">
        <v>2020</v>
      </c>
      <c r="C29" t="s">
        <v>2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1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</row>
    <row r="30" spans="1:40" x14ac:dyDescent="0.25">
      <c r="A30" t="s">
        <v>18</v>
      </c>
      <c r="B30" t="s">
        <v>52</v>
      </c>
      <c r="C30" t="s">
        <v>63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1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</row>
    <row r="31" spans="1:40" x14ac:dyDescent="0.25">
      <c r="A31" t="s">
        <v>18</v>
      </c>
      <c r="B31" t="s">
        <v>52</v>
      </c>
      <c r="C31" t="s">
        <v>2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1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</row>
    <row r="32" spans="1:40" x14ac:dyDescent="0.25">
      <c r="A32" t="s">
        <v>18</v>
      </c>
      <c r="B32" t="s">
        <v>10</v>
      </c>
      <c r="C32" t="s">
        <v>2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1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</row>
    <row r="33" spans="1:40" x14ac:dyDescent="0.25">
      <c r="A33" t="s">
        <v>18</v>
      </c>
      <c r="B33" t="s">
        <v>37</v>
      </c>
      <c r="C33" t="s">
        <v>63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1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1</v>
      </c>
      <c r="AM33" s="7">
        <v>0</v>
      </c>
      <c r="AN33" s="7">
        <v>0</v>
      </c>
    </row>
    <row r="34" spans="1:40" x14ac:dyDescent="0.25">
      <c r="A34" t="s">
        <v>49</v>
      </c>
      <c r="B34">
        <v>2020</v>
      </c>
      <c r="C34" t="s">
        <v>63</v>
      </c>
      <c r="D34" s="7">
        <v>0</v>
      </c>
      <c r="E34" s="7">
        <v>4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1</v>
      </c>
      <c r="L34" s="7">
        <v>1</v>
      </c>
      <c r="M34" s="7">
        <v>1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1</v>
      </c>
      <c r="AE34" s="7">
        <v>1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1</v>
      </c>
      <c r="AL34" s="7">
        <v>0</v>
      </c>
      <c r="AM34" s="7">
        <v>0</v>
      </c>
      <c r="AN34" s="7">
        <v>0</v>
      </c>
    </row>
    <row r="35" spans="1:40" x14ac:dyDescent="0.25">
      <c r="A35" t="s">
        <v>49</v>
      </c>
      <c r="B35">
        <v>2020</v>
      </c>
      <c r="C35" t="s">
        <v>2</v>
      </c>
      <c r="D35" s="7">
        <v>0</v>
      </c>
      <c r="E35" s="7">
        <v>2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1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1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4</v>
      </c>
      <c r="AL35" s="7">
        <v>0</v>
      </c>
      <c r="AM35" s="7">
        <v>0</v>
      </c>
      <c r="AN35" s="7">
        <v>0</v>
      </c>
    </row>
    <row r="36" spans="1:40" x14ac:dyDescent="0.25">
      <c r="A36" t="s">
        <v>49</v>
      </c>
      <c r="B36" t="s">
        <v>52</v>
      </c>
      <c r="C36" t="s">
        <v>63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</row>
    <row r="37" spans="1:40" x14ac:dyDescent="0.25">
      <c r="A37" t="s">
        <v>49</v>
      </c>
      <c r="B37" t="s">
        <v>37</v>
      </c>
      <c r="C37" t="s">
        <v>63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1</v>
      </c>
      <c r="K37" s="7">
        <v>1</v>
      </c>
      <c r="L37" s="7">
        <v>1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1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1</v>
      </c>
      <c r="AM37" s="7">
        <v>0</v>
      </c>
      <c r="AN37" s="7">
        <v>1</v>
      </c>
    </row>
    <row r="38" spans="1:40" x14ac:dyDescent="0.25">
      <c r="A38" t="s">
        <v>49</v>
      </c>
      <c r="B38" t="s">
        <v>37</v>
      </c>
      <c r="C38" t="s">
        <v>2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1</v>
      </c>
      <c r="AL38" s="7">
        <v>0</v>
      </c>
      <c r="AM38" s="7">
        <v>0</v>
      </c>
      <c r="AN38" s="7">
        <v>0</v>
      </c>
    </row>
    <row r="39" spans="1:40" x14ac:dyDescent="0.25">
      <c r="A39" t="s">
        <v>28</v>
      </c>
      <c r="B39" t="s">
        <v>10</v>
      </c>
      <c r="C39" t="s">
        <v>63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1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</row>
    <row r="40" spans="1:40" x14ac:dyDescent="0.25">
      <c r="A40" t="s">
        <v>28</v>
      </c>
      <c r="B40" t="s">
        <v>10</v>
      </c>
      <c r="C40" t="s">
        <v>2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1</v>
      </c>
      <c r="P40" s="7">
        <v>1</v>
      </c>
      <c r="Q40" s="7">
        <v>1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</row>
    <row r="41" spans="1:40" x14ac:dyDescent="0.25">
      <c r="A41" t="s">
        <v>33</v>
      </c>
      <c r="B41" t="s">
        <v>10</v>
      </c>
      <c r="C41" t="s">
        <v>2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1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</row>
    <row r="42" spans="1:40" x14ac:dyDescent="0.25">
      <c r="A42" t="s">
        <v>33</v>
      </c>
      <c r="B42" t="s">
        <v>10</v>
      </c>
      <c r="C42" t="s">
        <v>63</v>
      </c>
      <c r="D42" s="7">
        <v>1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1</v>
      </c>
      <c r="T42" s="7">
        <v>0</v>
      </c>
      <c r="U42" s="7">
        <v>1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</row>
    <row r="43" spans="1:40" x14ac:dyDescent="0.25">
      <c r="A43" t="s">
        <v>33</v>
      </c>
      <c r="B43" t="s">
        <v>10</v>
      </c>
      <c r="C43" t="s">
        <v>2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1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</row>
    <row r="44" spans="1:40" x14ac:dyDescent="0.25">
      <c r="A44" t="s">
        <v>36</v>
      </c>
      <c r="B44" t="s">
        <v>10</v>
      </c>
      <c r="C44" t="s">
        <v>63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1</v>
      </c>
      <c r="S44" s="7">
        <v>1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</row>
    <row r="45" spans="1:40" x14ac:dyDescent="0.25">
      <c r="A45" t="s">
        <v>40</v>
      </c>
      <c r="B45">
        <v>2020</v>
      </c>
      <c r="C45" t="s">
        <v>63</v>
      </c>
      <c r="D45" s="7">
        <v>0</v>
      </c>
      <c r="E45" s="7">
        <v>1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</row>
    <row r="46" spans="1:40" x14ac:dyDescent="0.25">
      <c r="A46" t="s">
        <v>40</v>
      </c>
      <c r="B46">
        <v>2020</v>
      </c>
      <c r="C46" t="s">
        <v>2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</row>
    <row r="47" spans="1:40" x14ac:dyDescent="0.25">
      <c r="A47" t="s">
        <v>40</v>
      </c>
      <c r="B47" t="s">
        <v>37</v>
      </c>
      <c r="C47" t="s">
        <v>63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1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1</v>
      </c>
      <c r="AN47" s="7">
        <v>0</v>
      </c>
    </row>
    <row r="48" spans="1:40" x14ac:dyDescent="0.25">
      <c r="A48" t="s">
        <v>40</v>
      </c>
      <c r="B48" t="s">
        <v>37</v>
      </c>
      <c r="C48" t="s">
        <v>2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1</v>
      </c>
      <c r="L48" s="7">
        <v>2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1</v>
      </c>
      <c r="AJ48" s="7">
        <v>0</v>
      </c>
      <c r="AK48" s="7">
        <v>0</v>
      </c>
      <c r="AL48" s="7">
        <v>1</v>
      </c>
      <c r="AM48" s="7">
        <v>0</v>
      </c>
      <c r="AN48" s="7">
        <v>0</v>
      </c>
    </row>
    <row r="49" spans="1:40" x14ac:dyDescent="0.25">
      <c r="A49" t="s">
        <v>23</v>
      </c>
      <c r="B49">
        <v>2020</v>
      </c>
      <c r="C49" t="s">
        <v>63</v>
      </c>
      <c r="D49" s="7">
        <v>0</v>
      </c>
      <c r="E49" s="7">
        <v>1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4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1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1</v>
      </c>
      <c r="AL49" s="7">
        <v>0</v>
      </c>
      <c r="AM49" s="7">
        <v>0</v>
      </c>
      <c r="AN49" s="7">
        <v>0</v>
      </c>
    </row>
    <row r="50" spans="1:40" x14ac:dyDescent="0.25">
      <c r="A50" t="s">
        <v>23</v>
      </c>
      <c r="B50" t="s">
        <v>10</v>
      </c>
      <c r="C50" t="s">
        <v>2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</row>
    <row r="51" spans="1:40" x14ac:dyDescent="0.25">
      <c r="A51" t="s">
        <v>70</v>
      </c>
      <c r="B51">
        <v>2020</v>
      </c>
      <c r="C51" t="s">
        <v>63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2</v>
      </c>
      <c r="M51" s="7">
        <v>0</v>
      </c>
      <c r="N51" s="7">
        <v>0</v>
      </c>
      <c r="O51" s="7">
        <v>0</v>
      </c>
      <c r="P51" s="7">
        <v>1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</row>
    <row r="52" spans="1:40" x14ac:dyDescent="0.25">
      <c r="A52" t="s">
        <v>70</v>
      </c>
      <c r="B52">
        <v>2020</v>
      </c>
      <c r="C52" t="s">
        <v>90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1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</row>
    <row r="53" spans="1:40" x14ac:dyDescent="0.25">
      <c r="A53" t="s">
        <v>70</v>
      </c>
      <c r="B53">
        <v>2020</v>
      </c>
      <c r="C53" t="s">
        <v>63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2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1</v>
      </c>
      <c r="AM53" s="7">
        <v>0</v>
      </c>
      <c r="AN53" s="7">
        <v>0</v>
      </c>
    </row>
    <row r="54" spans="1:40" x14ac:dyDescent="0.25">
      <c r="A54" t="s">
        <v>70</v>
      </c>
      <c r="B54">
        <v>2020</v>
      </c>
      <c r="C54" t="s">
        <v>2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1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</row>
    <row r="55" spans="1:40" x14ac:dyDescent="0.25">
      <c r="A55" t="s">
        <v>41</v>
      </c>
      <c r="B55">
        <v>2020</v>
      </c>
      <c r="C55" t="s">
        <v>63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</row>
    <row r="56" spans="1:40" x14ac:dyDescent="0.25">
      <c r="A56" t="s">
        <v>41</v>
      </c>
      <c r="B56">
        <v>2020</v>
      </c>
      <c r="C56" t="s">
        <v>2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</row>
    <row r="57" spans="1:40" x14ac:dyDescent="0.25">
      <c r="A57" t="s">
        <v>41</v>
      </c>
      <c r="B57" t="s">
        <v>37</v>
      </c>
      <c r="C57" t="s">
        <v>63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1</v>
      </c>
      <c r="L57" s="7">
        <v>2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</row>
    <row r="58" spans="1:40" x14ac:dyDescent="0.25">
      <c r="A58" t="s">
        <v>24</v>
      </c>
      <c r="B58">
        <v>2020</v>
      </c>
      <c r="C58" t="s">
        <v>63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>
        <v>0</v>
      </c>
      <c r="P58" s="7">
        <v>1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</row>
    <row r="59" spans="1:40" x14ac:dyDescent="0.25">
      <c r="A59" t="s">
        <v>24</v>
      </c>
      <c r="B59">
        <v>2020</v>
      </c>
      <c r="C59" t="s">
        <v>2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1</v>
      </c>
      <c r="AF59" s="7">
        <v>0</v>
      </c>
      <c r="AG59" s="7">
        <v>1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</row>
    <row r="60" spans="1:40" x14ac:dyDescent="0.25">
      <c r="A60" t="s">
        <v>24</v>
      </c>
      <c r="B60" t="s">
        <v>10</v>
      </c>
      <c r="C60" t="s">
        <v>2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1</v>
      </c>
      <c r="X60" s="7">
        <v>1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</row>
    <row r="61" spans="1:40" x14ac:dyDescent="0.25">
      <c r="A61" t="s">
        <v>42</v>
      </c>
      <c r="B61">
        <v>2020</v>
      </c>
      <c r="C61" t="s">
        <v>63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1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1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1</v>
      </c>
      <c r="AL61" s="7">
        <v>0</v>
      </c>
      <c r="AM61" s="7">
        <v>0</v>
      </c>
      <c r="AN61" s="7">
        <v>0</v>
      </c>
    </row>
    <row r="62" spans="1:40" x14ac:dyDescent="0.25">
      <c r="A62" t="s">
        <v>42</v>
      </c>
      <c r="B62">
        <v>2020</v>
      </c>
      <c r="C62" t="s">
        <v>2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1</v>
      </c>
      <c r="AK62" s="7">
        <v>1</v>
      </c>
      <c r="AL62" s="7">
        <v>0</v>
      </c>
      <c r="AM62" s="7">
        <v>0</v>
      </c>
      <c r="AN62" s="7">
        <v>0</v>
      </c>
    </row>
    <row r="63" spans="1:40" x14ac:dyDescent="0.25">
      <c r="A63" t="s">
        <v>42</v>
      </c>
      <c r="B63" t="s">
        <v>37</v>
      </c>
      <c r="C63" t="s">
        <v>63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1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</row>
    <row r="64" spans="1:40" x14ac:dyDescent="0.25">
      <c r="A64" t="s">
        <v>42</v>
      </c>
      <c r="B64" t="s">
        <v>37</v>
      </c>
      <c r="C64" t="s">
        <v>2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1</v>
      </c>
      <c r="K64" s="7">
        <v>0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1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</row>
    <row r="65" spans="1:40" x14ac:dyDescent="0.25">
      <c r="A65" t="s">
        <v>27</v>
      </c>
      <c r="B65">
        <v>2020</v>
      </c>
      <c r="C65" t="s">
        <v>63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1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1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</row>
    <row r="66" spans="1:40" x14ac:dyDescent="0.25">
      <c r="A66" t="s">
        <v>27</v>
      </c>
      <c r="B66">
        <v>2020</v>
      </c>
      <c r="C66" t="s">
        <v>2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1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1</v>
      </c>
      <c r="AE66" s="7">
        <v>0</v>
      </c>
      <c r="AF66" s="7">
        <v>1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</row>
    <row r="67" spans="1:40" x14ac:dyDescent="0.25">
      <c r="A67" t="s">
        <v>27</v>
      </c>
      <c r="B67" t="s">
        <v>10</v>
      </c>
      <c r="C67" t="s">
        <v>63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1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60"/>
  <sheetViews>
    <sheetView workbookViewId="0">
      <pane ySplit="1" topLeftCell="A2" activePane="bottomLeft" state="frozen"/>
      <selection pane="bottomLeft" sqref="A1:XFD1"/>
    </sheetView>
  </sheetViews>
  <sheetFormatPr defaultColWidth="11" defaultRowHeight="15.75" x14ac:dyDescent="0.25"/>
  <cols>
    <col min="5" max="5" width="21" customWidth="1"/>
    <col min="6" max="6" width="18.375" customWidth="1"/>
  </cols>
  <sheetData>
    <row r="1" spans="1:7" s="1" customFormat="1" x14ac:dyDescent="0.25">
      <c r="A1" s="1" t="s">
        <v>0</v>
      </c>
      <c r="B1" s="1" t="s">
        <v>82</v>
      </c>
      <c r="C1" s="1" t="s">
        <v>1</v>
      </c>
      <c r="D1" s="1" t="s">
        <v>2</v>
      </c>
      <c r="E1" s="1" t="s">
        <v>89</v>
      </c>
      <c r="F1" s="1" t="s">
        <v>3</v>
      </c>
      <c r="G1" s="1" t="s">
        <v>86</v>
      </c>
    </row>
    <row r="2" spans="1:7" x14ac:dyDescent="0.25">
      <c r="A2" t="s">
        <v>5</v>
      </c>
      <c r="C2" s="2" t="s">
        <v>10</v>
      </c>
      <c r="D2" t="s">
        <v>63</v>
      </c>
      <c r="E2" t="s">
        <v>65</v>
      </c>
      <c r="F2" t="s">
        <v>6</v>
      </c>
      <c r="G2">
        <v>2</v>
      </c>
    </row>
    <row r="3" spans="1:7" x14ac:dyDescent="0.25">
      <c r="A3" t="s">
        <v>5</v>
      </c>
      <c r="C3" s="2" t="s">
        <v>10</v>
      </c>
      <c r="D3" t="s">
        <v>63</v>
      </c>
      <c r="E3" t="s">
        <v>65</v>
      </c>
      <c r="F3" t="s">
        <v>8</v>
      </c>
      <c r="G3">
        <v>1</v>
      </c>
    </row>
    <row r="4" spans="1:7" x14ac:dyDescent="0.25">
      <c r="A4" t="s">
        <v>5</v>
      </c>
      <c r="C4" s="2" t="s">
        <v>10</v>
      </c>
      <c r="D4" t="s">
        <v>63</v>
      </c>
      <c r="E4" t="s">
        <v>65</v>
      </c>
      <c r="F4" t="s">
        <v>7</v>
      </c>
      <c r="G4">
        <v>1</v>
      </c>
    </row>
    <row r="5" spans="1:7" x14ac:dyDescent="0.25">
      <c r="A5" t="s">
        <v>9</v>
      </c>
      <c r="C5" s="2" t="s">
        <v>10</v>
      </c>
      <c r="D5" t="s">
        <v>63</v>
      </c>
      <c r="E5" t="s">
        <v>65</v>
      </c>
      <c r="F5" t="s">
        <v>11</v>
      </c>
      <c r="G5">
        <v>2</v>
      </c>
    </row>
    <row r="6" spans="1:7" x14ac:dyDescent="0.25">
      <c r="A6" t="s">
        <v>12</v>
      </c>
      <c r="C6" s="2" t="s">
        <v>10</v>
      </c>
      <c r="D6" t="s">
        <v>2</v>
      </c>
      <c r="E6" t="s">
        <v>65</v>
      </c>
      <c r="F6" t="s">
        <v>15</v>
      </c>
      <c r="G6">
        <v>2</v>
      </c>
    </row>
    <row r="7" spans="1:7" x14ac:dyDescent="0.25">
      <c r="A7" t="s">
        <v>12</v>
      </c>
      <c r="C7" s="2" t="s">
        <v>10</v>
      </c>
      <c r="D7" t="s">
        <v>63</v>
      </c>
      <c r="E7" t="s">
        <v>65</v>
      </c>
      <c r="F7" t="s">
        <v>11</v>
      </c>
      <c r="G7">
        <v>1</v>
      </c>
    </row>
    <row r="8" spans="1:7" x14ac:dyDescent="0.25">
      <c r="A8" t="s">
        <v>12</v>
      </c>
      <c r="C8" s="2" t="s">
        <v>10</v>
      </c>
      <c r="D8" t="s">
        <v>63</v>
      </c>
      <c r="E8" t="s">
        <v>65</v>
      </c>
      <c r="F8" t="s">
        <v>8</v>
      </c>
      <c r="G8">
        <v>2</v>
      </c>
    </row>
    <row r="9" spans="1:7" hidden="1" x14ac:dyDescent="0.25">
      <c r="A9" t="s">
        <v>16</v>
      </c>
      <c r="C9" s="2" t="s">
        <v>10</v>
      </c>
      <c r="D9" t="s">
        <v>63</v>
      </c>
      <c r="E9" t="s">
        <v>65</v>
      </c>
      <c r="F9" t="s">
        <v>17</v>
      </c>
      <c r="G9">
        <v>38</v>
      </c>
    </row>
    <row r="10" spans="1:7" hidden="1" x14ac:dyDescent="0.25">
      <c r="A10" t="s">
        <v>18</v>
      </c>
      <c r="C10" s="2" t="s">
        <v>10</v>
      </c>
      <c r="D10" t="s">
        <v>2</v>
      </c>
      <c r="E10" t="s">
        <v>65</v>
      </c>
      <c r="F10" t="s">
        <v>17</v>
      </c>
      <c r="G10">
        <v>13</v>
      </c>
    </row>
    <row r="11" spans="1:7" hidden="1" x14ac:dyDescent="0.25">
      <c r="A11" t="s">
        <v>18</v>
      </c>
      <c r="C11" s="2" t="s">
        <v>10</v>
      </c>
      <c r="D11" t="s">
        <v>2</v>
      </c>
      <c r="E11" t="s">
        <v>65</v>
      </c>
      <c r="F11" t="s">
        <v>19</v>
      </c>
      <c r="G11">
        <v>3</v>
      </c>
    </row>
    <row r="12" spans="1:7" hidden="1" x14ac:dyDescent="0.25">
      <c r="A12" t="s">
        <v>16</v>
      </c>
      <c r="C12" s="2" t="s">
        <v>10</v>
      </c>
      <c r="D12" t="s">
        <v>2</v>
      </c>
      <c r="E12" t="s">
        <v>65</v>
      </c>
      <c r="F12" t="s">
        <v>17</v>
      </c>
      <c r="G12">
        <v>6</v>
      </c>
    </row>
    <row r="13" spans="1:7" hidden="1" x14ac:dyDescent="0.25">
      <c r="A13" t="s">
        <v>20</v>
      </c>
      <c r="C13" s="2" t="s">
        <v>10</v>
      </c>
      <c r="D13" t="s">
        <v>2</v>
      </c>
      <c r="E13" t="s">
        <v>67</v>
      </c>
      <c r="F13" t="s">
        <v>21</v>
      </c>
      <c r="G13">
        <v>207</v>
      </c>
    </row>
    <row r="14" spans="1:7" hidden="1" x14ac:dyDescent="0.25">
      <c r="A14" t="s">
        <v>22</v>
      </c>
      <c r="C14" s="2" t="s">
        <v>10</v>
      </c>
      <c r="D14" t="s">
        <v>63</v>
      </c>
      <c r="E14" t="s">
        <v>65</v>
      </c>
      <c r="F14" t="s">
        <v>17</v>
      </c>
      <c r="G14">
        <v>21</v>
      </c>
    </row>
    <row r="15" spans="1:7" hidden="1" x14ac:dyDescent="0.25">
      <c r="A15" t="s">
        <v>23</v>
      </c>
      <c r="C15" s="2" t="s">
        <v>10</v>
      </c>
      <c r="D15" t="s">
        <v>2</v>
      </c>
      <c r="E15" t="s">
        <v>65</v>
      </c>
      <c r="F15" t="s">
        <v>17</v>
      </c>
      <c r="G15">
        <v>41</v>
      </c>
    </row>
    <row r="16" spans="1:7" hidden="1" x14ac:dyDescent="0.25">
      <c r="A16" t="s">
        <v>24</v>
      </c>
      <c r="C16" s="2" t="s">
        <v>10</v>
      </c>
      <c r="D16" t="s">
        <v>2</v>
      </c>
      <c r="E16" t="s">
        <v>65</v>
      </c>
      <c r="F16" t="s">
        <v>25</v>
      </c>
      <c r="G16">
        <v>3</v>
      </c>
    </row>
    <row r="17" spans="1:7" hidden="1" x14ac:dyDescent="0.25">
      <c r="A17" t="s">
        <v>24</v>
      </c>
      <c r="C17" s="2" t="s">
        <v>10</v>
      </c>
      <c r="D17" t="s">
        <v>2</v>
      </c>
      <c r="E17" t="s">
        <v>65</v>
      </c>
      <c r="F17" t="s">
        <v>26</v>
      </c>
      <c r="G17">
        <v>1</v>
      </c>
    </row>
    <row r="18" spans="1:7" hidden="1" x14ac:dyDescent="0.25">
      <c r="A18" t="s">
        <v>27</v>
      </c>
      <c r="C18" s="2" t="s">
        <v>10</v>
      </c>
      <c r="D18" t="s">
        <v>63</v>
      </c>
      <c r="E18" t="s">
        <v>65</v>
      </c>
      <c r="F18" t="s">
        <v>7</v>
      </c>
      <c r="G18">
        <v>1</v>
      </c>
    </row>
    <row r="19" spans="1:7" x14ac:dyDescent="0.25">
      <c r="A19" t="s">
        <v>28</v>
      </c>
      <c r="C19" s="2" t="s">
        <v>10</v>
      </c>
      <c r="D19" t="s">
        <v>63</v>
      </c>
      <c r="E19" t="s">
        <v>65</v>
      </c>
      <c r="F19" t="s">
        <v>7</v>
      </c>
      <c r="G19">
        <v>1</v>
      </c>
    </row>
    <row r="20" spans="1:7" x14ac:dyDescent="0.25">
      <c r="A20" t="s">
        <v>28</v>
      </c>
      <c r="C20" s="2" t="s">
        <v>10</v>
      </c>
      <c r="D20" t="s">
        <v>2</v>
      </c>
      <c r="E20" t="s">
        <v>65</v>
      </c>
      <c r="F20" t="s">
        <v>17</v>
      </c>
      <c r="G20">
        <v>29</v>
      </c>
    </row>
    <row r="21" spans="1:7" x14ac:dyDescent="0.25">
      <c r="A21" t="s">
        <v>28</v>
      </c>
      <c r="C21" s="2" t="s">
        <v>10</v>
      </c>
      <c r="D21" t="s">
        <v>2</v>
      </c>
      <c r="E21" t="s">
        <v>65</v>
      </c>
      <c r="F21" t="s">
        <v>29</v>
      </c>
      <c r="G21">
        <v>2</v>
      </c>
    </row>
    <row r="22" spans="1:7" x14ac:dyDescent="0.25">
      <c r="A22" t="s">
        <v>28</v>
      </c>
      <c r="C22" s="2" t="s">
        <v>10</v>
      </c>
      <c r="D22" t="s">
        <v>2</v>
      </c>
      <c r="E22" t="s">
        <v>65</v>
      </c>
      <c r="F22" t="s">
        <v>30</v>
      </c>
      <c r="G22">
        <v>1</v>
      </c>
    </row>
    <row r="23" spans="1:7" x14ac:dyDescent="0.25">
      <c r="A23" t="s">
        <v>28</v>
      </c>
      <c r="C23" s="2" t="s">
        <v>10</v>
      </c>
      <c r="D23" t="s">
        <v>2</v>
      </c>
      <c r="E23" t="s">
        <v>65</v>
      </c>
      <c r="F23" t="s">
        <v>31</v>
      </c>
      <c r="G23">
        <v>1</v>
      </c>
    </row>
    <row r="24" spans="1:7" x14ac:dyDescent="0.25">
      <c r="A24" t="s">
        <v>28</v>
      </c>
      <c r="C24" s="2" t="s">
        <v>10</v>
      </c>
      <c r="D24" t="s">
        <v>2</v>
      </c>
      <c r="E24" t="s">
        <v>65</v>
      </c>
      <c r="F24" t="s">
        <v>32</v>
      </c>
      <c r="G24">
        <v>1</v>
      </c>
    </row>
    <row r="25" spans="1:7" x14ac:dyDescent="0.25">
      <c r="A25" t="s">
        <v>33</v>
      </c>
      <c r="C25" s="2" t="s">
        <v>10</v>
      </c>
      <c r="D25" t="s">
        <v>2</v>
      </c>
      <c r="E25" t="s">
        <v>65</v>
      </c>
      <c r="F25" t="s">
        <v>29</v>
      </c>
      <c r="G25">
        <v>1</v>
      </c>
    </row>
    <row r="26" spans="1:7" x14ac:dyDescent="0.25">
      <c r="A26" t="s">
        <v>34</v>
      </c>
      <c r="C26" s="2" t="s">
        <v>10</v>
      </c>
      <c r="D26" t="s">
        <v>2</v>
      </c>
      <c r="E26" t="s">
        <v>65</v>
      </c>
      <c r="F26" t="s">
        <v>15</v>
      </c>
      <c r="G26">
        <v>1</v>
      </c>
    </row>
    <row r="27" spans="1:7" x14ac:dyDescent="0.25">
      <c r="A27" t="s">
        <v>34</v>
      </c>
      <c r="C27" s="2" t="s">
        <v>10</v>
      </c>
      <c r="D27" t="s">
        <v>63</v>
      </c>
      <c r="E27" t="s">
        <v>65</v>
      </c>
      <c r="F27" t="s">
        <v>15</v>
      </c>
      <c r="G27">
        <v>2</v>
      </c>
    </row>
    <row r="28" spans="1:7" x14ac:dyDescent="0.25">
      <c r="A28" t="s">
        <v>34</v>
      </c>
      <c r="C28" s="2" t="s">
        <v>10</v>
      </c>
      <c r="D28" t="s">
        <v>63</v>
      </c>
      <c r="E28" t="s">
        <v>65</v>
      </c>
      <c r="F28" t="s">
        <v>7</v>
      </c>
      <c r="G28">
        <v>1</v>
      </c>
    </row>
    <row r="29" spans="1:7" x14ac:dyDescent="0.25">
      <c r="A29" t="s">
        <v>34</v>
      </c>
      <c r="C29" s="2" t="s">
        <v>10</v>
      </c>
      <c r="D29" t="s">
        <v>63</v>
      </c>
      <c r="E29" t="s">
        <v>65</v>
      </c>
      <c r="F29" t="s">
        <v>35</v>
      </c>
      <c r="G29">
        <v>1</v>
      </c>
    </row>
    <row r="30" spans="1:7" x14ac:dyDescent="0.25">
      <c r="A30" t="s">
        <v>36</v>
      </c>
      <c r="C30" s="2" t="s">
        <v>10</v>
      </c>
      <c r="D30" t="s">
        <v>63</v>
      </c>
      <c r="E30" t="s">
        <v>65</v>
      </c>
      <c r="F30" t="s">
        <v>8</v>
      </c>
      <c r="G30">
        <v>1</v>
      </c>
    </row>
    <row r="31" spans="1:7" x14ac:dyDescent="0.25">
      <c r="A31" t="s">
        <v>36</v>
      </c>
      <c r="C31" s="2" t="s">
        <v>10</v>
      </c>
      <c r="D31" t="s">
        <v>63</v>
      </c>
      <c r="E31" t="s">
        <v>65</v>
      </c>
      <c r="F31" t="s">
        <v>7</v>
      </c>
      <c r="G31">
        <v>1</v>
      </c>
    </row>
    <row r="32" spans="1:7" x14ac:dyDescent="0.25">
      <c r="A32" t="s">
        <v>12</v>
      </c>
      <c r="C32" s="2" t="s">
        <v>37</v>
      </c>
      <c r="D32" t="s">
        <v>63</v>
      </c>
      <c r="E32" t="s">
        <v>65</v>
      </c>
      <c r="F32" t="s">
        <v>51</v>
      </c>
      <c r="G32">
        <v>44</v>
      </c>
    </row>
    <row r="33" spans="1:7" x14ac:dyDescent="0.25">
      <c r="A33" t="s">
        <v>9</v>
      </c>
      <c r="C33" s="2" t="s">
        <v>37</v>
      </c>
      <c r="D33" t="s">
        <v>63</v>
      </c>
      <c r="E33" t="s">
        <v>65</v>
      </c>
      <c r="F33" t="s">
        <v>38</v>
      </c>
      <c r="G33">
        <v>7</v>
      </c>
    </row>
    <row r="34" spans="1:7" hidden="1" x14ac:dyDescent="0.25">
      <c r="A34" t="s">
        <v>40</v>
      </c>
      <c r="C34" s="2" t="s">
        <v>37</v>
      </c>
      <c r="D34" t="s">
        <v>2</v>
      </c>
      <c r="E34" t="s">
        <v>65</v>
      </c>
      <c r="F34" t="s">
        <v>54</v>
      </c>
      <c r="G34">
        <v>1</v>
      </c>
    </row>
    <row r="35" spans="1:7" hidden="1" x14ac:dyDescent="0.25">
      <c r="A35" t="s">
        <v>40</v>
      </c>
      <c r="C35" s="2" t="s">
        <v>37</v>
      </c>
      <c r="D35" t="s">
        <v>2</v>
      </c>
      <c r="E35" t="s">
        <v>65</v>
      </c>
      <c r="F35" t="s">
        <v>55</v>
      </c>
      <c r="G35">
        <v>3</v>
      </c>
    </row>
    <row r="36" spans="1:7" hidden="1" x14ac:dyDescent="0.25">
      <c r="A36" t="s">
        <v>40</v>
      </c>
      <c r="C36" s="2" t="s">
        <v>37</v>
      </c>
      <c r="D36" t="s">
        <v>2</v>
      </c>
      <c r="E36" t="s">
        <v>65</v>
      </c>
      <c r="F36" t="s">
        <v>56</v>
      </c>
      <c r="G36">
        <v>2</v>
      </c>
    </row>
    <row r="37" spans="1:7" hidden="1" x14ac:dyDescent="0.25">
      <c r="A37" t="s">
        <v>40</v>
      </c>
      <c r="C37" s="2" t="s">
        <v>37</v>
      </c>
      <c r="D37" t="s">
        <v>2</v>
      </c>
      <c r="E37" t="s">
        <v>65</v>
      </c>
      <c r="F37" t="s">
        <v>87</v>
      </c>
      <c r="G37">
        <v>17</v>
      </c>
    </row>
    <row r="38" spans="1:7" hidden="1" x14ac:dyDescent="0.25">
      <c r="A38" t="s">
        <v>40</v>
      </c>
      <c r="C38" s="2" t="s">
        <v>37</v>
      </c>
      <c r="D38" t="s">
        <v>2</v>
      </c>
      <c r="E38" t="s">
        <v>65</v>
      </c>
      <c r="F38" t="s">
        <v>87</v>
      </c>
      <c r="G38">
        <v>2</v>
      </c>
    </row>
    <row r="39" spans="1:7" hidden="1" x14ac:dyDescent="0.25">
      <c r="A39" t="s">
        <v>40</v>
      </c>
      <c r="C39" s="2" t="s">
        <v>37</v>
      </c>
      <c r="D39" t="s">
        <v>63</v>
      </c>
      <c r="E39" t="s">
        <v>65</v>
      </c>
      <c r="F39" t="s">
        <v>51</v>
      </c>
      <c r="G39">
        <v>4</v>
      </c>
    </row>
    <row r="40" spans="1:7" hidden="1" x14ac:dyDescent="0.25">
      <c r="A40" t="s">
        <v>40</v>
      </c>
      <c r="C40" s="2" t="s">
        <v>37</v>
      </c>
      <c r="D40" t="s">
        <v>63</v>
      </c>
      <c r="E40" t="s">
        <v>65</v>
      </c>
      <c r="F40" t="s">
        <v>87</v>
      </c>
      <c r="G40">
        <v>12</v>
      </c>
    </row>
    <row r="41" spans="1:7" hidden="1" x14ac:dyDescent="0.25">
      <c r="A41" t="s">
        <v>41</v>
      </c>
      <c r="C41" s="2" t="s">
        <v>37</v>
      </c>
      <c r="D41" t="s">
        <v>63</v>
      </c>
      <c r="E41" t="s">
        <v>65</v>
      </c>
      <c r="F41" t="s">
        <v>87</v>
      </c>
      <c r="G41">
        <v>1</v>
      </c>
    </row>
    <row r="42" spans="1:7" hidden="1" x14ac:dyDescent="0.25">
      <c r="A42" t="s">
        <v>41</v>
      </c>
      <c r="C42" s="2" t="s">
        <v>37</v>
      </c>
      <c r="D42" t="s">
        <v>63</v>
      </c>
      <c r="E42" t="s">
        <v>65</v>
      </c>
      <c r="F42" t="s">
        <v>54</v>
      </c>
      <c r="G42">
        <v>34</v>
      </c>
    </row>
    <row r="43" spans="1:7" hidden="1" x14ac:dyDescent="0.25">
      <c r="A43" t="s">
        <v>41</v>
      </c>
      <c r="C43" s="2" t="s">
        <v>37</v>
      </c>
      <c r="D43" t="s">
        <v>63</v>
      </c>
      <c r="E43" t="s">
        <v>65</v>
      </c>
      <c r="F43" t="s">
        <v>87</v>
      </c>
      <c r="G43">
        <v>14</v>
      </c>
    </row>
    <row r="44" spans="1:7" hidden="1" x14ac:dyDescent="0.25">
      <c r="A44" t="s">
        <v>42</v>
      </c>
      <c r="C44" s="2" t="s">
        <v>37</v>
      </c>
      <c r="D44" t="s">
        <v>63</v>
      </c>
      <c r="E44" t="s">
        <v>65</v>
      </c>
      <c r="F44" t="s">
        <v>87</v>
      </c>
      <c r="G44">
        <v>10</v>
      </c>
    </row>
    <row r="45" spans="1:7" hidden="1" x14ac:dyDescent="0.25">
      <c r="A45" t="s">
        <v>42</v>
      </c>
      <c r="C45" s="2" t="s">
        <v>37</v>
      </c>
      <c r="D45" t="s">
        <v>2</v>
      </c>
      <c r="E45" t="s">
        <v>65</v>
      </c>
      <c r="F45" t="s">
        <v>87</v>
      </c>
      <c r="G45">
        <v>8</v>
      </c>
    </row>
    <row r="46" spans="1:7" hidden="1" x14ac:dyDescent="0.25">
      <c r="A46" t="s">
        <v>42</v>
      </c>
      <c r="C46" s="2" t="s">
        <v>37</v>
      </c>
      <c r="D46" t="s">
        <v>2</v>
      </c>
      <c r="E46" t="s">
        <v>65</v>
      </c>
      <c r="F46" t="s">
        <v>43</v>
      </c>
      <c r="G46">
        <v>517</v>
      </c>
    </row>
    <row r="47" spans="1:7" hidden="1" x14ac:dyDescent="0.25">
      <c r="A47" t="s">
        <v>42</v>
      </c>
      <c r="C47" s="2" t="s">
        <v>37</v>
      </c>
      <c r="D47" t="s">
        <v>2</v>
      </c>
      <c r="E47" t="s">
        <v>67</v>
      </c>
      <c r="F47" t="s">
        <v>44</v>
      </c>
      <c r="G47">
        <v>5</v>
      </c>
    </row>
    <row r="48" spans="1:7" hidden="1" x14ac:dyDescent="0.25">
      <c r="A48" t="s">
        <v>20</v>
      </c>
      <c r="C48" s="2" t="s">
        <v>37</v>
      </c>
      <c r="D48" t="s">
        <v>63</v>
      </c>
      <c r="E48" t="s">
        <v>65</v>
      </c>
      <c r="F48" t="s">
        <v>54</v>
      </c>
      <c r="G48">
        <v>73</v>
      </c>
    </row>
    <row r="49" spans="1:7" hidden="1" x14ac:dyDescent="0.25">
      <c r="A49" t="s">
        <v>20</v>
      </c>
      <c r="C49" s="2" t="s">
        <v>37</v>
      </c>
      <c r="D49" t="s">
        <v>63</v>
      </c>
      <c r="E49" t="s">
        <v>67</v>
      </c>
      <c r="F49" t="s">
        <v>44</v>
      </c>
      <c r="G49">
        <v>37</v>
      </c>
    </row>
    <row r="50" spans="1:7" hidden="1" x14ac:dyDescent="0.25">
      <c r="A50" t="s">
        <v>20</v>
      </c>
      <c r="C50" s="2" t="s">
        <v>37</v>
      </c>
      <c r="D50" t="s">
        <v>63</v>
      </c>
      <c r="E50" t="s">
        <v>65</v>
      </c>
      <c r="F50" t="s">
        <v>87</v>
      </c>
      <c r="G50">
        <v>3</v>
      </c>
    </row>
    <row r="51" spans="1:7" hidden="1" x14ac:dyDescent="0.25">
      <c r="A51" t="s">
        <v>20</v>
      </c>
      <c r="C51" s="2" t="s">
        <v>37</v>
      </c>
      <c r="D51" t="s">
        <v>2</v>
      </c>
      <c r="E51" t="s">
        <v>67</v>
      </c>
      <c r="F51" t="s">
        <v>44</v>
      </c>
      <c r="G51">
        <v>2</v>
      </c>
    </row>
    <row r="52" spans="1:7" hidden="1" x14ac:dyDescent="0.25">
      <c r="A52" t="s">
        <v>20</v>
      </c>
      <c r="C52" s="2" t="s">
        <v>37</v>
      </c>
      <c r="D52" t="s">
        <v>2</v>
      </c>
      <c r="E52" t="s">
        <v>65</v>
      </c>
      <c r="F52" t="s">
        <v>57</v>
      </c>
      <c r="G52">
        <v>60</v>
      </c>
    </row>
    <row r="53" spans="1:7" hidden="1" x14ac:dyDescent="0.25">
      <c r="A53" t="s">
        <v>20</v>
      </c>
      <c r="C53" s="2" t="s">
        <v>37</v>
      </c>
      <c r="D53" t="s">
        <v>2</v>
      </c>
      <c r="E53" t="s">
        <v>65</v>
      </c>
      <c r="F53" t="s">
        <v>58</v>
      </c>
      <c r="G53">
        <v>1</v>
      </c>
    </row>
    <row r="54" spans="1:7" hidden="1" x14ac:dyDescent="0.25">
      <c r="A54" t="s">
        <v>20</v>
      </c>
      <c r="C54" s="2" t="s">
        <v>37</v>
      </c>
      <c r="D54" t="s">
        <v>2</v>
      </c>
      <c r="E54" t="s">
        <v>65</v>
      </c>
      <c r="F54" t="s">
        <v>45</v>
      </c>
      <c r="G54">
        <v>1</v>
      </c>
    </row>
    <row r="55" spans="1:7" hidden="1" x14ac:dyDescent="0.25">
      <c r="A55" t="s">
        <v>16</v>
      </c>
      <c r="C55" s="2" t="s">
        <v>37</v>
      </c>
      <c r="D55" t="s">
        <v>2</v>
      </c>
      <c r="E55" t="s">
        <v>65</v>
      </c>
      <c r="F55" t="s">
        <v>46</v>
      </c>
      <c r="G55">
        <v>1</v>
      </c>
    </row>
    <row r="56" spans="1:7" hidden="1" x14ac:dyDescent="0.25">
      <c r="A56" t="s">
        <v>16</v>
      </c>
      <c r="C56" s="2" t="s">
        <v>37</v>
      </c>
      <c r="D56" t="s">
        <v>2</v>
      </c>
      <c r="E56" t="s">
        <v>65</v>
      </c>
      <c r="F56" t="s">
        <v>47</v>
      </c>
      <c r="G56">
        <v>1</v>
      </c>
    </row>
    <row r="57" spans="1:7" hidden="1" x14ac:dyDescent="0.25">
      <c r="A57" t="s">
        <v>16</v>
      </c>
      <c r="C57" s="2" t="s">
        <v>37</v>
      </c>
      <c r="D57" t="s">
        <v>63</v>
      </c>
      <c r="E57" t="s">
        <v>67</v>
      </c>
      <c r="F57" t="s">
        <v>44</v>
      </c>
      <c r="G57">
        <v>4</v>
      </c>
    </row>
    <row r="58" spans="1:7" hidden="1" x14ac:dyDescent="0.25">
      <c r="A58" t="s">
        <v>16</v>
      </c>
      <c r="C58" s="2" t="s">
        <v>37</v>
      </c>
      <c r="D58" t="s">
        <v>63</v>
      </c>
      <c r="E58" t="s">
        <v>65</v>
      </c>
      <c r="F58" t="s">
        <v>57</v>
      </c>
      <c r="G58">
        <v>45</v>
      </c>
    </row>
    <row r="59" spans="1:7" hidden="1" x14ac:dyDescent="0.25">
      <c r="A59" t="s">
        <v>16</v>
      </c>
      <c r="C59" s="2" t="s">
        <v>37</v>
      </c>
      <c r="D59" t="s">
        <v>63</v>
      </c>
      <c r="E59" t="s">
        <v>65</v>
      </c>
      <c r="F59" t="s">
        <v>56</v>
      </c>
      <c r="G59">
        <v>1</v>
      </c>
    </row>
    <row r="60" spans="1:7" hidden="1" x14ac:dyDescent="0.25">
      <c r="A60" t="s">
        <v>18</v>
      </c>
      <c r="C60" s="2" t="s">
        <v>37</v>
      </c>
      <c r="D60" t="s">
        <v>63</v>
      </c>
      <c r="E60" t="s">
        <v>65</v>
      </c>
      <c r="F60" t="s">
        <v>55</v>
      </c>
      <c r="G60">
        <v>6</v>
      </c>
    </row>
    <row r="61" spans="1:7" hidden="1" x14ac:dyDescent="0.25">
      <c r="A61" t="s">
        <v>18</v>
      </c>
      <c r="C61" s="2" t="s">
        <v>37</v>
      </c>
      <c r="D61" t="s">
        <v>63</v>
      </c>
      <c r="E61" t="s">
        <v>65</v>
      </c>
      <c r="F61" t="s">
        <v>47</v>
      </c>
      <c r="G61">
        <v>1</v>
      </c>
    </row>
    <row r="62" spans="1:7" hidden="1" x14ac:dyDescent="0.25">
      <c r="A62" t="s">
        <v>48</v>
      </c>
      <c r="C62" s="2" t="s">
        <v>37</v>
      </c>
      <c r="D62" t="s">
        <v>2</v>
      </c>
      <c r="E62" t="s">
        <v>65</v>
      </c>
      <c r="F62" t="s">
        <v>55</v>
      </c>
      <c r="G62">
        <v>3</v>
      </c>
    </row>
    <row r="63" spans="1:7" hidden="1" x14ac:dyDescent="0.25">
      <c r="A63" t="s">
        <v>48</v>
      </c>
      <c r="C63" s="2" t="s">
        <v>37</v>
      </c>
      <c r="D63" t="s">
        <v>63</v>
      </c>
      <c r="E63" t="s">
        <v>67</v>
      </c>
      <c r="F63" t="s">
        <v>44</v>
      </c>
      <c r="G63">
        <v>11</v>
      </c>
    </row>
    <row r="64" spans="1:7" hidden="1" x14ac:dyDescent="0.25">
      <c r="A64" t="s">
        <v>48</v>
      </c>
      <c r="C64" s="2" t="s">
        <v>37</v>
      </c>
      <c r="D64" t="s">
        <v>63</v>
      </c>
      <c r="E64" t="s">
        <v>65</v>
      </c>
      <c r="F64" t="s">
        <v>55</v>
      </c>
      <c r="G64">
        <v>2</v>
      </c>
    </row>
    <row r="65" spans="1:7" hidden="1" x14ac:dyDescent="0.25">
      <c r="A65" t="s">
        <v>48</v>
      </c>
      <c r="C65" s="2" t="s">
        <v>37</v>
      </c>
      <c r="D65" t="s">
        <v>63</v>
      </c>
      <c r="E65" t="s">
        <v>65</v>
      </c>
      <c r="F65" t="s">
        <v>47</v>
      </c>
      <c r="G65">
        <v>2</v>
      </c>
    </row>
    <row r="66" spans="1:7" hidden="1" x14ac:dyDescent="0.25">
      <c r="A66" t="s">
        <v>49</v>
      </c>
      <c r="C66" s="2" t="s">
        <v>37</v>
      </c>
      <c r="D66" t="s">
        <v>63</v>
      </c>
      <c r="E66" t="s">
        <v>67</v>
      </c>
      <c r="F66" t="s">
        <v>44</v>
      </c>
      <c r="G66">
        <v>17</v>
      </c>
    </row>
    <row r="67" spans="1:7" hidden="1" x14ac:dyDescent="0.25">
      <c r="A67" t="s">
        <v>49</v>
      </c>
      <c r="C67" s="2" t="s">
        <v>37</v>
      </c>
      <c r="D67" t="s">
        <v>63</v>
      </c>
      <c r="E67" t="s">
        <v>65</v>
      </c>
      <c r="F67" t="s">
        <v>55</v>
      </c>
      <c r="G67">
        <v>5</v>
      </c>
    </row>
    <row r="68" spans="1:7" hidden="1" x14ac:dyDescent="0.25">
      <c r="A68" t="s">
        <v>49</v>
      </c>
      <c r="C68" s="2" t="s">
        <v>37</v>
      </c>
      <c r="D68" t="s">
        <v>63</v>
      </c>
      <c r="E68" t="s">
        <v>65</v>
      </c>
      <c r="F68" t="s">
        <v>87</v>
      </c>
      <c r="G68">
        <v>3</v>
      </c>
    </row>
    <row r="69" spans="1:7" hidden="1" x14ac:dyDescent="0.25">
      <c r="A69" t="s">
        <v>49</v>
      </c>
      <c r="C69" s="2" t="s">
        <v>37</v>
      </c>
      <c r="D69" t="s">
        <v>63</v>
      </c>
      <c r="E69" t="s">
        <v>65</v>
      </c>
      <c r="F69" t="s">
        <v>43</v>
      </c>
      <c r="G69">
        <v>1</v>
      </c>
    </row>
    <row r="70" spans="1:7" hidden="1" x14ac:dyDescent="0.25">
      <c r="A70" t="s">
        <v>49</v>
      </c>
      <c r="C70" s="2" t="s">
        <v>37</v>
      </c>
      <c r="D70" t="s">
        <v>63</v>
      </c>
      <c r="E70" t="s">
        <v>65</v>
      </c>
      <c r="F70" t="s">
        <v>59</v>
      </c>
      <c r="G70">
        <v>1</v>
      </c>
    </row>
    <row r="71" spans="1:7" hidden="1" x14ac:dyDescent="0.25">
      <c r="A71" t="s">
        <v>49</v>
      </c>
      <c r="C71" s="2" t="s">
        <v>37</v>
      </c>
      <c r="D71" t="s">
        <v>63</v>
      </c>
      <c r="E71" t="s">
        <v>65</v>
      </c>
      <c r="F71" t="s">
        <v>54</v>
      </c>
      <c r="G71">
        <v>37</v>
      </c>
    </row>
    <row r="72" spans="1:7" hidden="1" x14ac:dyDescent="0.25">
      <c r="A72" t="s">
        <v>49</v>
      </c>
      <c r="C72" s="2" t="s">
        <v>37</v>
      </c>
      <c r="D72" t="s">
        <v>2</v>
      </c>
      <c r="E72" t="s">
        <v>67</v>
      </c>
      <c r="F72" t="s">
        <v>44</v>
      </c>
      <c r="G72">
        <v>6</v>
      </c>
    </row>
    <row r="73" spans="1:7" hidden="1" x14ac:dyDescent="0.25">
      <c r="A73" t="s">
        <v>49</v>
      </c>
      <c r="C73" s="2" t="s">
        <v>37</v>
      </c>
      <c r="D73" t="s">
        <v>2</v>
      </c>
      <c r="E73" t="s">
        <v>67</v>
      </c>
      <c r="F73" t="s">
        <v>21</v>
      </c>
      <c r="G73" t="s">
        <v>50</v>
      </c>
    </row>
    <row r="74" spans="1:7" hidden="1" x14ac:dyDescent="0.25">
      <c r="A74" t="s">
        <v>48</v>
      </c>
      <c r="C74" s="2" t="s">
        <v>52</v>
      </c>
      <c r="D74" t="s">
        <v>2</v>
      </c>
      <c r="E74" t="s">
        <v>65</v>
      </c>
      <c r="F74" t="s">
        <v>87</v>
      </c>
      <c r="G74">
        <v>31</v>
      </c>
    </row>
    <row r="75" spans="1:7" hidden="1" x14ac:dyDescent="0.25">
      <c r="A75" t="s">
        <v>16</v>
      </c>
      <c r="C75" s="2" t="s">
        <v>52</v>
      </c>
      <c r="D75" t="s">
        <v>63</v>
      </c>
      <c r="E75" t="s">
        <v>65</v>
      </c>
      <c r="F75" t="s">
        <v>39</v>
      </c>
      <c r="G75">
        <v>19</v>
      </c>
    </row>
    <row r="76" spans="1:7" hidden="1" x14ac:dyDescent="0.25">
      <c r="A76" t="s">
        <v>18</v>
      </c>
      <c r="C76" s="2" t="s">
        <v>52</v>
      </c>
      <c r="D76" t="s">
        <v>63</v>
      </c>
      <c r="E76" t="s">
        <v>65</v>
      </c>
      <c r="F76" t="s">
        <v>87</v>
      </c>
      <c r="G76">
        <v>55</v>
      </c>
    </row>
    <row r="77" spans="1:7" hidden="1" x14ac:dyDescent="0.25">
      <c r="A77" t="s">
        <v>20</v>
      </c>
      <c r="C77" s="2" t="s">
        <v>52</v>
      </c>
      <c r="D77" t="s">
        <v>63</v>
      </c>
      <c r="E77" t="s">
        <v>65</v>
      </c>
      <c r="F77" t="s">
        <v>87</v>
      </c>
      <c r="G77">
        <v>12</v>
      </c>
    </row>
    <row r="78" spans="1:7" hidden="1" x14ac:dyDescent="0.25">
      <c r="A78" t="s">
        <v>49</v>
      </c>
      <c r="C78" s="2" t="s">
        <v>52</v>
      </c>
      <c r="D78" t="s">
        <v>63</v>
      </c>
      <c r="E78" t="s">
        <v>65</v>
      </c>
      <c r="F78" t="s">
        <v>87</v>
      </c>
      <c r="G78">
        <v>6</v>
      </c>
    </row>
    <row r="79" spans="1:7" hidden="1" x14ac:dyDescent="0.25">
      <c r="A79" t="s">
        <v>48</v>
      </c>
      <c r="C79" s="2" t="s">
        <v>52</v>
      </c>
      <c r="D79" t="s">
        <v>63</v>
      </c>
      <c r="E79" t="s">
        <v>65</v>
      </c>
      <c r="F79" t="s">
        <v>87</v>
      </c>
      <c r="G79">
        <v>88</v>
      </c>
    </row>
    <row r="80" spans="1:7" hidden="1" x14ac:dyDescent="0.25">
      <c r="A80" t="s">
        <v>48</v>
      </c>
      <c r="C80" s="2" t="s">
        <v>52</v>
      </c>
      <c r="D80" t="s">
        <v>63</v>
      </c>
      <c r="E80" t="s">
        <v>65</v>
      </c>
      <c r="F80" t="s">
        <v>53</v>
      </c>
      <c r="G80">
        <v>6</v>
      </c>
    </row>
    <row r="81" spans="1:7" hidden="1" x14ac:dyDescent="0.25">
      <c r="A81" t="s">
        <v>22</v>
      </c>
      <c r="C81" s="2" t="s">
        <v>52</v>
      </c>
      <c r="D81" t="s">
        <v>2</v>
      </c>
      <c r="E81" t="s">
        <v>65</v>
      </c>
      <c r="F81" t="s">
        <v>87</v>
      </c>
      <c r="G81">
        <v>47</v>
      </c>
    </row>
    <row r="82" spans="1:7" hidden="1" x14ac:dyDescent="0.25">
      <c r="A82" t="s">
        <v>22</v>
      </c>
      <c r="C82" s="2" t="s">
        <v>52</v>
      </c>
      <c r="D82" t="s">
        <v>63</v>
      </c>
      <c r="E82" t="s">
        <v>65</v>
      </c>
      <c r="F82" t="s">
        <v>87</v>
      </c>
      <c r="G82">
        <v>62</v>
      </c>
    </row>
    <row r="83" spans="1:7" hidden="1" x14ac:dyDescent="0.25">
      <c r="A83" t="s">
        <v>18</v>
      </c>
      <c r="C83" s="2" t="s">
        <v>52</v>
      </c>
      <c r="D83" t="s">
        <v>2</v>
      </c>
      <c r="E83" t="s">
        <v>65</v>
      </c>
      <c r="F83" t="s">
        <v>87</v>
      </c>
      <c r="G83">
        <v>26</v>
      </c>
    </row>
    <row r="84" spans="1:7" hidden="1" x14ac:dyDescent="0.25">
      <c r="A84" t="s">
        <v>49</v>
      </c>
      <c r="C84">
        <v>2020</v>
      </c>
      <c r="D84" t="s">
        <v>2</v>
      </c>
      <c r="E84" t="s">
        <v>67</v>
      </c>
      <c r="F84" t="s">
        <v>21</v>
      </c>
      <c r="G84">
        <v>55</v>
      </c>
    </row>
    <row r="85" spans="1:7" hidden="1" x14ac:dyDescent="0.25">
      <c r="A85" t="s">
        <v>49</v>
      </c>
      <c r="C85">
        <v>2020</v>
      </c>
      <c r="D85" t="s">
        <v>2</v>
      </c>
      <c r="E85" t="s">
        <v>65</v>
      </c>
      <c r="F85" t="s">
        <v>88</v>
      </c>
      <c r="G85">
        <v>60</v>
      </c>
    </row>
    <row r="86" spans="1:7" hidden="1" x14ac:dyDescent="0.25">
      <c r="A86" t="s">
        <v>49</v>
      </c>
      <c r="C86">
        <v>2020</v>
      </c>
      <c r="D86" t="s">
        <v>2</v>
      </c>
      <c r="E86" t="s">
        <v>65</v>
      </c>
      <c r="F86" t="s">
        <v>17</v>
      </c>
      <c r="G86">
        <v>24</v>
      </c>
    </row>
    <row r="87" spans="1:7" hidden="1" x14ac:dyDescent="0.25">
      <c r="A87" t="s">
        <v>22</v>
      </c>
      <c r="C87">
        <v>2020</v>
      </c>
      <c r="D87" t="s">
        <v>2</v>
      </c>
      <c r="E87" t="s">
        <v>65</v>
      </c>
      <c r="F87" t="s">
        <v>53</v>
      </c>
      <c r="G87">
        <v>1</v>
      </c>
    </row>
    <row r="88" spans="1:7" hidden="1" x14ac:dyDescent="0.25">
      <c r="A88" t="s">
        <v>22</v>
      </c>
      <c r="C88">
        <v>2020</v>
      </c>
      <c r="D88" t="s">
        <v>2</v>
      </c>
      <c r="E88" t="s">
        <v>65</v>
      </c>
      <c r="F88" t="s">
        <v>88</v>
      </c>
      <c r="G88">
        <v>2</v>
      </c>
    </row>
    <row r="89" spans="1:7" hidden="1" x14ac:dyDescent="0.25">
      <c r="A89" t="s">
        <v>20</v>
      </c>
      <c r="C89">
        <v>2020</v>
      </c>
      <c r="D89" t="s">
        <v>2</v>
      </c>
      <c r="E89" t="s">
        <v>65</v>
      </c>
      <c r="F89" t="s">
        <v>87</v>
      </c>
      <c r="G89">
        <v>1</v>
      </c>
    </row>
    <row r="90" spans="1:7" hidden="1" x14ac:dyDescent="0.25">
      <c r="A90" t="s">
        <v>48</v>
      </c>
      <c r="C90">
        <v>2020</v>
      </c>
      <c r="D90" t="s">
        <v>2</v>
      </c>
      <c r="E90" t="s">
        <v>65</v>
      </c>
      <c r="F90" t="s">
        <v>87</v>
      </c>
      <c r="G90">
        <v>1</v>
      </c>
    </row>
    <row r="91" spans="1:7" hidden="1" x14ac:dyDescent="0.25">
      <c r="A91" t="s">
        <v>20</v>
      </c>
      <c r="C91">
        <v>2020</v>
      </c>
      <c r="D91" t="s">
        <v>63</v>
      </c>
      <c r="E91" t="s">
        <v>65</v>
      </c>
      <c r="F91" t="s">
        <v>17</v>
      </c>
      <c r="G91">
        <v>1</v>
      </c>
    </row>
    <row r="92" spans="1:7" hidden="1" x14ac:dyDescent="0.25">
      <c r="A92" t="s">
        <v>20</v>
      </c>
      <c r="C92">
        <v>2020</v>
      </c>
      <c r="D92" t="s">
        <v>63</v>
      </c>
      <c r="E92" t="s">
        <v>65</v>
      </c>
      <c r="F92" t="s">
        <v>88</v>
      </c>
      <c r="G92">
        <v>9</v>
      </c>
    </row>
    <row r="93" spans="1:7" hidden="1" x14ac:dyDescent="0.25">
      <c r="A93" t="s">
        <v>49</v>
      </c>
      <c r="C93">
        <v>2020</v>
      </c>
      <c r="D93" t="s">
        <v>63</v>
      </c>
      <c r="E93" t="s">
        <v>65</v>
      </c>
      <c r="F93" t="s">
        <v>88</v>
      </c>
      <c r="G93">
        <v>6</v>
      </c>
    </row>
    <row r="94" spans="1:7" hidden="1" x14ac:dyDescent="0.25">
      <c r="A94" t="s">
        <v>49</v>
      </c>
      <c r="C94">
        <v>2020</v>
      </c>
      <c r="D94" t="s">
        <v>63</v>
      </c>
      <c r="E94" t="s">
        <v>65</v>
      </c>
      <c r="F94" t="s">
        <v>87</v>
      </c>
      <c r="G94">
        <v>3</v>
      </c>
    </row>
    <row r="95" spans="1:7" hidden="1" x14ac:dyDescent="0.25">
      <c r="A95" t="s">
        <v>49</v>
      </c>
      <c r="C95">
        <v>2020</v>
      </c>
      <c r="D95" t="s">
        <v>63</v>
      </c>
      <c r="E95" t="s">
        <v>67</v>
      </c>
      <c r="F95" t="s">
        <v>21</v>
      </c>
      <c r="G95">
        <v>1</v>
      </c>
    </row>
    <row r="96" spans="1:7" hidden="1" x14ac:dyDescent="0.25">
      <c r="A96" t="s">
        <v>49</v>
      </c>
      <c r="C96">
        <v>2020</v>
      </c>
      <c r="D96" t="s">
        <v>63</v>
      </c>
      <c r="E96" t="s">
        <v>65</v>
      </c>
      <c r="F96" t="s">
        <v>17</v>
      </c>
      <c r="G96">
        <v>113</v>
      </c>
    </row>
    <row r="97" spans="1:7" hidden="1" x14ac:dyDescent="0.25">
      <c r="A97" t="s">
        <v>41</v>
      </c>
      <c r="C97">
        <v>2020</v>
      </c>
      <c r="D97" t="s">
        <v>2</v>
      </c>
      <c r="E97" t="s">
        <v>65</v>
      </c>
      <c r="F97" t="s">
        <v>87</v>
      </c>
      <c r="G97">
        <v>9</v>
      </c>
    </row>
    <row r="98" spans="1:7" hidden="1" x14ac:dyDescent="0.25">
      <c r="A98" t="s">
        <v>68</v>
      </c>
      <c r="C98">
        <v>2020</v>
      </c>
      <c r="D98" t="s">
        <v>63</v>
      </c>
      <c r="E98" t="s">
        <v>65</v>
      </c>
      <c r="F98" t="s">
        <v>87</v>
      </c>
      <c r="G98">
        <v>18</v>
      </c>
    </row>
    <row r="99" spans="1:7" hidden="1" x14ac:dyDescent="0.25">
      <c r="A99" t="s">
        <v>23</v>
      </c>
      <c r="C99">
        <v>2020</v>
      </c>
      <c r="D99" t="s">
        <v>63</v>
      </c>
      <c r="E99" t="s">
        <v>65</v>
      </c>
      <c r="F99" t="s">
        <v>87</v>
      </c>
      <c r="G99">
        <v>3</v>
      </c>
    </row>
    <row r="100" spans="1:7" hidden="1" x14ac:dyDescent="0.25">
      <c r="A100" t="s">
        <v>24</v>
      </c>
      <c r="C100">
        <v>2020</v>
      </c>
      <c r="D100" t="s">
        <v>63</v>
      </c>
      <c r="E100" t="s">
        <v>65</v>
      </c>
      <c r="F100" t="s">
        <v>87</v>
      </c>
      <c r="G100">
        <v>9</v>
      </c>
    </row>
    <row r="101" spans="1:7" hidden="1" x14ac:dyDescent="0.25">
      <c r="A101" t="s">
        <v>24</v>
      </c>
      <c r="C101">
        <v>2020</v>
      </c>
      <c r="D101" t="s">
        <v>63</v>
      </c>
      <c r="E101" t="s">
        <v>65</v>
      </c>
      <c r="F101" t="s">
        <v>31</v>
      </c>
      <c r="G101">
        <v>5</v>
      </c>
    </row>
    <row r="102" spans="1:7" hidden="1" x14ac:dyDescent="0.25">
      <c r="A102" t="s">
        <v>24</v>
      </c>
      <c r="C102">
        <v>2020</v>
      </c>
      <c r="D102" t="s">
        <v>2</v>
      </c>
      <c r="E102" t="s">
        <v>65</v>
      </c>
      <c r="F102" t="s">
        <v>69</v>
      </c>
      <c r="G102">
        <v>1</v>
      </c>
    </row>
    <row r="103" spans="1:7" hidden="1" x14ac:dyDescent="0.25">
      <c r="A103" t="s">
        <v>68</v>
      </c>
      <c r="C103">
        <v>2020</v>
      </c>
      <c r="D103" t="s">
        <v>2</v>
      </c>
      <c r="E103" t="s">
        <v>65</v>
      </c>
      <c r="F103" t="s">
        <v>87</v>
      </c>
      <c r="G103">
        <v>9</v>
      </c>
    </row>
    <row r="104" spans="1:7" hidden="1" x14ac:dyDescent="0.25">
      <c r="A104" t="s">
        <v>42</v>
      </c>
      <c r="C104">
        <v>2020</v>
      </c>
      <c r="D104" t="s">
        <v>63</v>
      </c>
      <c r="E104" t="s">
        <v>67</v>
      </c>
      <c r="F104" t="s">
        <v>21</v>
      </c>
      <c r="G104">
        <v>1</v>
      </c>
    </row>
    <row r="105" spans="1:7" hidden="1" x14ac:dyDescent="0.25">
      <c r="A105" t="s">
        <v>42</v>
      </c>
      <c r="C105">
        <v>2020</v>
      </c>
      <c r="D105" t="s">
        <v>63</v>
      </c>
      <c r="E105" t="s">
        <v>65</v>
      </c>
      <c r="F105" t="s">
        <v>43</v>
      </c>
      <c r="G105">
        <v>4</v>
      </c>
    </row>
    <row r="106" spans="1:7" hidden="1" x14ac:dyDescent="0.25">
      <c r="A106" t="s">
        <v>70</v>
      </c>
      <c r="C106">
        <v>2020</v>
      </c>
      <c r="D106" t="s">
        <v>63</v>
      </c>
      <c r="E106" t="s">
        <v>65</v>
      </c>
      <c r="F106" t="s">
        <v>87</v>
      </c>
      <c r="G106">
        <v>6</v>
      </c>
    </row>
    <row r="107" spans="1:7" hidden="1" x14ac:dyDescent="0.25">
      <c r="A107" t="s">
        <v>70</v>
      </c>
      <c r="C107">
        <v>2020</v>
      </c>
      <c r="D107" t="s">
        <v>63</v>
      </c>
      <c r="E107" t="s">
        <v>65</v>
      </c>
      <c r="F107" t="s">
        <v>31</v>
      </c>
      <c r="G107">
        <v>1</v>
      </c>
    </row>
    <row r="108" spans="1:7" hidden="1" x14ac:dyDescent="0.25">
      <c r="A108" t="s">
        <v>20</v>
      </c>
      <c r="C108">
        <v>2020</v>
      </c>
      <c r="D108" t="s">
        <v>63</v>
      </c>
      <c r="E108" t="s">
        <v>65</v>
      </c>
      <c r="F108" t="s">
        <v>87</v>
      </c>
      <c r="G108">
        <v>1</v>
      </c>
    </row>
    <row r="109" spans="1:7" hidden="1" x14ac:dyDescent="0.25">
      <c r="A109" t="s">
        <v>48</v>
      </c>
      <c r="C109">
        <v>2020</v>
      </c>
      <c r="D109" t="s">
        <v>63</v>
      </c>
      <c r="E109" t="s">
        <v>65</v>
      </c>
      <c r="F109" t="s">
        <v>47</v>
      </c>
      <c r="G109">
        <v>1</v>
      </c>
    </row>
    <row r="110" spans="1:7" hidden="1" x14ac:dyDescent="0.25">
      <c r="A110" t="s">
        <v>48</v>
      </c>
      <c r="C110">
        <v>2020</v>
      </c>
      <c r="D110" t="s">
        <v>63</v>
      </c>
      <c r="E110" t="s">
        <v>65</v>
      </c>
      <c r="F110" t="s">
        <v>87</v>
      </c>
      <c r="G110">
        <v>1</v>
      </c>
    </row>
    <row r="111" spans="1:7" hidden="1" x14ac:dyDescent="0.25">
      <c r="A111" t="s">
        <v>20</v>
      </c>
      <c r="C111">
        <v>2020</v>
      </c>
      <c r="D111" t="s">
        <v>2</v>
      </c>
      <c r="E111" t="s">
        <v>65</v>
      </c>
      <c r="F111" t="s">
        <v>75</v>
      </c>
      <c r="G111">
        <v>1</v>
      </c>
    </row>
    <row r="112" spans="1:7" hidden="1" x14ac:dyDescent="0.25">
      <c r="A112" t="s">
        <v>49</v>
      </c>
      <c r="C112">
        <v>2020</v>
      </c>
      <c r="D112" t="s">
        <v>2</v>
      </c>
      <c r="E112" t="s">
        <v>67</v>
      </c>
      <c r="F112" t="s">
        <v>21</v>
      </c>
      <c r="G112">
        <v>264</v>
      </c>
    </row>
    <row r="113" spans="1:7" hidden="1" x14ac:dyDescent="0.25">
      <c r="A113" t="s">
        <v>49</v>
      </c>
      <c r="C113">
        <v>2020</v>
      </c>
      <c r="D113" t="s">
        <v>2</v>
      </c>
      <c r="E113" t="s">
        <v>65</v>
      </c>
      <c r="F113" t="s">
        <v>17</v>
      </c>
      <c r="G113">
        <v>1</v>
      </c>
    </row>
    <row r="114" spans="1:7" hidden="1" x14ac:dyDescent="0.25">
      <c r="A114" t="s">
        <v>49</v>
      </c>
      <c r="C114">
        <v>2020</v>
      </c>
      <c r="D114" s="10" t="s">
        <v>2</v>
      </c>
      <c r="E114" t="s">
        <v>65</v>
      </c>
      <c r="F114" t="s">
        <v>17</v>
      </c>
      <c r="G114">
        <v>217</v>
      </c>
    </row>
    <row r="115" spans="1:7" hidden="1" x14ac:dyDescent="0.25">
      <c r="A115" t="s">
        <v>27</v>
      </c>
      <c r="C115">
        <v>2020</v>
      </c>
      <c r="D115" t="s">
        <v>2</v>
      </c>
      <c r="E115" t="s">
        <v>65</v>
      </c>
      <c r="F115" t="s">
        <v>87</v>
      </c>
      <c r="G115">
        <v>10</v>
      </c>
    </row>
    <row r="116" spans="1:7" hidden="1" x14ac:dyDescent="0.25">
      <c r="A116" t="s">
        <v>27</v>
      </c>
      <c r="C116">
        <v>2020</v>
      </c>
      <c r="D116" t="s">
        <v>2</v>
      </c>
      <c r="E116" t="s">
        <v>65</v>
      </c>
      <c r="F116" t="s">
        <v>76</v>
      </c>
      <c r="G116">
        <v>1</v>
      </c>
    </row>
    <row r="117" spans="1:7" hidden="1" x14ac:dyDescent="0.25">
      <c r="A117" t="s">
        <v>27</v>
      </c>
      <c r="C117">
        <v>2020</v>
      </c>
      <c r="D117" t="s">
        <v>2</v>
      </c>
      <c r="E117" t="s">
        <v>65</v>
      </c>
      <c r="F117" t="s">
        <v>47</v>
      </c>
      <c r="G117">
        <v>2</v>
      </c>
    </row>
    <row r="118" spans="1:7" hidden="1" x14ac:dyDescent="0.25">
      <c r="A118" t="s">
        <v>27</v>
      </c>
      <c r="C118">
        <v>2020</v>
      </c>
      <c r="D118" t="s">
        <v>2</v>
      </c>
      <c r="E118" t="s">
        <v>65</v>
      </c>
      <c r="F118" t="s">
        <v>15</v>
      </c>
      <c r="G118">
        <v>3</v>
      </c>
    </row>
    <row r="119" spans="1:7" hidden="1" x14ac:dyDescent="0.25">
      <c r="A119" t="s">
        <v>70</v>
      </c>
      <c r="C119">
        <v>2020</v>
      </c>
      <c r="D119" t="s">
        <v>63</v>
      </c>
      <c r="E119" t="s">
        <v>65</v>
      </c>
      <c r="F119" t="s">
        <v>87</v>
      </c>
      <c r="G119">
        <v>1</v>
      </c>
    </row>
    <row r="120" spans="1:7" hidden="1" x14ac:dyDescent="0.25">
      <c r="A120" t="s">
        <v>40</v>
      </c>
      <c r="C120">
        <v>2020</v>
      </c>
      <c r="D120" t="s">
        <v>2</v>
      </c>
      <c r="E120" t="s">
        <v>65</v>
      </c>
      <c r="F120" t="s">
        <v>17</v>
      </c>
      <c r="G120">
        <v>15</v>
      </c>
    </row>
    <row r="121" spans="1:7" hidden="1" x14ac:dyDescent="0.25">
      <c r="A121" t="s">
        <v>40</v>
      </c>
      <c r="C121">
        <v>2020</v>
      </c>
      <c r="D121" t="s">
        <v>63</v>
      </c>
      <c r="E121" t="s">
        <v>65</v>
      </c>
      <c r="F121" t="s">
        <v>17</v>
      </c>
      <c r="G121">
        <v>2</v>
      </c>
    </row>
    <row r="122" spans="1:7" hidden="1" x14ac:dyDescent="0.25">
      <c r="A122" t="s">
        <v>23</v>
      </c>
      <c r="C122">
        <v>2020</v>
      </c>
      <c r="D122" t="s">
        <v>63</v>
      </c>
      <c r="E122" t="s">
        <v>65</v>
      </c>
      <c r="F122" t="s">
        <v>87</v>
      </c>
      <c r="G122">
        <v>1</v>
      </c>
    </row>
    <row r="123" spans="1:7" hidden="1" x14ac:dyDescent="0.25">
      <c r="A123" t="s">
        <v>23</v>
      </c>
      <c r="C123">
        <v>2020</v>
      </c>
      <c r="D123" t="s">
        <v>63</v>
      </c>
      <c r="E123" t="s">
        <v>67</v>
      </c>
      <c r="F123" t="s">
        <v>21</v>
      </c>
      <c r="G123">
        <v>1</v>
      </c>
    </row>
    <row r="124" spans="1:7" hidden="1" x14ac:dyDescent="0.25">
      <c r="A124" t="s">
        <v>68</v>
      </c>
      <c r="C124">
        <v>2020</v>
      </c>
      <c r="D124" t="s">
        <v>63</v>
      </c>
      <c r="E124" t="s">
        <v>65</v>
      </c>
      <c r="F124" t="s">
        <v>87</v>
      </c>
      <c r="G124">
        <v>1</v>
      </c>
    </row>
    <row r="125" spans="1:7" hidden="1" x14ac:dyDescent="0.25">
      <c r="A125" t="s">
        <v>42</v>
      </c>
      <c r="C125">
        <v>2020</v>
      </c>
      <c r="D125" t="s">
        <v>63</v>
      </c>
      <c r="E125" t="s">
        <v>65</v>
      </c>
      <c r="F125" t="s">
        <v>87</v>
      </c>
      <c r="G125">
        <v>2</v>
      </c>
    </row>
    <row r="126" spans="1:7" hidden="1" x14ac:dyDescent="0.25">
      <c r="A126" t="s">
        <v>42</v>
      </c>
      <c r="C126">
        <v>2020</v>
      </c>
      <c r="D126" t="s">
        <v>2</v>
      </c>
      <c r="E126" t="s">
        <v>67</v>
      </c>
      <c r="F126" t="s">
        <v>78</v>
      </c>
      <c r="G126">
        <v>1</v>
      </c>
    </row>
    <row r="127" spans="1:7" hidden="1" x14ac:dyDescent="0.25">
      <c r="A127" t="s">
        <v>49</v>
      </c>
      <c r="C127">
        <v>2020</v>
      </c>
      <c r="D127" t="s">
        <v>63</v>
      </c>
      <c r="E127" t="s">
        <v>65</v>
      </c>
      <c r="F127" t="s">
        <v>81</v>
      </c>
      <c r="G127">
        <v>28</v>
      </c>
    </row>
    <row r="128" spans="1:7" hidden="1" x14ac:dyDescent="0.25">
      <c r="A128" t="s">
        <v>49</v>
      </c>
      <c r="C128">
        <v>2020</v>
      </c>
      <c r="D128" t="s">
        <v>63</v>
      </c>
      <c r="E128" t="s">
        <v>65</v>
      </c>
      <c r="F128" t="s">
        <v>17</v>
      </c>
      <c r="G128">
        <v>13</v>
      </c>
    </row>
    <row r="129" spans="1:7" hidden="1" x14ac:dyDescent="0.25">
      <c r="A129" t="s">
        <v>48</v>
      </c>
      <c r="C129">
        <v>2020</v>
      </c>
      <c r="D129" t="s">
        <v>63</v>
      </c>
      <c r="E129" t="s">
        <v>65</v>
      </c>
      <c r="F129" t="s">
        <v>81</v>
      </c>
      <c r="G129">
        <v>1</v>
      </c>
    </row>
    <row r="130" spans="1:7" hidden="1" x14ac:dyDescent="0.25">
      <c r="A130" t="s">
        <v>20</v>
      </c>
      <c r="C130">
        <v>2020</v>
      </c>
      <c r="D130" t="s">
        <v>63</v>
      </c>
      <c r="E130" t="s">
        <v>65</v>
      </c>
      <c r="F130" t="s">
        <v>87</v>
      </c>
      <c r="G130">
        <v>1</v>
      </c>
    </row>
    <row r="131" spans="1:7" hidden="1" x14ac:dyDescent="0.25">
      <c r="A131" t="s">
        <v>41</v>
      </c>
      <c r="C131">
        <v>2020</v>
      </c>
      <c r="D131" t="s">
        <v>63</v>
      </c>
      <c r="E131" t="s">
        <v>65</v>
      </c>
      <c r="F131" t="s">
        <v>17</v>
      </c>
      <c r="G131">
        <v>11</v>
      </c>
    </row>
    <row r="132" spans="1:7" hidden="1" x14ac:dyDescent="0.25">
      <c r="A132" t="s">
        <v>42</v>
      </c>
      <c r="C132">
        <v>2020</v>
      </c>
      <c r="D132" t="s">
        <v>2</v>
      </c>
      <c r="E132" t="s">
        <v>65</v>
      </c>
      <c r="F132" t="s">
        <v>17</v>
      </c>
      <c r="G132">
        <v>6</v>
      </c>
    </row>
    <row r="133" spans="1:7" hidden="1" x14ac:dyDescent="0.25">
      <c r="A133" t="s">
        <v>42</v>
      </c>
      <c r="C133">
        <v>2020</v>
      </c>
      <c r="D133" t="s">
        <v>2</v>
      </c>
      <c r="E133" t="s">
        <v>67</v>
      </c>
      <c r="F133" t="s">
        <v>21</v>
      </c>
      <c r="G133">
        <v>1</v>
      </c>
    </row>
    <row r="134" spans="1:7" hidden="1" x14ac:dyDescent="0.25">
      <c r="A134" t="s">
        <v>23</v>
      </c>
      <c r="C134">
        <v>2020</v>
      </c>
      <c r="D134" t="s">
        <v>63</v>
      </c>
      <c r="E134" t="s">
        <v>65</v>
      </c>
      <c r="F134" t="s">
        <v>87</v>
      </c>
      <c r="G134">
        <v>2</v>
      </c>
    </row>
    <row r="135" spans="1:7" hidden="1" x14ac:dyDescent="0.25">
      <c r="A135" t="s">
        <v>23</v>
      </c>
      <c r="C135">
        <v>2020</v>
      </c>
      <c r="D135" t="s">
        <v>63</v>
      </c>
      <c r="E135" t="s">
        <v>65</v>
      </c>
      <c r="F135" t="s">
        <v>43</v>
      </c>
      <c r="G135">
        <v>1</v>
      </c>
    </row>
    <row r="136" spans="1:7" hidden="1" x14ac:dyDescent="0.25">
      <c r="A136" t="s">
        <v>68</v>
      </c>
      <c r="C136">
        <v>2020</v>
      </c>
      <c r="D136" t="s">
        <v>2</v>
      </c>
      <c r="E136" t="s">
        <v>65</v>
      </c>
      <c r="F136" t="s">
        <v>43</v>
      </c>
      <c r="G136">
        <v>1</v>
      </c>
    </row>
    <row r="137" spans="1:7" hidden="1" x14ac:dyDescent="0.25">
      <c r="A137" t="s">
        <v>27</v>
      </c>
      <c r="C137">
        <v>2020</v>
      </c>
      <c r="D137" t="s">
        <v>63</v>
      </c>
      <c r="E137" t="s">
        <v>65</v>
      </c>
      <c r="F137" t="s">
        <v>46</v>
      </c>
      <c r="G137">
        <v>2</v>
      </c>
    </row>
    <row r="138" spans="1:7" hidden="1" x14ac:dyDescent="0.25">
      <c r="A138" t="s">
        <v>49</v>
      </c>
      <c r="C138">
        <v>2020</v>
      </c>
      <c r="D138" t="s">
        <v>63</v>
      </c>
      <c r="E138" t="s">
        <v>65</v>
      </c>
      <c r="F138" t="s">
        <v>17</v>
      </c>
      <c r="G138">
        <v>36</v>
      </c>
    </row>
    <row r="139" spans="1:7" hidden="1" x14ac:dyDescent="0.25">
      <c r="A139" t="s">
        <v>49</v>
      </c>
      <c r="C139">
        <v>2020</v>
      </c>
      <c r="D139" t="s">
        <v>63</v>
      </c>
      <c r="E139" t="s">
        <v>65</v>
      </c>
      <c r="F139" t="s">
        <v>53</v>
      </c>
      <c r="G139">
        <v>1</v>
      </c>
    </row>
    <row r="140" spans="1:7" hidden="1" x14ac:dyDescent="0.25">
      <c r="A140" t="s">
        <v>20</v>
      </c>
      <c r="C140">
        <v>2020</v>
      </c>
      <c r="D140" t="s">
        <v>2</v>
      </c>
      <c r="E140" t="s">
        <v>65</v>
      </c>
      <c r="F140" t="s">
        <v>87</v>
      </c>
      <c r="G140">
        <v>1</v>
      </c>
    </row>
    <row r="141" spans="1:7" hidden="1" x14ac:dyDescent="0.25">
      <c r="A141" t="s">
        <v>20</v>
      </c>
      <c r="C141">
        <v>2020</v>
      </c>
      <c r="D141" t="s">
        <v>2</v>
      </c>
      <c r="E141" t="s">
        <v>65</v>
      </c>
      <c r="F141" t="s">
        <v>17</v>
      </c>
      <c r="G141">
        <v>2</v>
      </c>
    </row>
    <row r="142" spans="1:7" hidden="1" x14ac:dyDescent="0.25">
      <c r="A142" t="s">
        <v>23</v>
      </c>
      <c r="C142">
        <v>2020</v>
      </c>
      <c r="D142" t="s">
        <v>63</v>
      </c>
      <c r="E142" t="s">
        <v>65</v>
      </c>
      <c r="F142" t="s">
        <v>87</v>
      </c>
      <c r="G142">
        <v>1</v>
      </c>
    </row>
    <row r="143" spans="1:7" hidden="1" x14ac:dyDescent="0.25">
      <c r="A143" t="s">
        <v>23</v>
      </c>
      <c r="C143">
        <v>2020</v>
      </c>
      <c r="D143" t="s">
        <v>63</v>
      </c>
      <c r="E143" t="s">
        <v>65</v>
      </c>
      <c r="F143" t="s">
        <v>79</v>
      </c>
      <c r="G143">
        <v>2</v>
      </c>
    </row>
    <row r="144" spans="1:7" hidden="1" x14ac:dyDescent="0.25">
      <c r="A144" t="s">
        <v>18</v>
      </c>
      <c r="C144">
        <v>2020</v>
      </c>
      <c r="D144" t="s">
        <v>2</v>
      </c>
      <c r="E144" t="s">
        <v>65</v>
      </c>
      <c r="F144" t="s">
        <v>53</v>
      </c>
      <c r="G144">
        <v>2</v>
      </c>
    </row>
    <row r="145" spans="1:7" hidden="1" x14ac:dyDescent="0.25">
      <c r="A145" t="s">
        <v>20</v>
      </c>
      <c r="C145">
        <v>2020</v>
      </c>
      <c r="D145" t="s">
        <v>63</v>
      </c>
      <c r="E145" t="s">
        <v>65</v>
      </c>
      <c r="F145" t="s">
        <v>87</v>
      </c>
      <c r="G145">
        <v>1</v>
      </c>
    </row>
    <row r="146" spans="1:7" hidden="1" x14ac:dyDescent="0.25">
      <c r="A146" t="s">
        <v>48</v>
      </c>
      <c r="C146">
        <v>2020</v>
      </c>
      <c r="D146" t="s">
        <v>2</v>
      </c>
      <c r="E146" t="s">
        <v>65</v>
      </c>
      <c r="F146" t="s">
        <v>8</v>
      </c>
      <c r="G146">
        <v>2</v>
      </c>
    </row>
    <row r="147" spans="1:7" hidden="1" x14ac:dyDescent="0.25">
      <c r="A147" t="s">
        <v>49</v>
      </c>
      <c r="C147">
        <v>2020</v>
      </c>
      <c r="D147" t="s">
        <v>2</v>
      </c>
      <c r="E147" t="s">
        <v>67</v>
      </c>
      <c r="F147" t="s">
        <v>21</v>
      </c>
      <c r="G147">
        <v>342</v>
      </c>
    </row>
    <row r="148" spans="1:7" hidden="1" x14ac:dyDescent="0.25">
      <c r="A148" t="s">
        <v>49</v>
      </c>
      <c r="C148">
        <v>2020</v>
      </c>
      <c r="D148" t="s">
        <v>2</v>
      </c>
      <c r="E148" t="s">
        <v>65</v>
      </c>
      <c r="F148" t="s">
        <v>87</v>
      </c>
      <c r="G148">
        <v>3</v>
      </c>
    </row>
    <row r="149" spans="1:7" hidden="1" x14ac:dyDescent="0.25">
      <c r="A149" t="s">
        <v>49</v>
      </c>
      <c r="C149">
        <v>2020</v>
      </c>
      <c r="D149" t="s">
        <v>2</v>
      </c>
      <c r="E149" t="s">
        <v>65</v>
      </c>
      <c r="F149" t="s">
        <v>53</v>
      </c>
      <c r="G149">
        <v>4</v>
      </c>
    </row>
    <row r="150" spans="1:7" hidden="1" x14ac:dyDescent="0.25">
      <c r="A150" t="s">
        <v>24</v>
      </c>
      <c r="C150">
        <v>2020</v>
      </c>
      <c r="D150" t="s">
        <v>2</v>
      </c>
      <c r="E150" t="s">
        <v>65</v>
      </c>
      <c r="F150" t="s">
        <v>53</v>
      </c>
      <c r="G150">
        <v>1</v>
      </c>
    </row>
    <row r="151" spans="1:7" hidden="1" x14ac:dyDescent="0.25">
      <c r="A151" t="s">
        <v>48</v>
      </c>
      <c r="C151">
        <v>2020</v>
      </c>
      <c r="D151" t="s">
        <v>2</v>
      </c>
      <c r="E151" t="s">
        <v>65</v>
      </c>
      <c r="F151" t="s">
        <v>87</v>
      </c>
      <c r="G151">
        <v>1</v>
      </c>
    </row>
    <row r="152" spans="1:7" hidden="1" x14ac:dyDescent="0.25">
      <c r="A152" t="s">
        <v>49</v>
      </c>
      <c r="C152">
        <v>2020</v>
      </c>
      <c r="D152" t="s">
        <v>2</v>
      </c>
      <c r="E152" t="s">
        <v>67</v>
      </c>
      <c r="F152" t="s">
        <v>21</v>
      </c>
      <c r="G152">
        <v>31</v>
      </c>
    </row>
    <row r="153" spans="1:7" hidden="1" x14ac:dyDescent="0.25">
      <c r="A153" t="s">
        <v>70</v>
      </c>
      <c r="C153">
        <v>2020</v>
      </c>
      <c r="D153" t="s">
        <v>2</v>
      </c>
      <c r="E153" t="s">
        <v>65</v>
      </c>
      <c r="F153" t="s">
        <v>47</v>
      </c>
      <c r="G153">
        <v>5</v>
      </c>
    </row>
    <row r="154" spans="1:7" hidden="1" x14ac:dyDescent="0.25">
      <c r="A154" t="s">
        <v>24</v>
      </c>
      <c r="C154">
        <v>2020</v>
      </c>
      <c r="D154" t="s">
        <v>2</v>
      </c>
      <c r="E154" t="s">
        <v>65</v>
      </c>
      <c r="F154" t="s">
        <v>87</v>
      </c>
      <c r="G154">
        <v>1</v>
      </c>
    </row>
    <row r="155" spans="1:7" hidden="1" x14ac:dyDescent="0.25">
      <c r="A155" t="s">
        <v>27</v>
      </c>
      <c r="C155">
        <v>2020</v>
      </c>
      <c r="D155" t="s">
        <v>63</v>
      </c>
      <c r="E155" t="s">
        <v>65</v>
      </c>
      <c r="F155" t="s">
        <v>87</v>
      </c>
      <c r="G155">
        <v>1</v>
      </c>
    </row>
    <row r="156" spans="1:7" hidden="1" x14ac:dyDescent="0.25">
      <c r="A156" t="s">
        <v>20</v>
      </c>
      <c r="C156">
        <v>2020</v>
      </c>
      <c r="D156" t="s">
        <v>63</v>
      </c>
      <c r="E156" t="s">
        <v>65</v>
      </c>
      <c r="F156" t="s">
        <v>87</v>
      </c>
      <c r="G156">
        <v>2</v>
      </c>
    </row>
    <row r="157" spans="1:7" hidden="1" x14ac:dyDescent="0.25">
      <c r="A157" t="s">
        <v>48</v>
      </c>
      <c r="C157">
        <v>2020</v>
      </c>
      <c r="D157" t="s">
        <v>63</v>
      </c>
      <c r="E157" t="s">
        <v>65</v>
      </c>
      <c r="F157" t="s">
        <v>87</v>
      </c>
      <c r="G157">
        <v>2</v>
      </c>
    </row>
    <row r="158" spans="1:7" hidden="1" x14ac:dyDescent="0.25">
      <c r="A158" t="s">
        <v>48</v>
      </c>
      <c r="C158">
        <v>2020</v>
      </c>
      <c r="D158" t="s">
        <v>63</v>
      </c>
      <c r="E158" t="s">
        <v>67</v>
      </c>
      <c r="F158" t="s">
        <v>80</v>
      </c>
      <c r="G158">
        <v>1</v>
      </c>
    </row>
    <row r="159" spans="1:7" hidden="1" x14ac:dyDescent="0.25">
      <c r="A159" t="s">
        <v>49</v>
      </c>
      <c r="C159">
        <v>2020</v>
      </c>
      <c r="D159" t="s">
        <v>63</v>
      </c>
      <c r="E159" t="s">
        <v>65</v>
      </c>
      <c r="F159" t="s">
        <v>47</v>
      </c>
      <c r="G159">
        <v>2</v>
      </c>
    </row>
    <row r="160" spans="1:7" hidden="1" x14ac:dyDescent="0.25">
      <c r="A160" t="s">
        <v>68</v>
      </c>
      <c r="C160">
        <v>2020</v>
      </c>
      <c r="D160" t="s">
        <v>63</v>
      </c>
      <c r="E160" t="s">
        <v>65</v>
      </c>
      <c r="F160" t="s">
        <v>55</v>
      </c>
      <c r="G160">
        <v>1</v>
      </c>
    </row>
  </sheetData>
  <autoFilter ref="A1:G160" xr:uid="{00000000-0009-0000-0000-000001000000}">
    <filterColumn colId="0">
      <filters>
        <filter val="D1"/>
        <filter val="D2"/>
        <filter val="D3"/>
        <filter val="P2"/>
        <filter val="P3"/>
        <filter val="P4"/>
        <filter val="P8"/>
      </filters>
    </filterColumn>
    <filterColumn colId="4">
      <filters>
        <filter val="yes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D9C8-2AE3-4AA9-868C-8763FB45F074}">
  <dimension ref="A3:H45"/>
  <sheetViews>
    <sheetView workbookViewId="0">
      <selection activeCell="H5" sqref="H5:H30"/>
    </sheetView>
  </sheetViews>
  <sheetFormatPr defaultRowHeight="15.75" x14ac:dyDescent="0.25"/>
  <cols>
    <col min="1" max="1" width="12.125" bestFit="1" customWidth="1"/>
    <col min="2" max="2" width="15" bestFit="1" customWidth="1"/>
    <col min="3" max="3" width="12.5" bestFit="1" customWidth="1"/>
  </cols>
  <sheetData>
    <row r="3" spans="1:8" x14ac:dyDescent="0.25">
      <c r="A3" s="3" t="s">
        <v>60</v>
      </c>
      <c r="B3" t="s">
        <v>83</v>
      </c>
      <c r="C3" t="s">
        <v>84</v>
      </c>
    </row>
    <row r="4" spans="1:8" x14ac:dyDescent="0.25">
      <c r="A4" s="4" t="s">
        <v>22</v>
      </c>
      <c r="B4" s="5">
        <v>11</v>
      </c>
      <c r="C4" s="5">
        <v>14</v>
      </c>
      <c r="D4" t="s">
        <v>73</v>
      </c>
      <c r="E4" t="s">
        <v>74</v>
      </c>
      <c r="H4" t="s">
        <v>85</v>
      </c>
    </row>
    <row r="5" spans="1:8" x14ac:dyDescent="0.25">
      <c r="A5" s="6" t="s">
        <v>14</v>
      </c>
      <c r="B5" s="5">
        <v>0</v>
      </c>
      <c r="C5" s="5">
        <v>1</v>
      </c>
      <c r="D5" s="7">
        <v>0</v>
      </c>
      <c r="E5" s="7">
        <v>1</v>
      </c>
      <c r="F5">
        <f>(D5+E5)/100</f>
        <v>0.01</v>
      </c>
      <c r="G5" s="7">
        <v>50</v>
      </c>
      <c r="H5">
        <f>G5/F5</f>
        <v>5000</v>
      </c>
    </row>
    <row r="6" spans="1:8" x14ac:dyDescent="0.25">
      <c r="A6" s="6" t="s">
        <v>13</v>
      </c>
      <c r="B6" s="5">
        <v>11</v>
      </c>
      <c r="C6" s="5">
        <v>13</v>
      </c>
      <c r="D6" s="7">
        <v>11</v>
      </c>
      <c r="E6" s="7">
        <v>13</v>
      </c>
      <c r="F6">
        <f t="shared" ref="F6:F30" si="0">(D6+E6)/100</f>
        <v>0.24</v>
      </c>
      <c r="G6" s="7">
        <v>83</v>
      </c>
      <c r="H6">
        <f t="shared" ref="H6:H30" si="1">G6/F6</f>
        <v>345.83333333333337</v>
      </c>
    </row>
    <row r="7" spans="1:8" x14ac:dyDescent="0.25">
      <c r="A7" s="4" t="s">
        <v>48</v>
      </c>
      <c r="B7" s="5">
        <v>63</v>
      </c>
      <c r="C7" s="5">
        <v>57</v>
      </c>
      <c r="D7" s="7">
        <v>42</v>
      </c>
      <c r="E7" s="7">
        <v>46</v>
      </c>
      <c r="F7">
        <f t="shared" si="0"/>
        <v>0.88</v>
      </c>
      <c r="G7" s="7">
        <v>38</v>
      </c>
      <c r="H7">
        <f t="shared" si="1"/>
        <v>43.18181818181818</v>
      </c>
    </row>
    <row r="8" spans="1:8" x14ac:dyDescent="0.25">
      <c r="A8" s="6" t="s">
        <v>14</v>
      </c>
      <c r="B8" s="5">
        <v>42</v>
      </c>
      <c r="C8" s="5">
        <v>46</v>
      </c>
      <c r="D8" s="7">
        <v>21</v>
      </c>
      <c r="E8" s="7">
        <v>11</v>
      </c>
      <c r="F8">
        <f t="shared" si="0"/>
        <v>0.32</v>
      </c>
      <c r="G8" s="7">
        <v>103</v>
      </c>
      <c r="H8">
        <f t="shared" si="1"/>
        <v>321.875</v>
      </c>
    </row>
    <row r="9" spans="1:8" x14ac:dyDescent="0.25">
      <c r="A9" s="6" t="s">
        <v>13</v>
      </c>
      <c r="B9" s="5">
        <v>21</v>
      </c>
      <c r="C9" s="5">
        <v>11</v>
      </c>
      <c r="D9" s="7">
        <v>24</v>
      </c>
      <c r="E9" s="7">
        <v>31</v>
      </c>
      <c r="F9">
        <f t="shared" si="0"/>
        <v>0.55000000000000004</v>
      </c>
      <c r="G9" s="7">
        <v>67</v>
      </c>
      <c r="H9">
        <f t="shared" si="1"/>
        <v>121.81818181818181</v>
      </c>
    </row>
    <row r="10" spans="1:8" x14ac:dyDescent="0.25">
      <c r="A10" s="4" t="s">
        <v>20</v>
      </c>
      <c r="B10" s="5">
        <v>46</v>
      </c>
      <c r="C10" s="5">
        <v>62</v>
      </c>
      <c r="D10" s="7">
        <v>22</v>
      </c>
      <c r="E10" s="7">
        <v>31</v>
      </c>
      <c r="F10">
        <f t="shared" si="0"/>
        <v>0.53</v>
      </c>
      <c r="G10" s="7">
        <v>103</v>
      </c>
      <c r="H10">
        <f t="shared" si="1"/>
        <v>194.33962264150944</v>
      </c>
    </row>
    <row r="11" spans="1:8" x14ac:dyDescent="0.25">
      <c r="A11" s="6" t="s">
        <v>14</v>
      </c>
      <c r="B11" s="5">
        <v>24</v>
      </c>
      <c r="C11" s="5">
        <v>31</v>
      </c>
      <c r="D11" s="7">
        <v>10</v>
      </c>
      <c r="E11" s="7">
        <v>32</v>
      </c>
      <c r="F11">
        <f t="shared" si="0"/>
        <v>0.42</v>
      </c>
      <c r="G11" s="7">
        <v>44</v>
      </c>
      <c r="H11">
        <f t="shared" si="1"/>
        <v>104.76190476190476</v>
      </c>
    </row>
    <row r="12" spans="1:8" x14ac:dyDescent="0.25">
      <c r="A12" s="6" t="s">
        <v>13</v>
      </c>
      <c r="B12" s="5">
        <v>22</v>
      </c>
      <c r="C12" s="5">
        <v>31</v>
      </c>
      <c r="D12" s="7">
        <v>20</v>
      </c>
      <c r="E12" s="7">
        <v>17</v>
      </c>
      <c r="F12">
        <f t="shared" si="0"/>
        <v>0.37</v>
      </c>
      <c r="G12" s="7">
        <v>62</v>
      </c>
      <c r="H12">
        <f t="shared" si="1"/>
        <v>167.56756756756758</v>
      </c>
    </row>
    <row r="13" spans="1:8" x14ac:dyDescent="0.25">
      <c r="A13" s="4" t="s">
        <v>18</v>
      </c>
      <c r="B13" s="5">
        <v>30</v>
      </c>
      <c r="C13" s="5">
        <v>49</v>
      </c>
      <c r="D13" s="7">
        <v>20</v>
      </c>
      <c r="E13" s="7">
        <v>13</v>
      </c>
      <c r="F13">
        <f t="shared" si="0"/>
        <v>0.33</v>
      </c>
      <c r="G13" s="7">
        <v>92</v>
      </c>
      <c r="H13">
        <f t="shared" si="1"/>
        <v>278.78787878787875</v>
      </c>
    </row>
    <row r="14" spans="1:8" x14ac:dyDescent="0.25">
      <c r="A14" s="6" t="s">
        <v>14</v>
      </c>
      <c r="B14" s="5">
        <v>10</v>
      </c>
      <c r="C14" s="5">
        <v>32</v>
      </c>
      <c r="D14" s="7">
        <v>9</v>
      </c>
      <c r="E14" s="7">
        <v>21</v>
      </c>
      <c r="F14">
        <f t="shared" si="0"/>
        <v>0.3</v>
      </c>
      <c r="G14" s="7">
        <v>472</v>
      </c>
      <c r="H14">
        <f t="shared" si="1"/>
        <v>1573.3333333333335</v>
      </c>
    </row>
    <row r="15" spans="1:8" x14ac:dyDescent="0.25">
      <c r="A15" s="6" t="s">
        <v>13</v>
      </c>
      <c r="B15" s="5">
        <v>20</v>
      </c>
      <c r="C15" s="5">
        <v>17</v>
      </c>
      <c r="D15" s="7">
        <v>0</v>
      </c>
      <c r="E15" s="7">
        <v>12</v>
      </c>
      <c r="F15">
        <f t="shared" si="0"/>
        <v>0.12</v>
      </c>
      <c r="G15" s="7">
        <v>40</v>
      </c>
      <c r="H15">
        <f t="shared" si="1"/>
        <v>333.33333333333337</v>
      </c>
    </row>
    <row r="16" spans="1:8" x14ac:dyDescent="0.25">
      <c r="A16" s="4" t="s">
        <v>49</v>
      </c>
      <c r="B16" s="5">
        <v>29</v>
      </c>
      <c r="C16" s="5">
        <v>34</v>
      </c>
      <c r="D16" s="7">
        <v>0</v>
      </c>
      <c r="E16" s="7">
        <v>1</v>
      </c>
      <c r="F16">
        <f t="shared" si="0"/>
        <v>0.01</v>
      </c>
      <c r="G16" s="7">
        <v>18</v>
      </c>
      <c r="H16">
        <f t="shared" si="1"/>
        <v>1800</v>
      </c>
    </row>
    <row r="17" spans="1:8" x14ac:dyDescent="0.25">
      <c r="A17" s="6" t="s">
        <v>14</v>
      </c>
      <c r="B17" s="5">
        <v>20</v>
      </c>
      <c r="C17" s="5">
        <v>13</v>
      </c>
      <c r="D17" s="7">
        <v>7</v>
      </c>
      <c r="E17" s="7">
        <v>16</v>
      </c>
      <c r="F17">
        <f t="shared" si="0"/>
        <v>0.23</v>
      </c>
      <c r="G17" s="7">
        <v>41</v>
      </c>
      <c r="H17">
        <f t="shared" si="1"/>
        <v>178.26086956521738</v>
      </c>
    </row>
    <row r="18" spans="1:8" x14ac:dyDescent="0.25">
      <c r="A18" s="6" t="s">
        <v>13</v>
      </c>
      <c r="B18" s="5">
        <v>9</v>
      </c>
      <c r="C18" s="5">
        <v>21</v>
      </c>
      <c r="D18" s="7">
        <v>24</v>
      </c>
      <c r="E18" s="7">
        <v>7</v>
      </c>
      <c r="F18">
        <f t="shared" si="0"/>
        <v>0.31</v>
      </c>
      <c r="G18" s="7">
        <v>10</v>
      </c>
      <c r="H18">
        <f t="shared" si="1"/>
        <v>32.258064516129032</v>
      </c>
    </row>
    <row r="19" spans="1:8" x14ac:dyDescent="0.25">
      <c r="A19" s="4" t="s">
        <v>40</v>
      </c>
      <c r="B19" s="5">
        <v>0</v>
      </c>
      <c r="C19" s="5">
        <v>12</v>
      </c>
      <c r="D19" s="7">
        <v>32</v>
      </c>
      <c r="E19" s="7">
        <v>23</v>
      </c>
      <c r="F19">
        <f t="shared" si="0"/>
        <v>0.55000000000000004</v>
      </c>
      <c r="G19" s="7">
        <v>5</v>
      </c>
      <c r="H19">
        <f t="shared" si="1"/>
        <v>9.0909090909090899</v>
      </c>
    </row>
    <row r="20" spans="1:8" x14ac:dyDescent="0.25">
      <c r="A20" s="6" t="s">
        <v>14</v>
      </c>
      <c r="B20" s="5">
        <v>0</v>
      </c>
      <c r="C20" s="5">
        <v>12</v>
      </c>
      <c r="D20" s="7">
        <v>28</v>
      </c>
      <c r="E20" s="7">
        <v>28</v>
      </c>
      <c r="F20">
        <f t="shared" si="0"/>
        <v>0.56000000000000005</v>
      </c>
      <c r="G20" s="7">
        <v>8</v>
      </c>
      <c r="H20">
        <f t="shared" si="1"/>
        <v>14.285714285714285</v>
      </c>
    </row>
    <row r="21" spans="1:8" x14ac:dyDescent="0.25">
      <c r="A21" s="6" t="s">
        <v>13</v>
      </c>
      <c r="B21" s="5">
        <v>0</v>
      </c>
      <c r="C21" s="5">
        <v>0</v>
      </c>
      <c r="D21" s="7">
        <v>31</v>
      </c>
      <c r="E21" s="7">
        <v>33</v>
      </c>
      <c r="F21">
        <f t="shared" si="0"/>
        <v>0.64</v>
      </c>
      <c r="G21" s="7">
        <v>10</v>
      </c>
      <c r="H21">
        <f t="shared" si="1"/>
        <v>15.625</v>
      </c>
    </row>
    <row r="22" spans="1:8" x14ac:dyDescent="0.25">
      <c r="A22" s="4" t="s">
        <v>23</v>
      </c>
      <c r="B22" s="5">
        <v>31</v>
      </c>
      <c r="C22" s="5">
        <v>23</v>
      </c>
      <c r="D22" s="7">
        <v>19</v>
      </c>
      <c r="E22" s="7">
        <v>21</v>
      </c>
      <c r="F22">
        <f t="shared" si="0"/>
        <v>0.4</v>
      </c>
      <c r="G22" s="7">
        <v>20</v>
      </c>
      <c r="H22">
        <f t="shared" si="1"/>
        <v>50</v>
      </c>
    </row>
    <row r="23" spans="1:8" x14ac:dyDescent="0.25">
      <c r="A23" s="6" t="s">
        <v>14</v>
      </c>
      <c r="B23" s="5">
        <v>7</v>
      </c>
      <c r="C23" s="5">
        <v>16</v>
      </c>
      <c r="D23">
        <v>43</v>
      </c>
      <c r="E23">
        <v>30</v>
      </c>
      <c r="F23">
        <f t="shared" si="0"/>
        <v>0.73</v>
      </c>
      <c r="G23" s="7">
        <v>9</v>
      </c>
      <c r="H23">
        <f t="shared" si="1"/>
        <v>12.328767123287671</v>
      </c>
    </row>
    <row r="24" spans="1:8" x14ac:dyDescent="0.25">
      <c r="A24" s="6" t="s">
        <v>13</v>
      </c>
      <c r="B24" s="5">
        <v>24</v>
      </c>
      <c r="C24" s="5">
        <v>7</v>
      </c>
      <c r="D24">
        <v>26</v>
      </c>
      <c r="E24">
        <v>23</v>
      </c>
      <c r="F24">
        <f t="shared" si="0"/>
        <v>0.49</v>
      </c>
      <c r="G24" s="7">
        <v>60</v>
      </c>
      <c r="H24">
        <f t="shared" si="1"/>
        <v>122.44897959183673</v>
      </c>
    </row>
    <row r="25" spans="1:8" x14ac:dyDescent="0.25">
      <c r="A25" s="4" t="s">
        <v>70</v>
      </c>
      <c r="B25" s="5">
        <v>60</v>
      </c>
      <c r="C25" s="5">
        <v>51</v>
      </c>
      <c r="D25">
        <v>10</v>
      </c>
      <c r="E25">
        <v>21</v>
      </c>
      <c r="F25">
        <f t="shared" si="0"/>
        <v>0.31</v>
      </c>
      <c r="G25" s="7">
        <v>7</v>
      </c>
      <c r="H25">
        <f t="shared" si="1"/>
        <v>22.580645161290324</v>
      </c>
    </row>
    <row r="26" spans="1:8" x14ac:dyDescent="0.25">
      <c r="A26" s="6" t="s">
        <v>14</v>
      </c>
      <c r="B26" s="5">
        <v>32</v>
      </c>
      <c r="C26" s="5">
        <v>23</v>
      </c>
      <c r="D26">
        <v>11</v>
      </c>
      <c r="E26">
        <v>43</v>
      </c>
      <c r="F26">
        <f t="shared" si="0"/>
        <v>0.54</v>
      </c>
      <c r="G26" s="7">
        <v>14</v>
      </c>
      <c r="H26">
        <f t="shared" si="1"/>
        <v>25.925925925925924</v>
      </c>
    </row>
    <row r="27" spans="1:8" x14ac:dyDescent="0.25">
      <c r="A27" s="6" t="s">
        <v>13</v>
      </c>
      <c r="B27" s="5">
        <v>28</v>
      </c>
      <c r="C27" s="5">
        <v>28</v>
      </c>
      <c r="D27">
        <v>10</v>
      </c>
      <c r="E27">
        <v>20</v>
      </c>
      <c r="F27">
        <f t="shared" si="0"/>
        <v>0.3</v>
      </c>
      <c r="G27" s="7">
        <v>531</v>
      </c>
      <c r="H27">
        <f t="shared" si="1"/>
        <v>1770</v>
      </c>
    </row>
    <row r="28" spans="1:8" x14ac:dyDescent="0.25">
      <c r="A28" s="4" t="s">
        <v>68</v>
      </c>
      <c r="B28" s="5">
        <v>50</v>
      </c>
      <c r="C28" s="5">
        <v>54</v>
      </c>
      <c r="D28">
        <v>27</v>
      </c>
      <c r="E28">
        <v>27</v>
      </c>
      <c r="F28">
        <f t="shared" si="0"/>
        <v>0.54</v>
      </c>
      <c r="G28" s="7">
        <v>16</v>
      </c>
      <c r="H28">
        <f t="shared" si="1"/>
        <v>29.629629629629626</v>
      </c>
    </row>
    <row r="29" spans="1:8" x14ac:dyDescent="0.25">
      <c r="A29" s="6" t="s">
        <v>14</v>
      </c>
      <c r="B29" s="5">
        <v>31</v>
      </c>
      <c r="C29" s="5">
        <v>33</v>
      </c>
      <c r="D29">
        <v>8</v>
      </c>
      <c r="E29">
        <v>17</v>
      </c>
      <c r="F29">
        <f t="shared" si="0"/>
        <v>0.25</v>
      </c>
      <c r="G29" s="7">
        <v>16</v>
      </c>
      <c r="H29">
        <f t="shared" si="1"/>
        <v>64</v>
      </c>
    </row>
    <row r="30" spans="1:8" x14ac:dyDescent="0.25">
      <c r="A30" s="6" t="s">
        <v>13</v>
      </c>
      <c r="B30" s="5">
        <v>19</v>
      </c>
      <c r="C30" s="5">
        <v>21</v>
      </c>
      <c r="D30">
        <v>10</v>
      </c>
      <c r="E30">
        <v>27</v>
      </c>
      <c r="F30">
        <f t="shared" si="0"/>
        <v>0.37</v>
      </c>
      <c r="G30" s="7">
        <v>4</v>
      </c>
      <c r="H30">
        <f t="shared" si="1"/>
        <v>10.810810810810811</v>
      </c>
    </row>
    <row r="31" spans="1:8" x14ac:dyDescent="0.25">
      <c r="A31" s="4" t="s">
        <v>41</v>
      </c>
      <c r="B31" s="5">
        <v>69</v>
      </c>
      <c r="C31" s="5">
        <v>53</v>
      </c>
    </row>
    <row r="32" spans="1:8" x14ac:dyDescent="0.25">
      <c r="A32" s="6" t="s">
        <v>14</v>
      </c>
      <c r="B32" s="5">
        <v>43</v>
      </c>
      <c r="C32" s="5">
        <v>30</v>
      </c>
    </row>
    <row r="33" spans="1:3" x14ac:dyDescent="0.25">
      <c r="A33" s="6" t="s">
        <v>13</v>
      </c>
      <c r="B33" s="5">
        <v>26</v>
      </c>
      <c r="C33" s="5">
        <v>23</v>
      </c>
    </row>
    <row r="34" spans="1:3" x14ac:dyDescent="0.25">
      <c r="A34" s="4" t="s">
        <v>24</v>
      </c>
      <c r="B34" s="5">
        <v>21</v>
      </c>
      <c r="C34" s="5">
        <v>64</v>
      </c>
    </row>
    <row r="35" spans="1:3" x14ac:dyDescent="0.25">
      <c r="A35" s="6" t="s">
        <v>14</v>
      </c>
      <c r="B35" s="5">
        <v>10</v>
      </c>
      <c r="C35" s="5">
        <v>21</v>
      </c>
    </row>
    <row r="36" spans="1:3" x14ac:dyDescent="0.25">
      <c r="A36" s="6" t="s">
        <v>13</v>
      </c>
      <c r="B36" s="5">
        <v>11</v>
      </c>
      <c r="C36" s="5">
        <v>43</v>
      </c>
    </row>
    <row r="37" spans="1:3" x14ac:dyDescent="0.25">
      <c r="A37" s="4" t="s">
        <v>42</v>
      </c>
      <c r="B37" s="5">
        <v>37</v>
      </c>
      <c r="C37" s="5">
        <v>47</v>
      </c>
    </row>
    <row r="38" spans="1:3" x14ac:dyDescent="0.25">
      <c r="A38" s="6" t="s">
        <v>14</v>
      </c>
      <c r="B38" s="5">
        <v>10</v>
      </c>
      <c r="C38" s="5">
        <v>20</v>
      </c>
    </row>
    <row r="39" spans="1:3" x14ac:dyDescent="0.25">
      <c r="A39" s="6" t="s">
        <v>13</v>
      </c>
      <c r="B39" s="5">
        <v>27</v>
      </c>
      <c r="C39" s="5">
        <v>27</v>
      </c>
    </row>
    <row r="40" spans="1:3" x14ac:dyDescent="0.25">
      <c r="A40" s="4" t="s">
        <v>27</v>
      </c>
      <c r="B40" s="5">
        <v>18</v>
      </c>
      <c r="C40" s="5">
        <v>44</v>
      </c>
    </row>
    <row r="41" spans="1:3" x14ac:dyDescent="0.25">
      <c r="A41" s="6" t="s">
        <v>14</v>
      </c>
      <c r="B41" s="5">
        <v>8</v>
      </c>
      <c r="C41" s="5">
        <v>17</v>
      </c>
    </row>
    <row r="42" spans="1:3" x14ac:dyDescent="0.25">
      <c r="A42" s="6" t="s">
        <v>13</v>
      </c>
      <c r="B42" s="5">
        <v>10</v>
      </c>
      <c r="C42" s="5">
        <v>27</v>
      </c>
    </row>
    <row r="43" spans="1:3" x14ac:dyDescent="0.25">
      <c r="A43" s="4" t="s">
        <v>61</v>
      </c>
      <c r="B43" s="5"/>
      <c r="C43" s="5"/>
    </row>
    <row r="44" spans="1:3" x14ac:dyDescent="0.25">
      <c r="A44" s="6" t="s">
        <v>61</v>
      </c>
      <c r="B44" s="5"/>
      <c r="C44" s="5"/>
    </row>
    <row r="45" spans="1:3" x14ac:dyDescent="0.25">
      <c r="A45" s="4" t="s">
        <v>62</v>
      </c>
      <c r="B45" s="5">
        <v>465</v>
      </c>
      <c r="C45" s="5">
        <v>564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A8530-554B-FD42-8553-810F12A6408E}">
  <dimension ref="A1:F131"/>
  <sheetViews>
    <sheetView tabSelected="1" workbookViewId="0">
      <pane ySplit="1" topLeftCell="A2" activePane="bottomLeft" state="frozen"/>
      <selection pane="bottomLeft" activeCell="F39" sqref="F39"/>
    </sheetView>
  </sheetViews>
  <sheetFormatPr defaultColWidth="11" defaultRowHeight="15.75" x14ac:dyDescent="0.25"/>
  <cols>
    <col min="6" max="6" width="16.625" customWidth="1"/>
  </cols>
  <sheetData>
    <row r="1" spans="1:6" x14ac:dyDescent="0.25">
      <c r="A1" t="s">
        <v>71</v>
      </c>
      <c r="B1" t="s">
        <v>77</v>
      </c>
      <c r="C1" t="s">
        <v>72</v>
      </c>
      <c r="D1" t="s">
        <v>73</v>
      </c>
      <c r="E1" t="s">
        <v>74</v>
      </c>
    </row>
    <row r="2" spans="1:6" x14ac:dyDescent="0.25">
      <c r="A2" t="s">
        <v>22</v>
      </c>
      <c r="B2" t="s">
        <v>63</v>
      </c>
      <c r="C2">
        <v>1</v>
      </c>
      <c r="D2">
        <v>1</v>
      </c>
      <c r="E2">
        <v>7</v>
      </c>
      <c r="F2" t="s">
        <v>91</v>
      </c>
    </row>
    <row r="3" spans="1:6" x14ac:dyDescent="0.25">
      <c r="A3" t="s">
        <v>22</v>
      </c>
      <c r="B3" t="s">
        <v>2</v>
      </c>
      <c r="C3">
        <v>1</v>
      </c>
      <c r="D3">
        <v>0</v>
      </c>
      <c r="E3">
        <v>1</v>
      </c>
      <c r="F3" t="s">
        <v>92</v>
      </c>
    </row>
    <row r="4" spans="1:6" x14ac:dyDescent="0.25">
      <c r="A4" t="s">
        <v>22</v>
      </c>
      <c r="B4" t="s">
        <v>2</v>
      </c>
      <c r="C4">
        <v>2</v>
      </c>
      <c r="D4">
        <v>0</v>
      </c>
      <c r="E4">
        <v>0</v>
      </c>
      <c r="F4" t="s">
        <v>99</v>
      </c>
    </row>
    <row r="5" spans="1:6" x14ac:dyDescent="0.25">
      <c r="A5" t="s">
        <v>22</v>
      </c>
      <c r="B5" t="s">
        <v>63</v>
      </c>
      <c r="C5">
        <v>2</v>
      </c>
      <c r="D5">
        <v>0</v>
      </c>
      <c r="E5">
        <v>0</v>
      </c>
      <c r="F5" t="s">
        <v>93</v>
      </c>
    </row>
    <row r="6" spans="1:6" x14ac:dyDescent="0.25">
      <c r="A6" t="s">
        <v>22</v>
      </c>
      <c r="B6" t="s">
        <v>2</v>
      </c>
      <c r="C6">
        <v>3</v>
      </c>
      <c r="D6">
        <v>0</v>
      </c>
      <c r="E6">
        <v>0</v>
      </c>
      <c r="F6" t="s">
        <v>94</v>
      </c>
    </row>
    <row r="7" spans="1:6" x14ac:dyDescent="0.25">
      <c r="A7" t="s">
        <v>22</v>
      </c>
      <c r="B7" t="s">
        <v>63</v>
      </c>
      <c r="C7">
        <v>3</v>
      </c>
      <c r="D7">
        <v>0</v>
      </c>
      <c r="E7">
        <v>0</v>
      </c>
      <c r="F7" t="s">
        <v>95</v>
      </c>
    </row>
    <row r="8" spans="1:6" x14ac:dyDescent="0.25">
      <c r="A8" t="s">
        <v>22</v>
      </c>
      <c r="B8" t="s">
        <v>2</v>
      </c>
      <c r="C8">
        <v>4</v>
      </c>
      <c r="D8">
        <v>0</v>
      </c>
      <c r="E8">
        <v>0</v>
      </c>
      <c r="F8" t="s">
        <v>96</v>
      </c>
    </row>
    <row r="9" spans="1:6" x14ac:dyDescent="0.25">
      <c r="A9" t="s">
        <v>22</v>
      </c>
      <c r="B9" t="s">
        <v>63</v>
      </c>
      <c r="C9">
        <v>4</v>
      </c>
      <c r="D9">
        <v>0</v>
      </c>
      <c r="E9">
        <v>0</v>
      </c>
      <c r="F9" t="s">
        <v>97</v>
      </c>
    </row>
    <row r="10" spans="1:6" x14ac:dyDescent="0.25">
      <c r="A10" t="s">
        <v>22</v>
      </c>
      <c r="B10" t="s">
        <v>2</v>
      </c>
      <c r="C10">
        <v>5</v>
      </c>
      <c r="D10">
        <v>0</v>
      </c>
      <c r="E10">
        <v>0</v>
      </c>
      <c r="F10" t="s">
        <v>98</v>
      </c>
    </row>
    <row r="11" spans="1:6" x14ac:dyDescent="0.25">
      <c r="A11" t="s">
        <v>22</v>
      </c>
      <c r="B11" t="s">
        <v>63</v>
      </c>
      <c r="C11">
        <v>5</v>
      </c>
      <c r="D11">
        <v>10</v>
      </c>
      <c r="E11">
        <v>6</v>
      </c>
    </row>
    <row r="12" spans="1:6" x14ac:dyDescent="0.25">
      <c r="A12" t="s">
        <v>48</v>
      </c>
      <c r="B12" t="s">
        <v>2</v>
      </c>
      <c r="C12">
        <v>1</v>
      </c>
      <c r="D12">
        <v>10</v>
      </c>
      <c r="E12">
        <v>10</v>
      </c>
    </row>
    <row r="13" spans="1:6" x14ac:dyDescent="0.25">
      <c r="A13" t="s">
        <v>48</v>
      </c>
      <c r="B13" t="s">
        <v>63</v>
      </c>
      <c r="C13">
        <v>1</v>
      </c>
      <c r="D13">
        <v>7</v>
      </c>
      <c r="E13">
        <v>6</v>
      </c>
    </row>
    <row r="14" spans="1:6" x14ac:dyDescent="0.25">
      <c r="A14" t="s">
        <v>48</v>
      </c>
      <c r="B14" t="s">
        <v>2</v>
      </c>
      <c r="C14">
        <v>2</v>
      </c>
      <c r="D14">
        <v>9</v>
      </c>
      <c r="E14">
        <v>9</v>
      </c>
    </row>
    <row r="15" spans="1:6" x14ac:dyDescent="0.25">
      <c r="A15" t="s">
        <v>48</v>
      </c>
      <c r="B15" t="s">
        <v>63</v>
      </c>
      <c r="C15">
        <v>2</v>
      </c>
      <c r="D15">
        <v>0</v>
      </c>
      <c r="E15">
        <v>0</v>
      </c>
    </row>
    <row r="16" spans="1:6" x14ac:dyDescent="0.25">
      <c r="A16" t="s">
        <v>48</v>
      </c>
      <c r="B16" t="s">
        <v>2</v>
      </c>
      <c r="C16">
        <v>3</v>
      </c>
      <c r="D16">
        <v>8</v>
      </c>
      <c r="E16">
        <v>10</v>
      </c>
    </row>
    <row r="17" spans="1:5" x14ac:dyDescent="0.25">
      <c r="A17" t="s">
        <v>48</v>
      </c>
      <c r="B17" t="s">
        <v>63</v>
      </c>
      <c r="C17">
        <v>3</v>
      </c>
      <c r="D17">
        <v>0</v>
      </c>
      <c r="E17">
        <v>0</v>
      </c>
    </row>
    <row r="18" spans="1:5" x14ac:dyDescent="0.25">
      <c r="A18" t="s">
        <v>48</v>
      </c>
      <c r="B18" t="s">
        <v>2</v>
      </c>
      <c r="C18">
        <v>4</v>
      </c>
      <c r="D18">
        <v>6</v>
      </c>
      <c r="E18">
        <v>7</v>
      </c>
    </row>
    <row r="19" spans="1:5" x14ac:dyDescent="0.25">
      <c r="A19" t="s">
        <v>48</v>
      </c>
      <c r="B19" t="s">
        <v>63</v>
      </c>
      <c r="C19">
        <v>4</v>
      </c>
      <c r="D19">
        <v>5</v>
      </c>
      <c r="E19">
        <v>0</v>
      </c>
    </row>
    <row r="20" spans="1:5" x14ac:dyDescent="0.25">
      <c r="A20" t="s">
        <v>48</v>
      </c>
      <c r="B20" t="s">
        <v>2</v>
      </c>
      <c r="C20">
        <v>5</v>
      </c>
      <c r="D20">
        <v>9</v>
      </c>
      <c r="E20">
        <v>10</v>
      </c>
    </row>
    <row r="21" spans="1:5" x14ac:dyDescent="0.25">
      <c r="A21" t="s">
        <v>48</v>
      </c>
      <c r="B21" t="s">
        <v>63</v>
      </c>
      <c r="C21">
        <v>5</v>
      </c>
      <c r="D21">
        <v>9</v>
      </c>
      <c r="E21">
        <v>5</v>
      </c>
    </row>
    <row r="22" spans="1:5" x14ac:dyDescent="0.25">
      <c r="A22" t="s">
        <v>20</v>
      </c>
      <c r="B22" t="s">
        <v>2</v>
      </c>
      <c r="C22">
        <v>1</v>
      </c>
      <c r="D22">
        <v>10</v>
      </c>
      <c r="E22">
        <v>10</v>
      </c>
    </row>
    <row r="23" spans="1:5" x14ac:dyDescent="0.25">
      <c r="A23" t="s">
        <v>20</v>
      </c>
      <c r="B23" t="s">
        <v>63</v>
      </c>
      <c r="C23">
        <v>1</v>
      </c>
      <c r="D23">
        <v>9</v>
      </c>
      <c r="E23">
        <v>10</v>
      </c>
    </row>
    <row r="24" spans="1:5" x14ac:dyDescent="0.25">
      <c r="A24" t="s">
        <v>20</v>
      </c>
      <c r="B24" t="s">
        <v>2</v>
      </c>
      <c r="C24">
        <v>2</v>
      </c>
      <c r="D24">
        <v>7</v>
      </c>
      <c r="E24">
        <v>4</v>
      </c>
    </row>
    <row r="25" spans="1:5" x14ac:dyDescent="0.25">
      <c r="A25" t="s">
        <v>20</v>
      </c>
      <c r="B25" t="s">
        <v>63</v>
      </c>
      <c r="C25">
        <v>2</v>
      </c>
      <c r="D25">
        <v>6</v>
      </c>
      <c r="E25">
        <v>1</v>
      </c>
    </row>
    <row r="26" spans="1:5" x14ac:dyDescent="0.25">
      <c r="A26" t="s">
        <v>20</v>
      </c>
      <c r="B26" t="s">
        <v>2</v>
      </c>
      <c r="C26">
        <v>3</v>
      </c>
      <c r="D26">
        <v>0</v>
      </c>
      <c r="E26">
        <v>8</v>
      </c>
    </row>
    <row r="27" spans="1:5" x14ac:dyDescent="0.25">
      <c r="A27" t="s">
        <v>20</v>
      </c>
      <c r="B27" t="s">
        <v>63</v>
      </c>
      <c r="C27">
        <v>3</v>
      </c>
      <c r="D27">
        <v>0</v>
      </c>
      <c r="E27">
        <v>7</v>
      </c>
    </row>
    <row r="28" spans="1:5" x14ac:dyDescent="0.25">
      <c r="A28" t="s">
        <v>20</v>
      </c>
      <c r="B28" t="s">
        <v>2</v>
      </c>
      <c r="C28">
        <v>4</v>
      </c>
      <c r="D28">
        <v>0</v>
      </c>
      <c r="E28">
        <v>3</v>
      </c>
    </row>
    <row r="29" spans="1:5" x14ac:dyDescent="0.25">
      <c r="A29" t="s">
        <v>20</v>
      </c>
      <c r="B29" t="s">
        <v>63</v>
      </c>
      <c r="C29">
        <v>4</v>
      </c>
      <c r="D29">
        <v>0</v>
      </c>
      <c r="E29">
        <v>4</v>
      </c>
    </row>
    <row r="30" spans="1:5" x14ac:dyDescent="0.25">
      <c r="A30" t="s">
        <v>20</v>
      </c>
      <c r="B30" t="s">
        <v>2</v>
      </c>
      <c r="C30">
        <v>5</v>
      </c>
      <c r="D30">
        <v>7</v>
      </c>
      <c r="E30">
        <v>6</v>
      </c>
    </row>
    <row r="31" spans="1:5" x14ac:dyDescent="0.25">
      <c r="A31" t="s">
        <v>20</v>
      </c>
      <c r="B31" t="s">
        <v>63</v>
      </c>
      <c r="C31">
        <v>5</v>
      </c>
      <c r="D31">
        <v>7</v>
      </c>
      <c r="E31">
        <v>9</v>
      </c>
    </row>
    <row r="32" spans="1:5" x14ac:dyDescent="0.25">
      <c r="A32" t="s">
        <v>18</v>
      </c>
      <c r="B32" t="s">
        <v>2</v>
      </c>
      <c r="C32">
        <v>1</v>
      </c>
      <c r="D32">
        <v>10</v>
      </c>
      <c r="E32">
        <v>9</v>
      </c>
    </row>
    <row r="33" spans="1:5" x14ac:dyDescent="0.25">
      <c r="A33" t="s">
        <v>18</v>
      </c>
      <c r="B33" t="s">
        <v>63</v>
      </c>
      <c r="C33">
        <v>1</v>
      </c>
      <c r="D33">
        <v>10</v>
      </c>
      <c r="E33">
        <v>8</v>
      </c>
    </row>
    <row r="34" spans="1:5" x14ac:dyDescent="0.25">
      <c r="A34" t="s">
        <v>18</v>
      </c>
      <c r="B34" t="s">
        <v>2</v>
      </c>
      <c r="C34">
        <v>2</v>
      </c>
      <c r="D34">
        <v>0</v>
      </c>
      <c r="E34">
        <v>0</v>
      </c>
    </row>
    <row r="35" spans="1:5" x14ac:dyDescent="0.25">
      <c r="A35" t="s">
        <v>18</v>
      </c>
      <c r="B35" t="s">
        <v>63</v>
      </c>
      <c r="C35">
        <v>2</v>
      </c>
      <c r="D35">
        <v>0</v>
      </c>
      <c r="E35">
        <v>0</v>
      </c>
    </row>
    <row r="36" spans="1:5" x14ac:dyDescent="0.25">
      <c r="A36" t="s">
        <v>18</v>
      </c>
      <c r="B36" t="s">
        <v>2</v>
      </c>
      <c r="C36">
        <v>3</v>
      </c>
      <c r="D36">
        <v>0</v>
      </c>
      <c r="E36">
        <v>7</v>
      </c>
    </row>
    <row r="37" spans="1:5" x14ac:dyDescent="0.25">
      <c r="A37" t="s">
        <v>18</v>
      </c>
      <c r="B37" t="s">
        <v>63</v>
      </c>
      <c r="C37">
        <v>3</v>
      </c>
      <c r="D37">
        <v>0</v>
      </c>
      <c r="E37">
        <v>0</v>
      </c>
    </row>
    <row r="38" spans="1:5" x14ac:dyDescent="0.25">
      <c r="A38" t="s">
        <v>18</v>
      </c>
      <c r="B38" t="s">
        <v>2</v>
      </c>
      <c r="C38">
        <v>4</v>
      </c>
      <c r="D38">
        <v>0</v>
      </c>
      <c r="E38">
        <v>7</v>
      </c>
    </row>
    <row r="39" spans="1:5" x14ac:dyDescent="0.25">
      <c r="A39" t="s">
        <v>18</v>
      </c>
      <c r="B39" t="s">
        <v>63</v>
      </c>
      <c r="C39">
        <v>4</v>
      </c>
      <c r="D39">
        <v>0</v>
      </c>
      <c r="E39">
        <v>0</v>
      </c>
    </row>
    <row r="40" spans="1:5" x14ac:dyDescent="0.25">
      <c r="A40" t="s">
        <v>18</v>
      </c>
      <c r="B40" t="s">
        <v>2</v>
      </c>
      <c r="C40">
        <v>5</v>
      </c>
      <c r="D40">
        <v>0</v>
      </c>
      <c r="E40">
        <v>9</v>
      </c>
    </row>
    <row r="41" spans="1:5" x14ac:dyDescent="0.25">
      <c r="A41" t="s">
        <v>18</v>
      </c>
      <c r="B41" t="s">
        <v>63</v>
      </c>
      <c r="C41">
        <v>5</v>
      </c>
      <c r="D41">
        <v>10</v>
      </c>
      <c r="E41">
        <v>9</v>
      </c>
    </row>
    <row r="42" spans="1:5" x14ac:dyDescent="0.25">
      <c r="A42" t="s">
        <v>49</v>
      </c>
      <c r="B42" t="s">
        <v>63</v>
      </c>
      <c r="C42">
        <v>1</v>
      </c>
      <c r="D42">
        <v>9</v>
      </c>
      <c r="E42">
        <v>9</v>
      </c>
    </row>
    <row r="43" spans="1:5" x14ac:dyDescent="0.25">
      <c r="A43" t="s">
        <v>49</v>
      </c>
      <c r="B43" t="s">
        <v>2</v>
      </c>
      <c r="C43">
        <v>1</v>
      </c>
      <c r="D43">
        <v>10</v>
      </c>
      <c r="E43">
        <v>5</v>
      </c>
    </row>
    <row r="44" spans="1:5" x14ac:dyDescent="0.25">
      <c r="A44" t="s">
        <v>49</v>
      </c>
      <c r="B44" t="s">
        <v>2</v>
      </c>
      <c r="C44">
        <v>2</v>
      </c>
      <c r="D44">
        <v>0</v>
      </c>
      <c r="E44">
        <v>0</v>
      </c>
    </row>
    <row r="45" spans="1:5" x14ac:dyDescent="0.25">
      <c r="A45" t="s">
        <v>49</v>
      </c>
      <c r="B45" t="s">
        <v>63</v>
      </c>
      <c r="C45">
        <v>2</v>
      </c>
      <c r="D45">
        <v>0</v>
      </c>
      <c r="E45">
        <v>0</v>
      </c>
    </row>
    <row r="46" spans="1:5" x14ac:dyDescent="0.25">
      <c r="A46" t="s">
        <v>49</v>
      </c>
      <c r="B46" t="s">
        <v>2</v>
      </c>
      <c r="C46">
        <v>3</v>
      </c>
      <c r="D46">
        <v>0</v>
      </c>
      <c r="E46">
        <v>0</v>
      </c>
    </row>
    <row r="47" spans="1:5" x14ac:dyDescent="0.25">
      <c r="A47" t="s">
        <v>49</v>
      </c>
      <c r="B47" t="s">
        <v>63</v>
      </c>
      <c r="C47">
        <v>3</v>
      </c>
      <c r="D47">
        <v>0</v>
      </c>
      <c r="E47">
        <v>0</v>
      </c>
    </row>
    <row r="48" spans="1:5" x14ac:dyDescent="0.25">
      <c r="A48" t="s">
        <v>49</v>
      </c>
      <c r="B48" t="s">
        <v>2</v>
      </c>
      <c r="C48">
        <v>4</v>
      </c>
      <c r="D48">
        <v>0</v>
      </c>
      <c r="E48">
        <v>0</v>
      </c>
    </row>
    <row r="49" spans="1:5" x14ac:dyDescent="0.25">
      <c r="A49" t="s">
        <v>49</v>
      </c>
      <c r="B49" t="s">
        <v>63</v>
      </c>
      <c r="C49">
        <v>4</v>
      </c>
      <c r="D49">
        <v>0</v>
      </c>
      <c r="E49">
        <v>7</v>
      </c>
    </row>
    <row r="50" spans="1:5" x14ac:dyDescent="0.25">
      <c r="A50" t="s">
        <v>49</v>
      </c>
      <c r="B50" t="s">
        <v>2</v>
      </c>
      <c r="C50">
        <v>5</v>
      </c>
      <c r="D50">
        <v>10</v>
      </c>
      <c r="E50">
        <v>8</v>
      </c>
    </row>
    <row r="51" spans="1:5" x14ac:dyDescent="0.25">
      <c r="A51" t="s">
        <v>49</v>
      </c>
      <c r="B51" t="s">
        <v>63</v>
      </c>
      <c r="C51">
        <v>5</v>
      </c>
      <c r="D51">
        <v>0</v>
      </c>
      <c r="E51">
        <v>5</v>
      </c>
    </row>
    <row r="52" spans="1:5" x14ac:dyDescent="0.25">
      <c r="A52" t="s">
        <v>40</v>
      </c>
      <c r="B52" t="s">
        <v>2</v>
      </c>
      <c r="C52">
        <v>1</v>
      </c>
      <c r="D52">
        <v>0</v>
      </c>
      <c r="E52">
        <v>10</v>
      </c>
    </row>
    <row r="53" spans="1:5" x14ac:dyDescent="0.25">
      <c r="A53" t="s">
        <v>40</v>
      </c>
      <c r="B53" t="s">
        <v>63</v>
      </c>
      <c r="C53">
        <v>1</v>
      </c>
      <c r="D53">
        <v>0</v>
      </c>
      <c r="E53">
        <v>0</v>
      </c>
    </row>
    <row r="54" spans="1:5" x14ac:dyDescent="0.25">
      <c r="A54" t="s">
        <v>40</v>
      </c>
      <c r="B54" t="s">
        <v>2</v>
      </c>
      <c r="C54">
        <v>2</v>
      </c>
      <c r="D54">
        <v>0</v>
      </c>
      <c r="E54">
        <v>0</v>
      </c>
    </row>
    <row r="55" spans="1:5" x14ac:dyDescent="0.25">
      <c r="A55" t="s">
        <v>40</v>
      </c>
      <c r="B55" t="s">
        <v>63</v>
      </c>
      <c r="C55">
        <v>2</v>
      </c>
      <c r="D55">
        <v>0</v>
      </c>
      <c r="E55">
        <v>0</v>
      </c>
    </row>
    <row r="56" spans="1:5" x14ac:dyDescent="0.25">
      <c r="A56" t="s">
        <v>40</v>
      </c>
      <c r="B56" t="s">
        <v>2</v>
      </c>
      <c r="C56">
        <v>3</v>
      </c>
      <c r="D56">
        <v>0</v>
      </c>
      <c r="E56">
        <v>0</v>
      </c>
    </row>
    <row r="57" spans="1:5" x14ac:dyDescent="0.25">
      <c r="A57" t="s">
        <v>40</v>
      </c>
      <c r="B57" t="s">
        <v>63</v>
      </c>
      <c r="C57">
        <v>3</v>
      </c>
      <c r="D57">
        <v>0</v>
      </c>
      <c r="E57">
        <v>0</v>
      </c>
    </row>
    <row r="58" spans="1:5" x14ac:dyDescent="0.25">
      <c r="A58" t="s">
        <v>40</v>
      </c>
      <c r="B58" t="s">
        <v>2</v>
      </c>
      <c r="C58">
        <v>4</v>
      </c>
      <c r="D58">
        <v>0</v>
      </c>
      <c r="E58">
        <v>0</v>
      </c>
    </row>
    <row r="59" spans="1:5" x14ac:dyDescent="0.25">
      <c r="A59" t="s">
        <v>40</v>
      </c>
      <c r="B59" t="s">
        <v>63</v>
      </c>
      <c r="C59">
        <v>4</v>
      </c>
      <c r="D59">
        <v>0</v>
      </c>
      <c r="E59">
        <v>0</v>
      </c>
    </row>
    <row r="60" spans="1:5" x14ac:dyDescent="0.25">
      <c r="A60" t="s">
        <v>40</v>
      </c>
      <c r="B60" t="s">
        <v>2</v>
      </c>
      <c r="C60">
        <v>5</v>
      </c>
      <c r="D60">
        <v>0</v>
      </c>
      <c r="E60">
        <v>2</v>
      </c>
    </row>
    <row r="61" spans="1:5" x14ac:dyDescent="0.25">
      <c r="A61" t="s">
        <v>40</v>
      </c>
      <c r="B61" t="s">
        <v>63</v>
      </c>
      <c r="C61">
        <v>5</v>
      </c>
      <c r="D61">
        <v>0</v>
      </c>
      <c r="E61">
        <v>0</v>
      </c>
    </row>
    <row r="62" spans="1:5" x14ac:dyDescent="0.25">
      <c r="A62" t="s">
        <v>23</v>
      </c>
      <c r="B62" t="s">
        <v>63</v>
      </c>
      <c r="C62">
        <v>1</v>
      </c>
      <c r="D62">
        <v>9</v>
      </c>
      <c r="E62">
        <v>0</v>
      </c>
    </row>
    <row r="63" spans="1:5" x14ac:dyDescent="0.25">
      <c r="A63" t="s">
        <v>23</v>
      </c>
      <c r="B63" t="s">
        <v>2</v>
      </c>
      <c r="C63">
        <v>1</v>
      </c>
      <c r="D63">
        <v>0</v>
      </c>
      <c r="E63">
        <v>3</v>
      </c>
    </row>
    <row r="64" spans="1:5" x14ac:dyDescent="0.25">
      <c r="A64" t="s">
        <v>23</v>
      </c>
      <c r="B64" t="s">
        <v>2</v>
      </c>
      <c r="C64">
        <v>2</v>
      </c>
      <c r="D64">
        <v>7</v>
      </c>
      <c r="E64">
        <v>7</v>
      </c>
    </row>
    <row r="65" spans="1:5" x14ac:dyDescent="0.25">
      <c r="A65" t="s">
        <v>23</v>
      </c>
      <c r="B65" t="s">
        <v>63</v>
      </c>
      <c r="C65">
        <v>2</v>
      </c>
      <c r="D65">
        <v>6</v>
      </c>
      <c r="E65">
        <v>6</v>
      </c>
    </row>
    <row r="66" spans="1:5" x14ac:dyDescent="0.25">
      <c r="A66" t="s">
        <v>23</v>
      </c>
      <c r="B66" t="s">
        <v>2</v>
      </c>
      <c r="C66">
        <v>3</v>
      </c>
      <c r="D66">
        <v>0</v>
      </c>
      <c r="E66">
        <v>3</v>
      </c>
    </row>
    <row r="67" spans="1:5" x14ac:dyDescent="0.25">
      <c r="A67" t="s">
        <v>23</v>
      </c>
      <c r="B67" t="s">
        <v>63</v>
      </c>
      <c r="C67">
        <v>3</v>
      </c>
      <c r="D67">
        <v>9</v>
      </c>
      <c r="E67">
        <v>0</v>
      </c>
    </row>
    <row r="68" spans="1:5" x14ac:dyDescent="0.25">
      <c r="A68" t="s">
        <v>23</v>
      </c>
      <c r="B68" t="s">
        <v>2</v>
      </c>
      <c r="C68">
        <v>4</v>
      </c>
      <c r="D68">
        <v>0</v>
      </c>
      <c r="E68">
        <v>1</v>
      </c>
    </row>
    <row r="69" spans="1:5" x14ac:dyDescent="0.25">
      <c r="A69" t="s">
        <v>23</v>
      </c>
      <c r="B69" t="s">
        <v>63</v>
      </c>
      <c r="C69">
        <v>4</v>
      </c>
      <c r="D69">
        <v>0</v>
      </c>
      <c r="E69">
        <v>0</v>
      </c>
    </row>
    <row r="70" spans="1:5" x14ac:dyDescent="0.25">
      <c r="A70" t="s">
        <v>23</v>
      </c>
      <c r="B70" t="s">
        <v>2</v>
      </c>
      <c r="C70">
        <v>5</v>
      </c>
      <c r="D70">
        <v>0</v>
      </c>
      <c r="E70">
        <v>2</v>
      </c>
    </row>
    <row r="71" spans="1:5" x14ac:dyDescent="0.25">
      <c r="A71" t="s">
        <v>23</v>
      </c>
      <c r="B71" t="s">
        <v>63</v>
      </c>
      <c r="C71">
        <v>5</v>
      </c>
      <c r="D71">
        <v>0</v>
      </c>
      <c r="E71">
        <v>1</v>
      </c>
    </row>
    <row r="72" spans="1:5" x14ac:dyDescent="0.25">
      <c r="A72" t="s">
        <v>70</v>
      </c>
      <c r="B72" t="s">
        <v>63</v>
      </c>
      <c r="C72">
        <v>1</v>
      </c>
      <c r="D72">
        <v>2</v>
      </c>
      <c r="E72">
        <v>8</v>
      </c>
    </row>
    <row r="73" spans="1:5" x14ac:dyDescent="0.25">
      <c r="A73" t="s">
        <v>70</v>
      </c>
      <c r="B73" t="s">
        <v>2</v>
      </c>
      <c r="C73">
        <v>1</v>
      </c>
      <c r="D73">
        <v>10</v>
      </c>
      <c r="E73">
        <v>10</v>
      </c>
    </row>
    <row r="74" spans="1:5" x14ac:dyDescent="0.25">
      <c r="A74" t="s">
        <v>70</v>
      </c>
      <c r="B74" t="s">
        <v>2</v>
      </c>
      <c r="C74">
        <v>2</v>
      </c>
      <c r="D74">
        <v>9</v>
      </c>
      <c r="E74">
        <v>7</v>
      </c>
    </row>
    <row r="75" spans="1:5" x14ac:dyDescent="0.25">
      <c r="A75" t="s">
        <v>70</v>
      </c>
      <c r="B75" t="s">
        <v>63</v>
      </c>
      <c r="C75">
        <v>2</v>
      </c>
      <c r="D75">
        <v>0</v>
      </c>
      <c r="E75">
        <v>0</v>
      </c>
    </row>
    <row r="76" spans="1:5" x14ac:dyDescent="0.25">
      <c r="A76" t="s">
        <v>70</v>
      </c>
      <c r="B76" t="s">
        <v>2</v>
      </c>
      <c r="C76">
        <v>3</v>
      </c>
      <c r="D76">
        <v>4</v>
      </c>
      <c r="E76">
        <v>2</v>
      </c>
    </row>
    <row r="77" spans="1:5" x14ac:dyDescent="0.25">
      <c r="A77" t="s">
        <v>70</v>
      </c>
      <c r="B77" t="s">
        <v>63</v>
      </c>
      <c r="C77">
        <v>3</v>
      </c>
      <c r="D77">
        <v>9</v>
      </c>
      <c r="E77">
        <v>4</v>
      </c>
    </row>
    <row r="78" spans="1:5" x14ac:dyDescent="0.25">
      <c r="A78" t="s">
        <v>70</v>
      </c>
      <c r="B78" t="s">
        <v>2</v>
      </c>
      <c r="C78">
        <v>4</v>
      </c>
      <c r="D78">
        <v>0</v>
      </c>
      <c r="E78">
        <v>0</v>
      </c>
    </row>
    <row r="79" spans="1:5" x14ac:dyDescent="0.25">
      <c r="A79" t="s">
        <v>70</v>
      </c>
      <c r="B79" t="s">
        <v>63</v>
      </c>
      <c r="C79">
        <v>4</v>
      </c>
      <c r="D79">
        <v>8</v>
      </c>
      <c r="E79">
        <v>7</v>
      </c>
    </row>
    <row r="80" spans="1:5" x14ac:dyDescent="0.25">
      <c r="A80" t="s">
        <v>70</v>
      </c>
      <c r="B80" t="s">
        <v>2</v>
      </c>
      <c r="C80">
        <v>5</v>
      </c>
      <c r="D80">
        <v>9</v>
      </c>
      <c r="E80">
        <v>4</v>
      </c>
    </row>
    <row r="81" spans="1:5" x14ac:dyDescent="0.25">
      <c r="A81" t="s">
        <v>70</v>
      </c>
      <c r="B81" t="s">
        <v>63</v>
      </c>
      <c r="C81">
        <v>5</v>
      </c>
      <c r="D81">
        <v>9</v>
      </c>
      <c r="E81">
        <v>9</v>
      </c>
    </row>
    <row r="82" spans="1:5" x14ac:dyDescent="0.25">
      <c r="A82" t="s">
        <v>68</v>
      </c>
      <c r="B82" t="s">
        <v>2</v>
      </c>
      <c r="C82">
        <v>1</v>
      </c>
      <c r="D82">
        <v>9</v>
      </c>
      <c r="E82">
        <v>8</v>
      </c>
    </row>
    <row r="83" spans="1:5" x14ac:dyDescent="0.25">
      <c r="A83" t="s">
        <v>68</v>
      </c>
      <c r="B83" t="s">
        <v>63</v>
      </c>
      <c r="C83">
        <v>1</v>
      </c>
      <c r="D83">
        <v>9</v>
      </c>
      <c r="E83">
        <v>9</v>
      </c>
    </row>
    <row r="84" spans="1:5" x14ac:dyDescent="0.25">
      <c r="A84" t="s">
        <v>68</v>
      </c>
      <c r="B84" t="s">
        <v>2</v>
      </c>
      <c r="C84">
        <v>2</v>
      </c>
      <c r="D84">
        <v>10</v>
      </c>
      <c r="E84">
        <v>9</v>
      </c>
    </row>
    <row r="85" spans="1:5" x14ac:dyDescent="0.25">
      <c r="A85" t="s">
        <v>68</v>
      </c>
      <c r="B85" t="s">
        <v>63</v>
      </c>
      <c r="C85">
        <v>2</v>
      </c>
      <c r="D85">
        <v>0</v>
      </c>
      <c r="E85">
        <v>3</v>
      </c>
    </row>
    <row r="86" spans="1:5" x14ac:dyDescent="0.25">
      <c r="A86" t="s">
        <v>68</v>
      </c>
      <c r="B86" t="s">
        <v>2</v>
      </c>
      <c r="C86">
        <v>3</v>
      </c>
      <c r="D86">
        <v>2</v>
      </c>
      <c r="E86">
        <v>7</v>
      </c>
    </row>
    <row r="87" spans="1:5" x14ac:dyDescent="0.25">
      <c r="A87" t="s">
        <v>68</v>
      </c>
      <c r="B87" t="s">
        <v>63</v>
      </c>
      <c r="C87">
        <v>3</v>
      </c>
      <c r="D87">
        <v>0</v>
      </c>
      <c r="E87">
        <v>1</v>
      </c>
    </row>
    <row r="88" spans="1:5" x14ac:dyDescent="0.25">
      <c r="A88" t="s">
        <v>68</v>
      </c>
      <c r="B88" t="s">
        <v>2</v>
      </c>
      <c r="C88">
        <v>4</v>
      </c>
      <c r="D88">
        <v>0</v>
      </c>
      <c r="E88">
        <v>0</v>
      </c>
    </row>
    <row r="89" spans="1:5" x14ac:dyDescent="0.25">
      <c r="A89" t="s">
        <v>68</v>
      </c>
      <c r="B89" t="s">
        <v>63</v>
      </c>
      <c r="C89">
        <v>4</v>
      </c>
      <c r="D89">
        <v>0</v>
      </c>
      <c r="E89">
        <v>0</v>
      </c>
    </row>
    <row r="90" spans="1:5" x14ac:dyDescent="0.25">
      <c r="A90" t="s">
        <v>68</v>
      </c>
      <c r="B90" t="s">
        <v>2</v>
      </c>
      <c r="C90">
        <v>5</v>
      </c>
      <c r="D90">
        <v>10</v>
      </c>
      <c r="E90">
        <v>9</v>
      </c>
    </row>
    <row r="91" spans="1:5" x14ac:dyDescent="0.25">
      <c r="A91" t="s">
        <v>68</v>
      </c>
      <c r="B91" t="s">
        <v>63</v>
      </c>
      <c r="C91">
        <v>5</v>
      </c>
      <c r="D91">
        <v>10</v>
      </c>
      <c r="E91">
        <v>8</v>
      </c>
    </row>
    <row r="92" spans="1:5" x14ac:dyDescent="0.25">
      <c r="A92" t="s">
        <v>41</v>
      </c>
      <c r="B92" t="s">
        <v>63</v>
      </c>
      <c r="C92">
        <v>1</v>
      </c>
      <c r="D92">
        <v>0</v>
      </c>
      <c r="E92">
        <v>1</v>
      </c>
    </row>
    <row r="93" spans="1:5" x14ac:dyDescent="0.25">
      <c r="A93" t="s">
        <v>41</v>
      </c>
      <c r="B93" t="s">
        <v>2</v>
      </c>
      <c r="C93">
        <v>1</v>
      </c>
      <c r="D93">
        <v>8</v>
      </c>
      <c r="E93">
        <v>8</v>
      </c>
    </row>
    <row r="94" spans="1:5" x14ac:dyDescent="0.25">
      <c r="A94" t="s">
        <v>41</v>
      </c>
      <c r="B94" t="s">
        <v>2</v>
      </c>
      <c r="C94">
        <v>2</v>
      </c>
      <c r="D94">
        <v>8</v>
      </c>
      <c r="E94">
        <v>6</v>
      </c>
    </row>
    <row r="95" spans="1:5" x14ac:dyDescent="0.25">
      <c r="A95" t="s">
        <v>41</v>
      </c>
      <c r="B95" t="s">
        <v>63</v>
      </c>
      <c r="C95">
        <v>2</v>
      </c>
      <c r="D95">
        <v>10</v>
      </c>
      <c r="E95">
        <v>9</v>
      </c>
    </row>
    <row r="96" spans="1:5" x14ac:dyDescent="0.25">
      <c r="A96" t="s">
        <v>41</v>
      </c>
      <c r="B96" t="s">
        <v>2</v>
      </c>
      <c r="C96">
        <v>3</v>
      </c>
      <c r="D96">
        <v>10</v>
      </c>
      <c r="E96">
        <v>6</v>
      </c>
    </row>
    <row r="97" spans="1:5" x14ac:dyDescent="0.25">
      <c r="A97" t="s">
        <v>41</v>
      </c>
      <c r="B97" t="s">
        <v>63</v>
      </c>
      <c r="C97">
        <v>3</v>
      </c>
      <c r="D97">
        <v>7</v>
      </c>
      <c r="E97">
        <v>9</v>
      </c>
    </row>
    <row r="98" spans="1:5" x14ac:dyDescent="0.25">
      <c r="A98" t="s">
        <v>41</v>
      </c>
      <c r="B98" t="s">
        <v>2</v>
      </c>
      <c r="C98">
        <v>4</v>
      </c>
      <c r="D98">
        <v>7</v>
      </c>
      <c r="E98">
        <v>0</v>
      </c>
    </row>
    <row r="99" spans="1:5" x14ac:dyDescent="0.25">
      <c r="A99" t="s">
        <v>41</v>
      </c>
      <c r="B99" t="s">
        <v>63</v>
      </c>
      <c r="C99">
        <v>4</v>
      </c>
      <c r="D99">
        <v>0</v>
      </c>
      <c r="E99">
        <v>0</v>
      </c>
    </row>
    <row r="100" spans="1:5" x14ac:dyDescent="0.25">
      <c r="A100" t="s">
        <v>41</v>
      </c>
      <c r="B100" t="s">
        <v>2</v>
      </c>
      <c r="C100">
        <v>5</v>
      </c>
      <c r="D100">
        <v>10</v>
      </c>
      <c r="E100">
        <v>10</v>
      </c>
    </row>
    <row r="101" spans="1:5" x14ac:dyDescent="0.25">
      <c r="A101" t="s">
        <v>41</v>
      </c>
      <c r="B101" t="s">
        <v>63</v>
      </c>
      <c r="C101">
        <v>5</v>
      </c>
      <c r="D101">
        <v>9</v>
      </c>
      <c r="E101">
        <v>4</v>
      </c>
    </row>
    <row r="102" spans="1:5" x14ac:dyDescent="0.25">
      <c r="A102" t="s">
        <v>24</v>
      </c>
      <c r="B102" t="s">
        <v>63</v>
      </c>
      <c r="C102">
        <v>1</v>
      </c>
      <c r="D102">
        <v>0</v>
      </c>
      <c r="E102">
        <v>9</v>
      </c>
    </row>
    <row r="103" spans="1:5" x14ac:dyDescent="0.25">
      <c r="A103" t="s">
        <v>24</v>
      </c>
      <c r="B103" t="s">
        <v>2</v>
      </c>
      <c r="C103">
        <v>1</v>
      </c>
      <c r="D103">
        <v>0</v>
      </c>
      <c r="E103">
        <v>0</v>
      </c>
    </row>
    <row r="104" spans="1:5" x14ac:dyDescent="0.25">
      <c r="A104" t="s">
        <v>24</v>
      </c>
      <c r="B104" t="s">
        <v>2</v>
      </c>
      <c r="C104">
        <v>2</v>
      </c>
      <c r="D104">
        <v>0</v>
      </c>
      <c r="E104">
        <v>6</v>
      </c>
    </row>
    <row r="105" spans="1:5" x14ac:dyDescent="0.25">
      <c r="A105" t="s">
        <v>24</v>
      </c>
      <c r="B105" t="s">
        <v>63</v>
      </c>
      <c r="C105">
        <v>2</v>
      </c>
      <c r="D105">
        <v>0</v>
      </c>
      <c r="E105">
        <v>9</v>
      </c>
    </row>
    <row r="106" spans="1:5" x14ac:dyDescent="0.25">
      <c r="A106" t="s">
        <v>24</v>
      </c>
      <c r="B106" t="s">
        <v>2</v>
      </c>
      <c r="C106">
        <v>3</v>
      </c>
      <c r="D106">
        <v>0</v>
      </c>
      <c r="E106">
        <v>8</v>
      </c>
    </row>
    <row r="107" spans="1:5" x14ac:dyDescent="0.25">
      <c r="A107" t="s">
        <v>24</v>
      </c>
      <c r="B107" t="s">
        <v>63</v>
      </c>
      <c r="C107">
        <v>3</v>
      </c>
      <c r="D107">
        <v>0</v>
      </c>
      <c r="E107">
        <v>8</v>
      </c>
    </row>
    <row r="108" spans="1:5" x14ac:dyDescent="0.25">
      <c r="A108" t="s">
        <v>24</v>
      </c>
      <c r="B108" t="s">
        <v>2</v>
      </c>
      <c r="C108">
        <v>4</v>
      </c>
      <c r="D108">
        <v>0</v>
      </c>
      <c r="E108">
        <v>1</v>
      </c>
    </row>
    <row r="109" spans="1:5" x14ac:dyDescent="0.25">
      <c r="A109" t="s">
        <v>24</v>
      </c>
      <c r="B109" t="s">
        <v>63</v>
      </c>
      <c r="C109">
        <v>4</v>
      </c>
      <c r="D109">
        <v>2</v>
      </c>
      <c r="E109">
        <v>9</v>
      </c>
    </row>
    <row r="110" spans="1:5" x14ac:dyDescent="0.25">
      <c r="A110" t="s">
        <v>24</v>
      </c>
      <c r="B110" t="s">
        <v>2</v>
      </c>
      <c r="C110">
        <v>5</v>
      </c>
      <c r="D110">
        <v>10</v>
      </c>
      <c r="E110">
        <v>6</v>
      </c>
    </row>
    <row r="111" spans="1:5" x14ac:dyDescent="0.25">
      <c r="A111" t="s">
        <v>24</v>
      </c>
      <c r="B111" t="s">
        <v>63</v>
      </c>
      <c r="C111">
        <v>5</v>
      </c>
      <c r="D111">
        <v>9</v>
      </c>
      <c r="E111">
        <v>8</v>
      </c>
    </row>
    <row r="112" spans="1:5" x14ac:dyDescent="0.25">
      <c r="A112" t="s">
        <v>42</v>
      </c>
      <c r="B112" t="s">
        <v>63</v>
      </c>
      <c r="C112">
        <v>1</v>
      </c>
      <c r="D112">
        <v>9</v>
      </c>
      <c r="E112">
        <v>9</v>
      </c>
    </row>
    <row r="113" spans="1:5" x14ac:dyDescent="0.25">
      <c r="A113" t="s">
        <v>42</v>
      </c>
      <c r="B113" t="s">
        <v>2</v>
      </c>
      <c r="C113">
        <v>1</v>
      </c>
      <c r="D113">
        <v>0</v>
      </c>
      <c r="E113">
        <v>0</v>
      </c>
    </row>
    <row r="114" spans="1:5" x14ac:dyDescent="0.25">
      <c r="A114" t="s">
        <v>42</v>
      </c>
      <c r="B114" t="s">
        <v>2</v>
      </c>
      <c r="C114">
        <v>2</v>
      </c>
      <c r="D114">
        <v>0</v>
      </c>
      <c r="E114">
        <v>7</v>
      </c>
    </row>
    <row r="115" spans="1:5" x14ac:dyDescent="0.25">
      <c r="A115" t="s">
        <v>42</v>
      </c>
      <c r="B115" t="s">
        <v>63</v>
      </c>
      <c r="C115">
        <v>2</v>
      </c>
      <c r="D115">
        <v>8</v>
      </c>
      <c r="E115">
        <v>8</v>
      </c>
    </row>
    <row r="116" spans="1:5" x14ac:dyDescent="0.25">
      <c r="A116" t="s">
        <v>42</v>
      </c>
      <c r="B116" t="s">
        <v>2</v>
      </c>
      <c r="C116">
        <v>3</v>
      </c>
      <c r="D116">
        <v>0</v>
      </c>
      <c r="E116">
        <v>5</v>
      </c>
    </row>
    <row r="117" spans="1:5" x14ac:dyDescent="0.25">
      <c r="A117" t="s">
        <v>42</v>
      </c>
      <c r="B117" t="s">
        <v>63</v>
      </c>
      <c r="C117">
        <v>3</v>
      </c>
      <c r="D117">
        <v>0</v>
      </c>
      <c r="E117">
        <v>0</v>
      </c>
    </row>
    <row r="118" spans="1:5" x14ac:dyDescent="0.25">
      <c r="A118" t="s">
        <v>42</v>
      </c>
      <c r="B118" t="s">
        <v>2</v>
      </c>
      <c r="C118">
        <v>4</v>
      </c>
      <c r="D118">
        <v>0</v>
      </c>
      <c r="E118">
        <v>2</v>
      </c>
    </row>
    <row r="119" spans="1:5" x14ac:dyDescent="0.25">
      <c r="A119" t="s">
        <v>42</v>
      </c>
      <c r="B119" t="s">
        <v>63</v>
      </c>
      <c r="C119">
        <v>4</v>
      </c>
      <c r="D119">
        <v>0</v>
      </c>
      <c r="E119">
        <v>0</v>
      </c>
    </row>
    <row r="120" spans="1:5" x14ac:dyDescent="0.25">
      <c r="A120" t="s">
        <v>42</v>
      </c>
      <c r="B120" t="s">
        <v>2</v>
      </c>
      <c r="C120">
        <v>5</v>
      </c>
      <c r="D120">
        <v>10</v>
      </c>
      <c r="E120">
        <v>6</v>
      </c>
    </row>
    <row r="121" spans="1:5" x14ac:dyDescent="0.25">
      <c r="A121" t="s">
        <v>42</v>
      </c>
      <c r="B121" t="s">
        <v>63</v>
      </c>
      <c r="C121">
        <v>5</v>
      </c>
      <c r="D121">
        <v>10</v>
      </c>
      <c r="E121">
        <v>10</v>
      </c>
    </row>
    <row r="122" spans="1:5" x14ac:dyDescent="0.25">
      <c r="A122" t="s">
        <v>27</v>
      </c>
      <c r="B122" t="s">
        <v>63</v>
      </c>
      <c r="C122">
        <v>1</v>
      </c>
      <c r="D122">
        <v>0</v>
      </c>
      <c r="E122">
        <v>10</v>
      </c>
    </row>
    <row r="123" spans="1:5" x14ac:dyDescent="0.25">
      <c r="A123" t="s">
        <v>27</v>
      </c>
      <c r="B123" t="s">
        <v>2</v>
      </c>
      <c r="C123">
        <v>1</v>
      </c>
      <c r="D123">
        <v>0</v>
      </c>
      <c r="E123">
        <v>1</v>
      </c>
    </row>
    <row r="124" spans="1:5" x14ac:dyDescent="0.25">
      <c r="A124" t="s">
        <v>27</v>
      </c>
      <c r="B124" t="s">
        <v>2</v>
      </c>
      <c r="C124">
        <v>2</v>
      </c>
      <c r="D124">
        <v>0</v>
      </c>
      <c r="E124">
        <v>0</v>
      </c>
    </row>
    <row r="125" spans="1:5" x14ac:dyDescent="0.25">
      <c r="A125" t="s">
        <v>27</v>
      </c>
      <c r="B125" t="s">
        <v>63</v>
      </c>
      <c r="C125">
        <v>2</v>
      </c>
      <c r="D125">
        <v>0</v>
      </c>
      <c r="E125">
        <v>1</v>
      </c>
    </row>
    <row r="126" spans="1:5" x14ac:dyDescent="0.25">
      <c r="A126" t="s">
        <v>27</v>
      </c>
      <c r="B126" t="s">
        <v>2</v>
      </c>
      <c r="C126">
        <v>3</v>
      </c>
      <c r="D126">
        <v>0</v>
      </c>
      <c r="E126">
        <v>0</v>
      </c>
    </row>
    <row r="127" spans="1:5" x14ac:dyDescent="0.25">
      <c r="A127" t="s">
        <v>27</v>
      </c>
      <c r="B127" t="s">
        <v>63</v>
      </c>
      <c r="C127">
        <v>3</v>
      </c>
      <c r="D127">
        <v>0</v>
      </c>
      <c r="E127">
        <v>0</v>
      </c>
    </row>
    <row r="128" spans="1:5" x14ac:dyDescent="0.25">
      <c r="A128" t="s">
        <v>27</v>
      </c>
      <c r="B128" t="s">
        <v>2</v>
      </c>
      <c r="C128">
        <v>4</v>
      </c>
      <c r="D128">
        <v>0</v>
      </c>
      <c r="E128">
        <v>7</v>
      </c>
    </row>
    <row r="129" spans="1:5" x14ac:dyDescent="0.25">
      <c r="A129" t="s">
        <v>27</v>
      </c>
      <c r="B129" t="s">
        <v>63</v>
      </c>
      <c r="C129">
        <v>4</v>
      </c>
      <c r="D129">
        <v>0</v>
      </c>
      <c r="E129">
        <v>8</v>
      </c>
    </row>
    <row r="130" spans="1:5" x14ac:dyDescent="0.25">
      <c r="A130" t="s">
        <v>27</v>
      </c>
      <c r="B130" t="s">
        <v>2</v>
      </c>
      <c r="C130">
        <v>5</v>
      </c>
      <c r="D130">
        <v>8</v>
      </c>
      <c r="E130">
        <v>9</v>
      </c>
    </row>
    <row r="131" spans="1:5" x14ac:dyDescent="0.25">
      <c r="A131" t="s">
        <v>27</v>
      </c>
      <c r="B131" t="s">
        <v>63</v>
      </c>
      <c r="C131">
        <v>5</v>
      </c>
      <c r="D131">
        <v>10</v>
      </c>
      <c r="E131">
        <v>8</v>
      </c>
    </row>
  </sheetData>
  <autoFilter ref="A1:E131" xr:uid="{B6553993-9F69-402E-89B3-904DC7C092CA}">
    <sortState xmlns:xlrd2="http://schemas.microsoft.com/office/spreadsheetml/2017/richdata2" ref="A2:E131">
      <sortCondition ref="A1:A13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8E22-33ED-4F60-ABDF-753BC1FC9BC2}">
  <dimension ref="A1:F111"/>
  <sheetViews>
    <sheetView workbookViewId="0">
      <selection activeCell="A7" sqref="A7"/>
    </sheetView>
  </sheetViews>
  <sheetFormatPr defaultRowHeight="15.75" x14ac:dyDescent="0.25"/>
  <cols>
    <col min="1" max="1" width="10.5" customWidth="1"/>
    <col min="2" max="2" width="10.875" customWidth="1"/>
    <col min="3" max="3" width="12" customWidth="1"/>
    <col min="4" max="4" width="16" customWidth="1"/>
    <col min="5" max="5" width="15.5" customWidth="1"/>
  </cols>
  <sheetData>
    <row r="1" spans="1:6" x14ac:dyDescent="0.25">
      <c r="A1" s="1" t="s">
        <v>0</v>
      </c>
      <c r="B1" s="1" t="s">
        <v>1</v>
      </c>
      <c r="C1" s="1" t="s">
        <v>77</v>
      </c>
      <c r="D1" s="1" t="s">
        <v>64</v>
      </c>
      <c r="E1" s="1" t="s">
        <v>3</v>
      </c>
      <c r="F1" s="1" t="s">
        <v>4</v>
      </c>
    </row>
    <row r="2" spans="1:6" x14ac:dyDescent="0.25">
      <c r="A2" t="s">
        <v>18</v>
      </c>
      <c r="B2" s="2" t="s">
        <v>10</v>
      </c>
      <c r="C2" t="s">
        <v>2</v>
      </c>
      <c r="D2" t="s">
        <v>65</v>
      </c>
      <c r="E2" t="s">
        <v>17</v>
      </c>
      <c r="F2">
        <v>13</v>
      </c>
    </row>
    <row r="3" spans="1:6" x14ac:dyDescent="0.25">
      <c r="A3" t="s">
        <v>18</v>
      </c>
      <c r="B3" s="2" t="s">
        <v>10</v>
      </c>
      <c r="C3" t="s">
        <v>2</v>
      </c>
      <c r="D3" t="s">
        <v>65</v>
      </c>
      <c r="E3" t="s">
        <v>19</v>
      </c>
      <c r="F3">
        <v>3</v>
      </c>
    </row>
    <row r="4" spans="1:6" x14ac:dyDescent="0.25">
      <c r="A4" t="s">
        <v>22</v>
      </c>
      <c r="B4" s="2" t="s">
        <v>10</v>
      </c>
      <c r="C4" t="s">
        <v>63</v>
      </c>
      <c r="D4" t="s">
        <v>65</v>
      </c>
      <c r="E4" t="s">
        <v>17</v>
      </c>
      <c r="F4">
        <v>21</v>
      </c>
    </row>
    <row r="5" spans="1:6" x14ac:dyDescent="0.25">
      <c r="A5" t="s">
        <v>23</v>
      </c>
      <c r="B5" s="2" t="s">
        <v>10</v>
      </c>
      <c r="C5" t="s">
        <v>2</v>
      </c>
      <c r="D5" t="s">
        <v>65</v>
      </c>
      <c r="E5" t="s">
        <v>17</v>
      </c>
      <c r="F5">
        <v>41</v>
      </c>
    </row>
    <row r="6" spans="1:6" x14ac:dyDescent="0.25">
      <c r="A6" t="s">
        <v>24</v>
      </c>
      <c r="B6" s="2" t="s">
        <v>10</v>
      </c>
      <c r="C6" t="s">
        <v>2</v>
      </c>
      <c r="D6" t="s">
        <v>65</v>
      </c>
      <c r="E6" t="s">
        <v>25</v>
      </c>
      <c r="F6">
        <v>3</v>
      </c>
    </row>
    <row r="7" spans="1:6" x14ac:dyDescent="0.25">
      <c r="A7" t="s">
        <v>24</v>
      </c>
      <c r="B7" s="2" t="s">
        <v>10</v>
      </c>
      <c r="C7" t="s">
        <v>2</v>
      </c>
      <c r="D7" t="s">
        <v>65</v>
      </c>
      <c r="E7" t="s">
        <v>26</v>
      </c>
      <c r="F7">
        <v>1</v>
      </c>
    </row>
    <row r="8" spans="1:6" x14ac:dyDescent="0.25">
      <c r="A8" t="s">
        <v>27</v>
      </c>
      <c r="B8" s="2" t="s">
        <v>10</v>
      </c>
      <c r="C8" t="s">
        <v>63</v>
      </c>
      <c r="D8" t="s">
        <v>65</v>
      </c>
      <c r="E8" t="s">
        <v>7</v>
      </c>
      <c r="F8">
        <v>1</v>
      </c>
    </row>
    <row r="9" spans="1:6" x14ac:dyDescent="0.25">
      <c r="A9" t="s">
        <v>40</v>
      </c>
      <c r="B9" s="2" t="s">
        <v>37</v>
      </c>
      <c r="C9" t="s">
        <v>2</v>
      </c>
      <c r="D9" t="s">
        <v>65</v>
      </c>
      <c r="E9" t="s">
        <v>54</v>
      </c>
      <c r="F9">
        <v>1</v>
      </c>
    </row>
    <row r="10" spans="1:6" x14ac:dyDescent="0.25">
      <c r="A10" t="s">
        <v>40</v>
      </c>
      <c r="B10" s="2" t="s">
        <v>37</v>
      </c>
      <c r="C10" t="s">
        <v>2</v>
      </c>
      <c r="D10" t="s">
        <v>65</v>
      </c>
      <c r="E10" t="s">
        <v>55</v>
      </c>
      <c r="F10">
        <v>3</v>
      </c>
    </row>
    <row r="11" spans="1:6" x14ac:dyDescent="0.25">
      <c r="A11" t="s">
        <v>40</v>
      </c>
      <c r="B11" s="2" t="s">
        <v>37</v>
      </c>
      <c r="C11" t="s">
        <v>2</v>
      </c>
      <c r="D11" t="s">
        <v>65</v>
      </c>
      <c r="E11" t="s">
        <v>56</v>
      </c>
      <c r="F11">
        <v>2</v>
      </c>
    </row>
    <row r="12" spans="1:6" x14ac:dyDescent="0.25">
      <c r="A12" t="s">
        <v>40</v>
      </c>
      <c r="B12" s="2" t="s">
        <v>37</v>
      </c>
      <c r="C12" t="s">
        <v>2</v>
      </c>
      <c r="D12" t="s">
        <v>65</v>
      </c>
      <c r="E12" t="s">
        <v>39</v>
      </c>
      <c r="F12">
        <v>17</v>
      </c>
    </row>
    <row r="13" spans="1:6" x14ac:dyDescent="0.25">
      <c r="A13" t="s">
        <v>40</v>
      </c>
      <c r="B13" s="2" t="s">
        <v>37</v>
      </c>
      <c r="C13" t="s">
        <v>2</v>
      </c>
      <c r="D13" t="s">
        <v>65</v>
      </c>
      <c r="E13" t="s">
        <v>39</v>
      </c>
      <c r="F13">
        <v>2</v>
      </c>
    </row>
    <row r="14" spans="1:6" x14ac:dyDescent="0.25">
      <c r="A14" t="s">
        <v>40</v>
      </c>
      <c r="B14" s="2" t="s">
        <v>37</v>
      </c>
      <c r="C14" t="s">
        <v>63</v>
      </c>
      <c r="D14" t="s">
        <v>65</v>
      </c>
      <c r="E14" t="s">
        <v>51</v>
      </c>
      <c r="F14">
        <v>4</v>
      </c>
    </row>
    <row r="15" spans="1:6" x14ac:dyDescent="0.25">
      <c r="A15" t="s">
        <v>40</v>
      </c>
      <c r="B15" s="2" t="s">
        <v>37</v>
      </c>
      <c r="C15" t="s">
        <v>63</v>
      </c>
      <c r="D15" t="s">
        <v>65</v>
      </c>
      <c r="E15" t="s">
        <v>39</v>
      </c>
      <c r="F15">
        <v>12</v>
      </c>
    </row>
    <row r="16" spans="1:6" x14ac:dyDescent="0.25">
      <c r="A16" t="s">
        <v>41</v>
      </c>
      <c r="B16" s="2" t="s">
        <v>37</v>
      </c>
      <c r="C16" t="s">
        <v>63</v>
      </c>
      <c r="D16" t="s">
        <v>65</v>
      </c>
      <c r="E16" t="s">
        <v>39</v>
      </c>
      <c r="F16">
        <v>1</v>
      </c>
    </row>
    <row r="17" spans="1:6" x14ac:dyDescent="0.25">
      <c r="A17" t="s">
        <v>41</v>
      </c>
      <c r="B17" s="2" t="s">
        <v>37</v>
      </c>
      <c r="C17" t="s">
        <v>63</v>
      </c>
      <c r="D17" t="s">
        <v>65</v>
      </c>
      <c r="E17" t="s">
        <v>54</v>
      </c>
      <c r="F17">
        <v>34</v>
      </c>
    </row>
    <row r="18" spans="1:6" x14ac:dyDescent="0.25">
      <c r="A18" t="s">
        <v>41</v>
      </c>
      <c r="B18" s="2" t="s">
        <v>37</v>
      </c>
      <c r="C18" t="s">
        <v>63</v>
      </c>
      <c r="D18" t="s">
        <v>65</v>
      </c>
      <c r="E18" t="s">
        <v>39</v>
      </c>
      <c r="F18">
        <v>14</v>
      </c>
    </row>
    <row r="19" spans="1:6" x14ac:dyDescent="0.25">
      <c r="A19" t="s">
        <v>42</v>
      </c>
      <c r="B19" s="2" t="s">
        <v>37</v>
      </c>
      <c r="C19" t="s">
        <v>63</v>
      </c>
      <c r="D19" t="s">
        <v>65</v>
      </c>
      <c r="E19" t="s">
        <v>39</v>
      </c>
      <c r="F19">
        <v>10</v>
      </c>
    </row>
    <row r="20" spans="1:6" x14ac:dyDescent="0.25">
      <c r="A20" t="s">
        <v>42</v>
      </c>
      <c r="B20" s="2" t="s">
        <v>37</v>
      </c>
      <c r="C20" t="s">
        <v>2</v>
      </c>
      <c r="D20" t="s">
        <v>65</v>
      </c>
      <c r="E20" t="s">
        <v>39</v>
      </c>
      <c r="F20">
        <v>8</v>
      </c>
    </row>
    <row r="21" spans="1:6" x14ac:dyDescent="0.25">
      <c r="A21" t="s">
        <v>42</v>
      </c>
      <c r="B21" s="2" t="s">
        <v>37</v>
      </c>
      <c r="C21" t="s">
        <v>2</v>
      </c>
      <c r="D21" t="s">
        <v>65</v>
      </c>
      <c r="E21" t="s">
        <v>43</v>
      </c>
      <c r="F21">
        <v>517</v>
      </c>
    </row>
    <row r="22" spans="1:6" x14ac:dyDescent="0.25">
      <c r="A22" t="s">
        <v>20</v>
      </c>
      <c r="B22" s="2" t="s">
        <v>37</v>
      </c>
      <c r="C22" t="s">
        <v>63</v>
      </c>
      <c r="D22" t="s">
        <v>65</v>
      </c>
      <c r="E22" t="s">
        <v>54</v>
      </c>
      <c r="F22">
        <v>73</v>
      </c>
    </row>
    <row r="23" spans="1:6" x14ac:dyDescent="0.25">
      <c r="A23" t="s">
        <v>20</v>
      </c>
      <c r="B23" s="2" t="s">
        <v>37</v>
      </c>
      <c r="C23" t="s">
        <v>63</v>
      </c>
      <c r="D23" t="s">
        <v>65</v>
      </c>
      <c r="E23" t="s">
        <v>39</v>
      </c>
      <c r="F23">
        <v>3</v>
      </c>
    </row>
    <row r="24" spans="1:6" x14ac:dyDescent="0.25">
      <c r="A24" t="s">
        <v>20</v>
      </c>
      <c r="B24" s="2" t="s">
        <v>37</v>
      </c>
      <c r="C24" t="s">
        <v>2</v>
      </c>
      <c r="D24" t="s">
        <v>65</v>
      </c>
      <c r="E24" t="s">
        <v>57</v>
      </c>
      <c r="F24">
        <v>60</v>
      </c>
    </row>
    <row r="25" spans="1:6" x14ac:dyDescent="0.25">
      <c r="A25" t="s">
        <v>20</v>
      </c>
      <c r="B25" s="2" t="s">
        <v>37</v>
      </c>
      <c r="C25" t="s">
        <v>2</v>
      </c>
      <c r="D25" t="s">
        <v>65</v>
      </c>
      <c r="E25" t="s">
        <v>58</v>
      </c>
      <c r="F25">
        <v>1</v>
      </c>
    </row>
    <row r="26" spans="1:6" x14ac:dyDescent="0.25">
      <c r="A26" t="s">
        <v>20</v>
      </c>
      <c r="B26" s="2" t="s">
        <v>37</v>
      </c>
      <c r="C26" t="s">
        <v>2</v>
      </c>
      <c r="D26" t="s">
        <v>65</v>
      </c>
      <c r="E26" t="s">
        <v>45</v>
      </c>
      <c r="F26">
        <v>1</v>
      </c>
    </row>
    <row r="27" spans="1:6" x14ac:dyDescent="0.25">
      <c r="A27" t="s">
        <v>18</v>
      </c>
      <c r="B27" s="2" t="s">
        <v>37</v>
      </c>
      <c r="C27" t="s">
        <v>63</v>
      </c>
      <c r="D27" t="s">
        <v>65</v>
      </c>
      <c r="E27" t="s">
        <v>55</v>
      </c>
      <c r="F27">
        <v>6</v>
      </c>
    </row>
    <row r="28" spans="1:6" x14ac:dyDescent="0.25">
      <c r="A28" t="s">
        <v>18</v>
      </c>
      <c r="B28" s="2" t="s">
        <v>37</v>
      </c>
      <c r="C28" t="s">
        <v>63</v>
      </c>
      <c r="D28" t="s">
        <v>65</v>
      </c>
      <c r="E28" t="s">
        <v>47</v>
      </c>
      <c r="F28">
        <v>1</v>
      </c>
    </row>
    <row r="29" spans="1:6" x14ac:dyDescent="0.25">
      <c r="A29" t="s">
        <v>48</v>
      </c>
      <c r="B29" s="2" t="s">
        <v>37</v>
      </c>
      <c r="C29" t="s">
        <v>2</v>
      </c>
      <c r="D29" t="s">
        <v>65</v>
      </c>
      <c r="E29" t="s">
        <v>55</v>
      </c>
      <c r="F29">
        <v>3</v>
      </c>
    </row>
    <row r="30" spans="1:6" x14ac:dyDescent="0.25">
      <c r="A30" t="s">
        <v>48</v>
      </c>
      <c r="B30" s="2" t="s">
        <v>37</v>
      </c>
      <c r="C30" t="s">
        <v>63</v>
      </c>
      <c r="D30" t="s">
        <v>65</v>
      </c>
      <c r="E30" t="s">
        <v>55</v>
      </c>
      <c r="F30">
        <v>2</v>
      </c>
    </row>
    <row r="31" spans="1:6" x14ac:dyDescent="0.25">
      <c r="A31" t="s">
        <v>48</v>
      </c>
      <c r="B31" s="2" t="s">
        <v>37</v>
      </c>
      <c r="C31" t="s">
        <v>63</v>
      </c>
      <c r="D31" t="s">
        <v>65</v>
      </c>
      <c r="E31" t="s">
        <v>47</v>
      </c>
      <c r="F31">
        <v>2</v>
      </c>
    </row>
    <row r="32" spans="1:6" x14ac:dyDescent="0.25">
      <c r="A32" t="s">
        <v>49</v>
      </c>
      <c r="B32" s="2" t="s">
        <v>37</v>
      </c>
      <c r="C32" t="s">
        <v>63</v>
      </c>
      <c r="D32" t="s">
        <v>65</v>
      </c>
      <c r="E32" t="s">
        <v>55</v>
      </c>
      <c r="F32">
        <v>5</v>
      </c>
    </row>
    <row r="33" spans="1:6" x14ac:dyDescent="0.25">
      <c r="A33" t="s">
        <v>49</v>
      </c>
      <c r="B33" s="2" t="s">
        <v>37</v>
      </c>
      <c r="C33" t="s">
        <v>63</v>
      </c>
      <c r="D33" t="s">
        <v>65</v>
      </c>
      <c r="E33" t="s">
        <v>39</v>
      </c>
      <c r="F33">
        <v>3</v>
      </c>
    </row>
    <row r="34" spans="1:6" x14ac:dyDescent="0.25">
      <c r="A34" t="s">
        <v>49</v>
      </c>
      <c r="B34" s="2" t="s">
        <v>37</v>
      </c>
      <c r="C34" t="s">
        <v>63</v>
      </c>
      <c r="D34" t="s">
        <v>65</v>
      </c>
      <c r="E34" t="s">
        <v>43</v>
      </c>
      <c r="F34">
        <v>1</v>
      </c>
    </row>
    <row r="35" spans="1:6" x14ac:dyDescent="0.25">
      <c r="A35" t="s">
        <v>49</v>
      </c>
      <c r="B35" s="2" t="s">
        <v>37</v>
      </c>
      <c r="C35" t="s">
        <v>63</v>
      </c>
      <c r="D35" t="s">
        <v>65</v>
      </c>
      <c r="E35" t="s">
        <v>59</v>
      </c>
      <c r="F35">
        <v>1</v>
      </c>
    </row>
    <row r="36" spans="1:6" x14ac:dyDescent="0.25">
      <c r="A36" t="s">
        <v>49</v>
      </c>
      <c r="B36" s="2" t="s">
        <v>37</v>
      </c>
      <c r="C36" t="s">
        <v>63</v>
      </c>
      <c r="D36" t="s">
        <v>65</v>
      </c>
      <c r="E36" t="s">
        <v>54</v>
      </c>
      <c r="F36">
        <v>37</v>
      </c>
    </row>
    <row r="37" spans="1:6" x14ac:dyDescent="0.25">
      <c r="A37" t="s">
        <v>48</v>
      </c>
      <c r="B37" s="2" t="s">
        <v>52</v>
      </c>
      <c r="C37" t="s">
        <v>2</v>
      </c>
      <c r="D37" t="s">
        <v>65</v>
      </c>
      <c r="E37" t="s">
        <v>39</v>
      </c>
      <c r="F37">
        <v>31</v>
      </c>
    </row>
    <row r="38" spans="1:6" x14ac:dyDescent="0.25">
      <c r="A38" t="s">
        <v>18</v>
      </c>
      <c r="B38" s="2" t="s">
        <v>52</v>
      </c>
      <c r="C38" t="s">
        <v>63</v>
      </c>
      <c r="D38" t="s">
        <v>65</v>
      </c>
      <c r="E38" t="s">
        <v>39</v>
      </c>
      <c r="F38">
        <v>55</v>
      </c>
    </row>
    <row r="39" spans="1:6" x14ac:dyDescent="0.25">
      <c r="A39" t="s">
        <v>20</v>
      </c>
      <c r="B39" s="2" t="s">
        <v>52</v>
      </c>
      <c r="C39" t="s">
        <v>63</v>
      </c>
      <c r="D39" t="s">
        <v>65</v>
      </c>
      <c r="E39" t="s">
        <v>39</v>
      </c>
      <c r="F39">
        <v>12</v>
      </c>
    </row>
    <row r="40" spans="1:6" x14ac:dyDescent="0.25">
      <c r="A40" t="s">
        <v>49</v>
      </c>
      <c r="B40" s="2" t="s">
        <v>52</v>
      </c>
      <c r="C40" t="s">
        <v>63</v>
      </c>
      <c r="D40" t="s">
        <v>65</v>
      </c>
      <c r="E40" t="s">
        <v>39</v>
      </c>
      <c r="F40">
        <v>6</v>
      </c>
    </row>
    <row r="41" spans="1:6" x14ac:dyDescent="0.25">
      <c r="A41" t="s">
        <v>48</v>
      </c>
      <c r="B41" s="2" t="s">
        <v>52</v>
      </c>
      <c r="C41" t="s">
        <v>63</v>
      </c>
      <c r="D41" t="s">
        <v>65</v>
      </c>
      <c r="E41" t="s">
        <v>39</v>
      </c>
      <c r="F41">
        <v>88</v>
      </c>
    </row>
    <row r="42" spans="1:6" x14ac:dyDescent="0.25">
      <c r="A42" t="s">
        <v>48</v>
      </c>
      <c r="B42" s="2" t="s">
        <v>52</v>
      </c>
      <c r="C42" t="s">
        <v>63</v>
      </c>
      <c r="D42" t="s">
        <v>65</v>
      </c>
      <c r="E42" t="s">
        <v>53</v>
      </c>
      <c r="F42">
        <v>6</v>
      </c>
    </row>
    <row r="43" spans="1:6" x14ac:dyDescent="0.25">
      <c r="A43" t="s">
        <v>22</v>
      </c>
      <c r="B43" s="2" t="s">
        <v>52</v>
      </c>
      <c r="C43" t="s">
        <v>2</v>
      </c>
      <c r="D43" t="s">
        <v>65</v>
      </c>
      <c r="E43" t="s">
        <v>39</v>
      </c>
      <c r="F43">
        <v>47</v>
      </c>
    </row>
    <row r="44" spans="1:6" x14ac:dyDescent="0.25">
      <c r="A44" t="s">
        <v>22</v>
      </c>
      <c r="B44" s="2" t="s">
        <v>52</v>
      </c>
      <c r="C44" t="s">
        <v>63</v>
      </c>
      <c r="D44" t="s">
        <v>65</v>
      </c>
      <c r="E44" t="s">
        <v>39</v>
      </c>
      <c r="F44">
        <v>62</v>
      </c>
    </row>
    <row r="45" spans="1:6" x14ac:dyDescent="0.25">
      <c r="A45" t="s">
        <v>18</v>
      </c>
      <c r="B45" s="2" t="s">
        <v>52</v>
      </c>
      <c r="C45" t="s">
        <v>2</v>
      </c>
      <c r="D45" t="s">
        <v>65</v>
      </c>
      <c r="E45" t="s">
        <v>39</v>
      </c>
      <c r="F45">
        <v>26</v>
      </c>
    </row>
    <row r="46" spans="1:6" x14ac:dyDescent="0.25">
      <c r="A46" t="s">
        <v>49</v>
      </c>
      <c r="B46">
        <v>2020</v>
      </c>
      <c r="C46" t="s">
        <v>2</v>
      </c>
      <c r="D46" t="s">
        <v>65</v>
      </c>
      <c r="E46" t="s">
        <v>66</v>
      </c>
      <c r="F46">
        <v>60</v>
      </c>
    </row>
    <row r="47" spans="1:6" x14ac:dyDescent="0.25">
      <c r="A47" t="s">
        <v>49</v>
      </c>
      <c r="B47">
        <v>2020</v>
      </c>
      <c r="C47" t="s">
        <v>2</v>
      </c>
      <c r="D47" t="s">
        <v>65</v>
      </c>
      <c r="E47" t="s">
        <v>17</v>
      </c>
      <c r="F47">
        <v>24</v>
      </c>
    </row>
    <row r="48" spans="1:6" x14ac:dyDescent="0.25">
      <c r="A48" t="s">
        <v>22</v>
      </c>
      <c r="B48">
        <v>2020</v>
      </c>
      <c r="C48" t="s">
        <v>2</v>
      </c>
      <c r="D48" t="s">
        <v>65</v>
      </c>
      <c r="E48" t="s">
        <v>53</v>
      </c>
      <c r="F48">
        <v>1</v>
      </c>
    </row>
    <row r="49" spans="1:6" x14ac:dyDescent="0.25">
      <c r="A49" t="s">
        <v>22</v>
      </c>
      <c r="B49">
        <v>2020</v>
      </c>
      <c r="C49" t="s">
        <v>2</v>
      </c>
      <c r="D49" t="s">
        <v>65</v>
      </c>
      <c r="E49" t="s">
        <v>66</v>
      </c>
      <c r="F49">
        <v>2</v>
      </c>
    </row>
    <row r="50" spans="1:6" x14ac:dyDescent="0.25">
      <c r="A50" t="s">
        <v>20</v>
      </c>
      <c r="B50">
        <v>2020</v>
      </c>
      <c r="C50" t="s">
        <v>2</v>
      </c>
      <c r="D50" t="s">
        <v>65</v>
      </c>
      <c r="E50" t="s">
        <v>39</v>
      </c>
      <c r="F50">
        <v>1</v>
      </c>
    </row>
    <row r="51" spans="1:6" x14ac:dyDescent="0.25">
      <c r="A51" t="s">
        <v>48</v>
      </c>
      <c r="B51">
        <v>2020</v>
      </c>
      <c r="C51" t="s">
        <v>2</v>
      </c>
      <c r="D51" t="s">
        <v>65</v>
      </c>
      <c r="E51" t="s">
        <v>39</v>
      </c>
      <c r="F51">
        <v>1</v>
      </c>
    </row>
    <row r="52" spans="1:6" x14ac:dyDescent="0.25">
      <c r="A52" t="s">
        <v>20</v>
      </c>
      <c r="B52">
        <v>2020</v>
      </c>
      <c r="C52" t="s">
        <v>63</v>
      </c>
      <c r="D52" t="s">
        <v>65</v>
      </c>
      <c r="E52" t="s">
        <v>17</v>
      </c>
      <c r="F52">
        <v>1</v>
      </c>
    </row>
    <row r="53" spans="1:6" x14ac:dyDescent="0.25">
      <c r="A53" t="s">
        <v>20</v>
      </c>
      <c r="B53">
        <v>2020</v>
      </c>
      <c r="C53" t="s">
        <v>63</v>
      </c>
      <c r="D53" t="s">
        <v>65</v>
      </c>
      <c r="E53" t="s">
        <v>66</v>
      </c>
      <c r="F53">
        <v>9</v>
      </c>
    </row>
    <row r="54" spans="1:6" x14ac:dyDescent="0.25">
      <c r="A54" t="s">
        <v>49</v>
      </c>
      <c r="B54">
        <v>2020</v>
      </c>
      <c r="C54" t="s">
        <v>63</v>
      </c>
      <c r="D54" t="s">
        <v>65</v>
      </c>
      <c r="E54" t="s">
        <v>66</v>
      </c>
      <c r="F54">
        <v>6</v>
      </c>
    </row>
    <row r="55" spans="1:6" x14ac:dyDescent="0.25">
      <c r="A55" t="s">
        <v>49</v>
      </c>
      <c r="B55">
        <v>2020</v>
      </c>
      <c r="C55" t="s">
        <v>63</v>
      </c>
      <c r="D55" t="s">
        <v>65</v>
      </c>
      <c r="E55" t="s">
        <v>39</v>
      </c>
      <c r="F55">
        <v>3</v>
      </c>
    </row>
    <row r="56" spans="1:6" x14ac:dyDescent="0.25">
      <c r="A56" t="s">
        <v>49</v>
      </c>
      <c r="B56">
        <v>2020</v>
      </c>
      <c r="C56" t="s">
        <v>63</v>
      </c>
      <c r="D56" t="s">
        <v>65</v>
      </c>
      <c r="E56" t="s">
        <v>17</v>
      </c>
      <c r="F56">
        <v>113</v>
      </c>
    </row>
    <row r="57" spans="1:6" x14ac:dyDescent="0.25">
      <c r="A57" t="s">
        <v>41</v>
      </c>
      <c r="B57">
        <v>2020</v>
      </c>
      <c r="C57" t="s">
        <v>2</v>
      </c>
      <c r="D57" t="s">
        <v>65</v>
      </c>
      <c r="E57" t="s">
        <v>39</v>
      </c>
      <c r="F57">
        <v>9</v>
      </c>
    </row>
    <row r="58" spans="1:6" x14ac:dyDescent="0.25">
      <c r="A58" t="s">
        <v>68</v>
      </c>
      <c r="B58">
        <v>2020</v>
      </c>
      <c r="C58" t="s">
        <v>63</v>
      </c>
      <c r="D58" t="s">
        <v>65</v>
      </c>
      <c r="E58" t="s">
        <v>39</v>
      </c>
      <c r="F58">
        <v>18</v>
      </c>
    </row>
    <row r="59" spans="1:6" x14ac:dyDescent="0.25">
      <c r="A59" t="s">
        <v>23</v>
      </c>
      <c r="B59">
        <v>2020</v>
      </c>
      <c r="C59" t="s">
        <v>63</v>
      </c>
      <c r="D59" t="s">
        <v>65</v>
      </c>
      <c r="E59" t="s">
        <v>39</v>
      </c>
      <c r="F59">
        <v>3</v>
      </c>
    </row>
    <row r="60" spans="1:6" x14ac:dyDescent="0.25">
      <c r="A60" t="s">
        <v>24</v>
      </c>
      <c r="B60">
        <v>2020</v>
      </c>
      <c r="C60" t="s">
        <v>63</v>
      </c>
      <c r="D60" t="s">
        <v>65</v>
      </c>
      <c r="E60" t="s">
        <v>39</v>
      </c>
      <c r="F60">
        <v>9</v>
      </c>
    </row>
    <row r="61" spans="1:6" x14ac:dyDescent="0.25">
      <c r="A61" t="s">
        <v>24</v>
      </c>
      <c r="B61">
        <v>2020</v>
      </c>
      <c r="C61" t="s">
        <v>63</v>
      </c>
      <c r="D61" t="s">
        <v>65</v>
      </c>
      <c r="E61" t="s">
        <v>31</v>
      </c>
      <c r="F61">
        <v>5</v>
      </c>
    </row>
    <row r="62" spans="1:6" x14ac:dyDescent="0.25">
      <c r="A62" t="s">
        <v>24</v>
      </c>
      <c r="B62">
        <v>2020</v>
      </c>
      <c r="C62" t="s">
        <v>2</v>
      </c>
      <c r="D62" t="s">
        <v>65</v>
      </c>
      <c r="E62" t="s">
        <v>69</v>
      </c>
      <c r="F62">
        <v>1</v>
      </c>
    </row>
    <row r="63" spans="1:6" x14ac:dyDescent="0.25">
      <c r="A63" t="s">
        <v>68</v>
      </c>
      <c r="B63">
        <v>2020</v>
      </c>
      <c r="C63" t="s">
        <v>2</v>
      </c>
      <c r="D63" t="s">
        <v>65</v>
      </c>
      <c r="E63" t="s">
        <v>39</v>
      </c>
      <c r="F63">
        <v>9</v>
      </c>
    </row>
    <row r="64" spans="1:6" x14ac:dyDescent="0.25">
      <c r="A64" t="s">
        <v>42</v>
      </c>
      <c r="B64">
        <v>2020</v>
      </c>
      <c r="C64" t="s">
        <v>63</v>
      </c>
      <c r="D64" t="s">
        <v>65</v>
      </c>
      <c r="E64" t="s">
        <v>43</v>
      </c>
      <c r="F64">
        <v>4</v>
      </c>
    </row>
    <row r="65" spans="1:6" x14ac:dyDescent="0.25">
      <c r="A65" t="s">
        <v>70</v>
      </c>
      <c r="B65">
        <v>2020</v>
      </c>
      <c r="C65" t="s">
        <v>63</v>
      </c>
      <c r="D65" t="s">
        <v>65</v>
      </c>
      <c r="E65" t="s">
        <v>39</v>
      </c>
      <c r="F65">
        <v>6</v>
      </c>
    </row>
    <row r="66" spans="1:6" x14ac:dyDescent="0.25">
      <c r="A66" t="s">
        <v>70</v>
      </c>
      <c r="B66">
        <v>2020</v>
      </c>
      <c r="C66" t="s">
        <v>63</v>
      </c>
      <c r="D66" t="s">
        <v>65</v>
      </c>
      <c r="E66" t="s">
        <v>31</v>
      </c>
      <c r="F66">
        <v>1</v>
      </c>
    </row>
    <row r="67" spans="1:6" x14ac:dyDescent="0.25">
      <c r="A67" t="s">
        <v>20</v>
      </c>
      <c r="B67">
        <v>2020</v>
      </c>
      <c r="C67" t="s">
        <v>63</v>
      </c>
      <c r="D67" t="s">
        <v>65</v>
      </c>
      <c r="E67" t="s">
        <v>39</v>
      </c>
      <c r="F67">
        <v>1</v>
      </c>
    </row>
    <row r="68" spans="1:6" x14ac:dyDescent="0.25">
      <c r="A68" t="s">
        <v>48</v>
      </c>
      <c r="B68">
        <v>2020</v>
      </c>
      <c r="C68" t="s">
        <v>63</v>
      </c>
      <c r="D68" t="s">
        <v>65</v>
      </c>
      <c r="E68" t="s">
        <v>47</v>
      </c>
      <c r="F68">
        <v>1</v>
      </c>
    </row>
    <row r="69" spans="1:6" x14ac:dyDescent="0.25">
      <c r="A69" t="s">
        <v>48</v>
      </c>
      <c r="B69">
        <v>2020</v>
      </c>
      <c r="C69" t="s">
        <v>63</v>
      </c>
      <c r="D69" t="s">
        <v>65</v>
      </c>
      <c r="E69" t="s">
        <v>39</v>
      </c>
      <c r="F69">
        <v>1</v>
      </c>
    </row>
    <row r="70" spans="1:6" x14ac:dyDescent="0.25">
      <c r="A70" t="s">
        <v>20</v>
      </c>
      <c r="B70">
        <v>2020</v>
      </c>
      <c r="C70" t="s">
        <v>2</v>
      </c>
      <c r="D70" t="s">
        <v>65</v>
      </c>
      <c r="E70" t="s">
        <v>75</v>
      </c>
      <c r="F70">
        <v>1</v>
      </c>
    </row>
    <row r="71" spans="1:6" x14ac:dyDescent="0.25">
      <c r="A71" t="s">
        <v>49</v>
      </c>
      <c r="B71">
        <v>2020</v>
      </c>
      <c r="C71" t="s">
        <v>63</v>
      </c>
      <c r="D71" t="s">
        <v>65</v>
      </c>
      <c r="E71" t="s">
        <v>17</v>
      </c>
      <c r="F71">
        <v>218</v>
      </c>
    </row>
    <row r="72" spans="1:6" x14ac:dyDescent="0.25">
      <c r="A72" t="s">
        <v>27</v>
      </c>
      <c r="B72">
        <v>2020</v>
      </c>
      <c r="C72" t="s">
        <v>2</v>
      </c>
      <c r="D72" t="s">
        <v>65</v>
      </c>
      <c r="E72" t="s">
        <v>39</v>
      </c>
      <c r="F72">
        <v>10</v>
      </c>
    </row>
    <row r="73" spans="1:6" x14ac:dyDescent="0.25">
      <c r="A73" t="s">
        <v>27</v>
      </c>
      <c r="B73">
        <v>2020</v>
      </c>
      <c r="C73" t="s">
        <v>2</v>
      </c>
      <c r="D73" t="s">
        <v>65</v>
      </c>
      <c r="E73" t="s">
        <v>76</v>
      </c>
      <c r="F73">
        <v>1</v>
      </c>
    </row>
    <row r="74" spans="1:6" x14ac:dyDescent="0.25">
      <c r="A74" t="s">
        <v>27</v>
      </c>
      <c r="B74">
        <v>2020</v>
      </c>
      <c r="C74" t="s">
        <v>2</v>
      </c>
      <c r="D74" t="s">
        <v>65</v>
      </c>
      <c r="E74" t="s">
        <v>47</v>
      </c>
      <c r="F74">
        <v>2</v>
      </c>
    </row>
    <row r="75" spans="1:6" x14ac:dyDescent="0.25">
      <c r="A75" t="s">
        <v>27</v>
      </c>
      <c r="B75">
        <v>2020</v>
      </c>
      <c r="C75" t="s">
        <v>2</v>
      </c>
      <c r="D75" t="s">
        <v>65</v>
      </c>
      <c r="E75" t="s">
        <v>15</v>
      </c>
      <c r="F75">
        <v>3</v>
      </c>
    </row>
    <row r="76" spans="1:6" x14ac:dyDescent="0.25">
      <c r="A76" t="s">
        <v>70</v>
      </c>
      <c r="B76">
        <v>2020</v>
      </c>
      <c r="C76" t="s">
        <v>63</v>
      </c>
      <c r="D76" t="s">
        <v>65</v>
      </c>
      <c r="E76" t="s">
        <v>39</v>
      </c>
      <c r="F76">
        <v>1</v>
      </c>
    </row>
    <row r="77" spans="1:6" x14ac:dyDescent="0.25">
      <c r="A77" t="s">
        <v>40</v>
      </c>
      <c r="B77">
        <v>2020</v>
      </c>
      <c r="C77" t="s">
        <v>2</v>
      </c>
      <c r="D77" t="s">
        <v>65</v>
      </c>
      <c r="E77" t="s">
        <v>17</v>
      </c>
      <c r="F77">
        <v>15</v>
      </c>
    </row>
    <row r="78" spans="1:6" x14ac:dyDescent="0.25">
      <c r="A78" t="s">
        <v>40</v>
      </c>
      <c r="B78">
        <v>2020</v>
      </c>
      <c r="C78" t="s">
        <v>63</v>
      </c>
      <c r="D78" t="s">
        <v>65</v>
      </c>
      <c r="E78" t="s">
        <v>17</v>
      </c>
      <c r="F78">
        <v>2</v>
      </c>
    </row>
    <row r="79" spans="1:6" x14ac:dyDescent="0.25">
      <c r="A79" t="s">
        <v>23</v>
      </c>
      <c r="B79">
        <v>2020</v>
      </c>
      <c r="C79" t="s">
        <v>63</v>
      </c>
      <c r="D79" t="s">
        <v>65</v>
      </c>
      <c r="E79" t="s">
        <v>39</v>
      </c>
      <c r="F79">
        <v>1</v>
      </c>
    </row>
    <row r="80" spans="1:6" x14ac:dyDescent="0.25">
      <c r="A80" t="s">
        <v>68</v>
      </c>
      <c r="B80">
        <v>2020</v>
      </c>
      <c r="C80" t="s">
        <v>63</v>
      </c>
      <c r="D80" t="s">
        <v>65</v>
      </c>
      <c r="E80" t="s">
        <v>39</v>
      </c>
      <c r="F80">
        <v>1</v>
      </c>
    </row>
    <row r="81" spans="1:6" x14ac:dyDescent="0.25">
      <c r="A81" t="s">
        <v>42</v>
      </c>
      <c r="B81">
        <v>2020</v>
      </c>
      <c r="C81" t="s">
        <v>63</v>
      </c>
      <c r="D81" t="s">
        <v>65</v>
      </c>
      <c r="E81" t="s">
        <v>39</v>
      </c>
      <c r="F81">
        <v>2</v>
      </c>
    </row>
    <row r="82" spans="1:6" x14ac:dyDescent="0.25">
      <c r="A82" t="s">
        <v>49</v>
      </c>
      <c r="B82">
        <v>2020</v>
      </c>
      <c r="C82" t="s">
        <v>63</v>
      </c>
      <c r="D82" t="s">
        <v>65</v>
      </c>
      <c r="E82" t="s">
        <v>81</v>
      </c>
      <c r="F82">
        <v>28</v>
      </c>
    </row>
    <row r="83" spans="1:6" x14ac:dyDescent="0.25">
      <c r="A83" t="s">
        <v>49</v>
      </c>
      <c r="B83">
        <v>2020</v>
      </c>
      <c r="C83" t="s">
        <v>63</v>
      </c>
      <c r="D83" t="s">
        <v>65</v>
      </c>
      <c r="E83" t="s">
        <v>17</v>
      </c>
      <c r="F83">
        <v>13</v>
      </c>
    </row>
    <row r="84" spans="1:6" x14ac:dyDescent="0.25">
      <c r="A84" t="s">
        <v>48</v>
      </c>
      <c r="B84">
        <v>2020</v>
      </c>
      <c r="C84" t="s">
        <v>63</v>
      </c>
      <c r="D84" t="s">
        <v>65</v>
      </c>
      <c r="E84" t="s">
        <v>81</v>
      </c>
      <c r="F84">
        <v>1</v>
      </c>
    </row>
    <row r="85" spans="1:6" x14ac:dyDescent="0.25">
      <c r="A85" t="s">
        <v>20</v>
      </c>
      <c r="B85">
        <v>2020</v>
      </c>
      <c r="C85" t="s">
        <v>63</v>
      </c>
      <c r="D85" t="s">
        <v>65</v>
      </c>
      <c r="E85" t="s">
        <v>39</v>
      </c>
      <c r="F85">
        <v>1</v>
      </c>
    </row>
    <row r="86" spans="1:6" x14ac:dyDescent="0.25">
      <c r="A86" t="s">
        <v>41</v>
      </c>
      <c r="B86">
        <v>2020</v>
      </c>
      <c r="C86" t="s">
        <v>63</v>
      </c>
      <c r="D86" t="s">
        <v>65</v>
      </c>
      <c r="E86" t="s">
        <v>17</v>
      </c>
      <c r="F86">
        <v>11</v>
      </c>
    </row>
    <row r="87" spans="1:6" x14ac:dyDescent="0.25">
      <c r="A87" t="s">
        <v>42</v>
      </c>
      <c r="B87">
        <v>2020</v>
      </c>
      <c r="C87" t="s">
        <v>2</v>
      </c>
      <c r="D87" t="s">
        <v>65</v>
      </c>
      <c r="E87" t="s">
        <v>17</v>
      </c>
      <c r="F87">
        <v>6</v>
      </c>
    </row>
    <row r="88" spans="1:6" x14ac:dyDescent="0.25">
      <c r="A88" t="s">
        <v>23</v>
      </c>
      <c r="B88">
        <v>2020</v>
      </c>
      <c r="C88" t="s">
        <v>63</v>
      </c>
      <c r="D88" t="s">
        <v>65</v>
      </c>
      <c r="E88" t="s">
        <v>39</v>
      </c>
      <c r="F88">
        <v>2</v>
      </c>
    </row>
    <row r="89" spans="1:6" x14ac:dyDescent="0.25">
      <c r="A89" t="s">
        <v>23</v>
      </c>
      <c r="B89">
        <v>2020</v>
      </c>
      <c r="C89" t="s">
        <v>63</v>
      </c>
      <c r="D89" t="s">
        <v>65</v>
      </c>
      <c r="E89" t="s">
        <v>43</v>
      </c>
      <c r="F89">
        <v>1</v>
      </c>
    </row>
    <row r="90" spans="1:6" x14ac:dyDescent="0.25">
      <c r="A90" t="s">
        <v>68</v>
      </c>
      <c r="B90">
        <v>2020</v>
      </c>
      <c r="C90" t="s">
        <v>2</v>
      </c>
      <c r="D90" t="s">
        <v>65</v>
      </c>
      <c r="E90" t="s">
        <v>43</v>
      </c>
      <c r="F90">
        <v>1</v>
      </c>
    </row>
    <row r="91" spans="1:6" x14ac:dyDescent="0.25">
      <c r="A91" t="s">
        <v>27</v>
      </c>
      <c r="B91">
        <v>2020</v>
      </c>
      <c r="C91" t="s">
        <v>63</v>
      </c>
      <c r="D91" t="s">
        <v>65</v>
      </c>
      <c r="E91" t="s">
        <v>46</v>
      </c>
      <c r="F91">
        <v>2</v>
      </c>
    </row>
    <row r="92" spans="1:6" x14ac:dyDescent="0.25">
      <c r="A92" t="s">
        <v>49</v>
      </c>
      <c r="B92">
        <v>2020</v>
      </c>
      <c r="C92" t="s">
        <v>63</v>
      </c>
      <c r="D92" t="s">
        <v>65</v>
      </c>
      <c r="E92" t="s">
        <v>17</v>
      </c>
      <c r="F92">
        <v>36</v>
      </c>
    </row>
    <row r="93" spans="1:6" x14ac:dyDescent="0.25">
      <c r="A93" t="s">
        <v>49</v>
      </c>
      <c r="B93">
        <v>2020</v>
      </c>
      <c r="C93" t="s">
        <v>63</v>
      </c>
      <c r="D93" t="s">
        <v>65</v>
      </c>
      <c r="E93" t="s">
        <v>53</v>
      </c>
      <c r="F93">
        <v>1</v>
      </c>
    </row>
    <row r="94" spans="1:6" x14ac:dyDescent="0.25">
      <c r="A94" t="s">
        <v>20</v>
      </c>
      <c r="B94">
        <v>2020</v>
      </c>
      <c r="C94" t="s">
        <v>2</v>
      </c>
      <c r="D94" t="s">
        <v>65</v>
      </c>
      <c r="E94" t="s">
        <v>39</v>
      </c>
      <c r="F94">
        <v>1</v>
      </c>
    </row>
    <row r="95" spans="1:6" x14ac:dyDescent="0.25">
      <c r="A95" t="s">
        <v>20</v>
      </c>
      <c r="B95">
        <v>2020</v>
      </c>
      <c r="C95" t="s">
        <v>2</v>
      </c>
      <c r="D95" t="s">
        <v>65</v>
      </c>
      <c r="E95" t="s">
        <v>17</v>
      </c>
      <c r="F95">
        <v>2</v>
      </c>
    </row>
    <row r="96" spans="1:6" x14ac:dyDescent="0.25">
      <c r="A96" t="s">
        <v>23</v>
      </c>
      <c r="B96">
        <v>2020</v>
      </c>
      <c r="C96" t="s">
        <v>63</v>
      </c>
      <c r="D96" t="s">
        <v>65</v>
      </c>
      <c r="E96" t="s">
        <v>39</v>
      </c>
      <c r="F96">
        <v>1</v>
      </c>
    </row>
    <row r="97" spans="1:6" x14ac:dyDescent="0.25">
      <c r="A97" t="s">
        <v>23</v>
      </c>
      <c r="B97">
        <v>2020</v>
      </c>
      <c r="C97" t="s">
        <v>63</v>
      </c>
      <c r="D97" t="s">
        <v>65</v>
      </c>
      <c r="E97" t="s">
        <v>79</v>
      </c>
      <c r="F97">
        <v>2</v>
      </c>
    </row>
    <row r="98" spans="1:6" x14ac:dyDescent="0.25">
      <c r="A98" t="s">
        <v>18</v>
      </c>
      <c r="B98">
        <v>2020</v>
      </c>
      <c r="C98" t="s">
        <v>2</v>
      </c>
      <c r="D98" t="s">
        <v>65</v>
      </c>
      <c r="E98" t="s">
        <v>53</v>
      </c>
      <c r="F98">
        <v>2</v>
      </c>
    </row>
    <row r="99" spans="1:6" x14ac:dyDescent="0.25">
      <c r="A99" t="s">
        <v>20</v>
      </c>
      <c r="B99">
        <v>2020</v>
      </c>
      <c r="C99" t="s">
        <v>63</v>
      </c>
      <c r="D99" t="s">
        <v>65</v>
      </c>
      <c r="E99" t="s">
        <v>39</v>
      </c>
      <c r="F99">
        <v>1</v>
      </c>
    </row>
    <row r="100" spans="1:6" x14ac:dyDescent="0.25">
      <c r="A100" t="s">
        <v>48</v>
      </c>
      <c r="B100">
        <v>2020</v>
      </c>
      <c r="C100" t="s">
        <v>2</v>
      </c>
      <c r="D100" t="s">
        <v>65</v>
      </c>
      <c r="E100" t="s">
        <v>8</v>
      </c>
      <c r="F100">
        <v>2</v>
      </c>
    </row>
    <row r="101" spans="1:6" x14ac:dyDescent="0.25">
      <c r="A101" t="s">
        <v>49</v>
      </c>
      <c r="B101">
        <v>2020</v>
      </c>
      <c r="C101" t="s">
        <v>2</v>
      </c>
      <c r="D101" t="s">
        <v>65</v>
      </c>
      <c r="E101" t="s">
        <v>39</v>
      </c>
      <c r="F101">
        <v>3</v>
      </c>
    </row>
    <row r="102" spans="1:6" x14ac:dyDescent="0.25">
      <c r="A102" t="s">
        <v>49</v>
      </c>
      <c r="B102">
        <v>2020</v>
      </c>
      <c r="C102" t="s">
        <v>2</v>
      </c>
      <c r="D102" t="s">
        <v>65</v>
      </c>
      <c r="E102" t="s">
        <v>53</v>
      </c>
      <c r="F102">
        <v>4</v>
      </c>
    </row>
    <row r="103" spans="1:6" x14ac:dyDescent="0.25">
      <c r="A103" t="s">
        <v>24</v>
      </c>
      <c r="B103">
        <v>2020</v>
      </c>
      <c r="C103" t="s">
        <v>2</v>
      </c>
      <c r="D103" t="s">
        <v>65</v>
      </c>
      <c r="E103" t="s">
        <v>53</v>
      </c>
      <c r="F103">
        <v>1</v>
      </c>
    </row>
    <row r="104" spans="1:6" x14ac:dyDescent="0.25">
      <c r="A104" t="s">
        <v>48</v>
      </c>
      <c r="B104">
        <v>2020</v>
      </c>
      <c r="C104" t="s">
        <v>2</v>
      </c>
      <c r="D104" t="s">
        <v>65</v>
      </c>
      <c r="E104" t="s">
        <v>39</v>
      </c>
      <c r="F104">
        <v>1</v>
      </c>
    </row>
    <row r="105" spans="1:6" x14ac:dyDescent="0.25">
      <c r="A105" t="s">
        <v>70</v>
      </c>
      <c r="B105">
        <v>2020</v>
      </c>
      <c r="C105" t="s">
        <v>2</v>
      </c>
      <c r="D105" t="s">
        <v>65</v>
      </c>
      <c r="E105" t="s">
        <v>47</v>
      </c>
      <c r="F105">
        <v>5</v>
      </c>
    </row>
    <row r="106" spans="1:6" x14ac:dyDescent="0.25">
      <c r="A106" t="s">
        <v>24</v>
      </c>
      <c r="B106">
        <v>2020</v>
      </c>
      <c r="C106" t="s">
        <v>2</v>
      </c>
      <c r="D106" t="s">
        <v>65</v>
      </c>
      <c r="E106" t="s">
        <v>39</v>
      </c>
      <c r="F106">
        <v>1</v>
      </c>
    </row>
    <row r="107" spans="1:6" x14ac:dyDescent="0.25">
      <c r="A107" t="s">
        <v>27</v>
      </c>
      <c r="B107">
        <v>2020</v>
      </c>
      <c r="C107" t="s">
        <v>63</v>
      </c>
      <c r="D107" t="s">
        <v>65</v>
      </c>
      <c r="E107" t="s">
        <v>39</v>
      </c>
      <c r="F107">
        <v>1</v>
      </c>
    </row>
    <row r="108" spans="1:6" x14ac:dyDescent="0.25">
      <c r="A108" t="s">
        <v>20</v>
      </c>
      <c r="B108">
        <v>2020</v>
      </c>
      <c r="C108" t="s">
        <v>63</v>
      </c>
      <c r="D108" t="s">
        <v>65</v>
      </c>
      <c r="E108" t="s">
        <v>39</v>
      </c>
      <c r="F108">
        <v>2</v>
      </c>
    </row>
    <row r="109" spans="1:6" x14ac:dyDescent="0.25">
      <c r="A109" t="s">
        <v>48</v>
      </c>
      <c r="B109">
        <v>2020</v>
      </c>
      <c r="C109" t="s">
        <v>63</v>
      </c>
      <c r="D109" t="s">
        <v>65</v>
      </c>
      <c r="E109" t="s">
        <v>39</v>
      </c>
      <c r="F109">
        <v>2</v>
      </c>
    </row>
    <row r="110" spans="1:6" x14ac:dyDescent="0.25">
      <c r="A110" t="s">
        <v>49</v>
      </c>
      <c r="B110">
        <v>2020</v>
      </c>
      <c r="C110" t="s">
        <v>63</v>
      </c>
      <c r="D110" t="s">
        <v>65</v>
      </c>
      <c r="E110" t="s">
        <v>47</v>
      </c>
      <c r="F110">
        <v>2</v>
      </c>
    </row>
    <row r="111" spans="1:6" x14ac:dyDescent="0.25">
      <c r="A111" t="s">
        <v>68</v>
      </c>
      <c r="B111">
        <v>2020</v>
      </c>
      <c r="C111" t="s">
        <v>63</v>
      </c>
      <c r="D111" t="s">
        <v>65</v>
      </c>
      <c r="E111" t="s">
        <v>55</v>
      </c>
      <c r="F111">
        <v>1</v>
      </c>
    </row>
  </sheetData>
  <autoFilter ref="A1:F111" xr:uid="{514DADEA-897C-4936-A11C-91F9B05EC00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SeedsVegan</vt:lpstr>
      <vt:lpstr>SeedsAll</vt:lpstr>
      <vt:lpstr>Percents</vt:lpstr>
      <vt:lpstr>Predation</vt:lpstr>
      <vt:lpstr>Animal Dispersed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Navarre</dc:creator>
  <cp:lastModifiedBy>Beau Navarre</cp:lastModifiedBy>
  <dcterms:created xsi:type="dcterms:W3CDTF">2019-10-16T19:09:14Z</dcterms:created>
  <dcterms:modified xsi:type="dcterms:W3CDTF">2021-03-22T13:08:55Z</dcterms:modified>
</cp:coreProperties>
</file>