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EE Demos/TSD/Libby 5 factor analysis/emissions data/"/>
    </mc:Choice>
  </mc:AlternateContent>
  <xr:revisionPtr revIDLastSave="0" documentId="13_ncr:1_{FD4AD5C5-F7EF-D04D-97B3-9B439CD70062}" xr6:coauthVersionLast="47" xr6:coauthVersionMax="47" xr10:uidLastSave="{00000000-0000-0000-0000-000000000000}"/>
  <bookViews>
    <workbookView xWindow="240" yWindow="500" windowWidth="68560" windowHeight="23900" activeTab="3" xr2:uid="{00000000-000D-0000-FFFF-FFFF00000000}"/>
  </bookViews>
  <sheets>
    <sheet name="Sheet1" sheetId="1" r:id="rId1"/>
    <sheet name="Montana Only" sheetId="3" r:id="rId2"/>
    <sheet name="Pie Chart" sheetId="2" r:id="rId3"/>
    <sheet name="2004 CMB results" sheetId="4" r:id="rId4"/>
  </sheets>
  <definedNames>
    <definedName name="_xlnm._FilterDatabase" localSheetId="2" hidden="1">'Pie Chart'!$G$1:$H$9</definedName>
    <definedName name="_xlnm._FilterDatabase" localSheetId="0" hidden="1">Sheet1!$A$1:$O$433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A2" i="2" a="1"/>
  <c r="A2" i="2" s="1"/>
  <c r="B2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<sst xmlns="http://schemas.openxmlformats.org/spreadsheetml/2006/main" count="5767" uniqueCount="471">
  <si>
    <t>EPA Region</t>
  </si>
  <si>
    <t>State</t>
  </si>
  <si>
    <t>State-County</t>
  </si>
  <si>
    <t>Pollutant</t>
  </si>
  <si>
    <t>SCC Code</t>
  </si>
  <si>
    <t>2022 Emissions (Tons)</t>
  </si>
  <si>
    <t>2026 Emissions (Tons)</t>
  </si>
  <si>
    <t>2032 Emissions (Tons)</t>
  </si>
  <si>
    <t>2038 Emissions (Tons)</t>
  </si>
  <si>
    <t>Sector</t>
  </si>
  <si>
    <t>SCC Level 1</t>
  </si>
  <si>
    <t>SCC Level  2</t>
  </si>
  <si>
    <t>SCC Level 3</t>
  </si>
  <si>
    <t>SCC Level 4</t>
  </si>
  <si>
    <t>Source Description</t>
  </si>
  <si>
    <t>Idaho</t>
  </si>
  <si>
    <t>ID-Bonner</t>
  </si>
  <si>
    <t>PM25-PRI</t>
  </si>
  <si>
    <t>2203530080</t>
  </si>
  <si>
    <t>Mobile - On-Road non-Diesel Heavy Duty Vehicles</t>
  </si>
  <si>
    <t>Mobile Sources</t>
  </si>
  <si>
    <t>Highway Vehicles - Compressed Natural Gas (CNG)</t>
  </si>
  <si>
    <t>Single Unit Long-haul Truck</t>
  </si>
  <si>
    <t>All on and off-network processes except refueling</t>
  </si>
  <si>
    <t>Onroad</t>
  </si>
  <si>
    <t>2202620080</t>
  </si>
  <si>
    <t>Mobile - On-Road Diesel Heavy Duty Vehicles</t>
  </si>
  <si>
    <t>Highway Vehicles - Diesel</t>
  </si>
  <si>
    <t>Combination Long-haul Truck</t>
  </si>
  <si>
    <t>2202610080</t>
  </si>
  <si>
    <t>Combination Short-haul Truck</t>
  </si>
  <si>
    <t>2202320080</t>
  </si>
  <si>
    <t>Mobile - On-Road Diesel Light Duty Vehicles</t>
  </si>
  <si>
    <t>Light Commercial Truck</t>
  </si>
  <si>
    <t>2202540080</t>
  </si>
  <si>
    <t>Motor Home</t>
  </si>
  <si>
    <t>2202410080</t>
  </si>
  <si>
    <t>Other Buses</t>
  </si>
  <si>
    <t>2202210080</t>
  </si>
  <si>
    <t>Passenger Car</t>
  </si>
  <si>
    <t>2202310080</t>
  </si>
  <si>
    <t>Passenger Truck</t>
  </si>
  <si>
    <t>2202510080</t>
  </si>
  <si>
    <t>Refuse Truck</t>
  </si>
  <si>
    <t>2202430080</t>
  </si>
  <si>
    <t>School Bus</t>
  </si>
  <si>
    <t>2202530080</t>
  </si>
  <si>
    <t>2202520080</t>
  </si>
  <si>
    <t>Single Unit Short-haul Truck</t>
  </si>
  <si>
    <t>2202420080</t>
  </si>
  <si>
    <t>Transit Bus</t>
  </si>
  <si>
    <t>2209210080</t>
  </si>
  <si>
    <t>Mobile - On-Road non-Diesel Light Duty Vehicles</t>
  </si>
  <si>
    <t>Highway Vehicles - Electricity</t>
  </si>
  <si>
    <t>2205320080</t>
  </si>
  <si>
    <t>-</t>
  </si>
  <si>
    <t>Highway Vehicles - Ethanol (E-85)</t>
  </si>
  <si>
    <t>2205210080</t>
  </si>
  <si>
    <t>2205310080</t>
  </si>
  <si>
    <t>2201610080</t>
  </si>
  <si>
    <t>Highway Vehicles - Gasoline</t>
  </si>
  <si>
    <t>2201320080</t>
  </si>
  <si>
    <t>2201540080</t>
  </si>
  <si>
    <t>2201110080</t>
  </si>
  <si>
    <t>Motorcycle</t>
  </si>
  <si>
    <t>2201410080</t>
  </si>
  <si>
    <t>2201210080</t>
  </si>
  <si>
    <t>2201310080</t>
  </si>
  <si>
    <t>2201510080</t>
  </si>
  <si>
    <t>2201430080</t>
  </si>
  <si>
    <t>2201530080</t>
  </si>
  <si>
    <t>2201520080</t>
  </si>
  <si>
    <t>2201420080</t>
  </si>
  <si>
    <t>ID-Boundary</t>
  </si>
  <si>
    <t>Montana</t>
  </si>
  <si>
    <t>MT-Lincoln</t>
  </si>
  <si>
    <t>2268005022</t>
  </si>
  <si>
    <t>Mobile - Non-Road Equipment - Other</t>
  </si>
  <si>
    <t>Off-highway Vehicle CNG</t>
  </si>
  <si>
    <t>Agricultural Equipment</t>
  </si>
  <si>
    <t>CNG Agriculture Equipment</t>
  </si>
  <si>
    <t>Nonroad</t>
  </si>
  <si>
    <t>2268006022</t>
  </si>
  <si>
    <t>Commercial Equipment</t>
  </si>
  <si>
    <t>CNG Commercial Equipment</t>
  </si>
  <si>
    <t>2268003022</t>
  </si>
  <si>
    <t>Industrial Equipment</t>
  </si>
  <si>
    <t>CNG Industrial Equipment</t>
  </si>
  <si>
    <t>2270005022</t>
  </si>
  <si>
    <t>Mobile - Non-Road Equipment - Diesel</t>
  </si>
  <si>
    <t>Off-highway Vehicle Diesel</t>
  </si>
  <si>
    <t>Diesel Agriculture Equipment</t>
  </si>
  <si>
    <t>2270006022</t>
  </si>
  <si>
    <t>Diesel Commercial Equipment</t>
  </si>
  <si>
    <t>2270002022</t>
  </si>
  <si>
    <t>Construction Equipment</t>
  </si>
  <si>
    <t>Diesel Construction Equipment</t>
  </si>
  <si>
    <t>2270003060</t>
  </si>
  <si>
    <t>AC\Refrigeration</t>
  </si>
  <si>
    <t>2270003022</t>
  </si>
  <si>
    <t>Diesel Industrial Equipment</t>
  </si>
  <si>
    <t>2270004044</t>
  </si>
  <si>
    <t>Lawn and Garden Equipment</t>
  </si>
  <si>
    <t>Diesel Lawn &amp; Garden Eqt (Commercial)</t>
  </si>
  <si>
    <t>2270004022</t>
  </si>
  <si>
    <t>Diesel Mowers, Tractors, Turf Eqt (Commercial)</t>
  </si>
  <si>
    <t>2270004036</t>
  </si>
  <si>
    <t>Snowblowers (Commercial)</t>
  </si>
  <si>
    <t>2270007022</t>
  </si>
  <si>
    <t>Logging Equipment</t>
  </si>
  <si>
    <t>Diesel Logging Equipment</t>
  </si>
  <si>
    <t>2270001060</t>
  </si>
  <si>
    <t>Recreational Equipment</t>
  </si>
  <si>
    <t>Specialty Vehicles/Carts</t>
  </si>
  <si>
    <t>2260005022</t>
  </si>
  <si>
    <t>Mobile - Non-Road Equipment - Gasoline</t>
  </si>
  <si>
    <t>Off-highway Vehicle Gasoline</t>
  </si>
  <si>
    <t>2-Stroke Agriculture Equipment</t>
  </si>
  <si>
    <t>2265005022</t>
  </si>
  <si>
    <t>4-Stroke Agriculture Equipment</t>
  </si>
  <si>
    <t>2260006022</t>
  </si>
  <si>
    <t>2-Stroke Commercial Equipment</t>
  </si>
  <si>
    <t>2265006022</t>
  </si>
  <si>
    <t>4-Stroke Commercial Equipment</t>
  </si>
  <si>
    <t>2260002022</t>
  </si>
  <si>
    <t>2-Stroke Construction Equipment</t>
  </si>
  <si>
    <t>2265002022</t>
  </si>
  <si>
    <t>4-Stroke Construction Equipment</t>
  </si>
  <si>
    <t>2260003022</t>
  </si>
  <si>
    <t>2-Stroke Industrial Equipment</t>
  </si>
  <si>
    <t>2265003022</t>
  </si>
  <si>
    <t>4-Stroke Industrial Equipment</t>
  </si>
  <si>
    <t>2260004021</t>
  </si>
  <si>
    <t>2-Stroke Chain Saws &lt; 6 HP (Commercial)</t>
  </si>
  <si>
    <t>2260004020</t>
  </si>
  <si>
    <t>2-Stroke Chain Saws &lt; 6 HP (Residential)</t>
  </si>
  <si>
    <t>2260004044</t>
  </si>
  <si>
    <t>2-Stroke Lawn &amp; Garden Eqt (Commercial)</t>
  </si>
  <si>
    <t>2260004033</t>
  </si>
  <si>
    <t>2-Stroke Lawn &amp; Garden Eqt (Residential)</t>
  </si>
  <si>
    <t>2260004036</t>
  </si>
  <si>
    <t>2-Stroke Snowblowers (Commercial)</t>
  </si>
  <si>
    <t>2260004035</t>
  </si>
  <si>
    <t>2-Stroke Snowblowers (Residential)</t>
  </si>
  <si>
    <t>2265004044</t>
  </si>
  <si>
    <t>4-Stroke Lawn &amp; Garden Eqt (Commercial)</t>
  </si>
  <si>
    <t>2265004033</t>
  </si>
  <si>
    <t>4-Stroke Lawn &amp; Garden Eqt (Residential)</t>
  </si>
  <si>
    <t>2265004022</t>
  </si>
  <si>
    <t>4-Stroke Mowers, Tractors, Turf Eqt (Commercial)</t>
  </si>
  <si>
    <t>2265004036</t>
  </si>
  <si>
    <t>4-Stroke Snowblowers (Commercial)</t>
  </si>
  <si>
    <t>2265004035</t>
  </si>
  <si>
    <t>4-Stroke Snowblowers (Residential)</t>
  </si>
  <si>
    <t>2260007022</t>
  </si>
  <si>
    <t>2-Stroke Logging Equipment</t>
  </si>
  <si>
    <t>2265007022</t>
  </si>
  <si>
    <t>4-Stroke Logging Equipment</t>
  </si>
  <si>
    <t>2260001022</t>
  </si>
  <si>
    <t>2-Stroke Other Recreational Equip.</t>
  </si>
  <si>
    <t>2260001020</t>
  </si>
  <si>
    <t>2-Stroke Snowmobiles</t>
  </si>
  <si>
    <t>2260001060</t>
  </si>
  <si>
    <t>2-Stroke Specialty Vehicles/Carts</t>
  </si>
  <si>
    <t>2265001050</t>
  </si>
  <si>
    <t>4-Stroke Golf Carts</t>
  </si>
  <si>
    <t>2265001022</t>
  </si>
  <si>
    <t>4-Stroke Other Recreational Equip.</t>
  </si>
  <si>
    <t>2265001060</t>
  </si>
  <si>
    <t>4-Stroke Specialty Vehicles/Carts</t>
  </si>
  <si>
    <t>2267006022</t>
  </si>
  <si>
    <t>Off-highway Vehicle LPG</t>
  </si>
  <si>
    <t>LPG Commercial Equipment</t>
  </si>
  <si>
    <t>2267002022</t>
  </si>
  <si>
    <t>LPG Construction Equipment</t>
  </si>
  <si>
    <t>2267003022</t>
  </si>
  <si>
    <t>LPG Industrial Equipment</t>
  </si>
  <si>
    <t>2282020022</t>
  </si>
  <si>
    <t>Pleasure Craft</t>
  </si>
  <si>
    <t>Diesel</t>
  </si>
  <si>
    <t>Diesel Pleasure Craft</t>
  </si>
  <si>
    <t>2282005022</t>
  </si>
  <si>
    <t>Gasoline</t>
  </si>
  <si>
    <t>2-Stroke Pleasure Craft</t>
  </si>
  <si>
    <t>2282010005</t>
  </si>
  <si>
    <t>Gasoline 4-Stroke</t>
  </si>
  <si>
    <t>Inboard/Sterndrive</t>
  </si>
  <si>
    <t>2285002015</t>
  </si>
  <si>
    <t>Railroad Equipment</t>
  </si>
  <si>
    <t>Railway Maintenance</t>
  </si>
  <si>
    <t>2285004015</t>
  </si>
  <si>
    <t>Gasoline, 4-Stroke</t>
  </si>
  <si>
    <t>10200904</t>
  </si>
  <si>
    <t>Fuel Comb - Industrial Boilers, ICEs - Biomass</t>
  </si>
  <si>
    <t>External Combustion</t>
  </si>
  <si>
    <t>Industrial: Boilers</t>
  </si>
  <si>
    <t>Wood/Bark Waste</t>
  </si>
  <si>
    <t>Bark-fired Boiler (&lt; 50,000 Lb Steam)</t>
  </si>
  <si>
    <t>Point</t>
  </si>
  <si>
    <t>30704004</t>
  </si>
  <si>
    <t>Industrial Processes - Storage and Transfer</t>
  </si>
  <si>
    <t>Industrial Processes</t>
  </si>
  <si>
    <t>Pulp and Paper and Wood Products</t>
  </si>
  <si>
    <t>Bulk Handling and Storage - Wood/Bark</t>
  </si>
  <si>
    <t>Loading</t>
  </si>
  <si>
    <t>30700820</t>
  </si>
  <si>
    <t>Industrial Processes - Pulp &amp; Paper</t>
  </si>
  <si>
    <t>Sawmill Operations</t>
  </si>
  <si>
    <t>Chipping and Screening</t>
  </si>
  <si>
    <t>30700801</t>
  </si>
  <si>
    <t>Log Debarking</t>
  </si>
  <si>
    <t>30700899</t>
  </si>
  <si>
    <t>Other Not Classified</t>
  </si>
  <si>
    <t>30700811</t>
  </si>
  <si>
    <t>Other Operations: Cyclone Exhaust: Dry Wood Material</t>
  </si>
  <si>
    <t>30700803</t>
  </si>
  <si>
    <t>Sawdust Pile Handling</t>
  </si>
  <si>
    <t>30700897</t>
  </si>
  <si>
    <t>Softwood Sawmill Operations: Other Not Classified</t>
  </si>
  <si>
    <t>20200102</t>
  </si>
  <si>
    <t>Fuel Comb - Industrial Boilers, ICEs - Oil</t>
  </si>
  <si>
    <t>Internal Combustion Engines</t>
  </si>
  <si>
    <t>Industrial</t>
  </si>
  <si>
    <t>Distillate Oil (Diesel)</t>
  </si>
  <si>
    <t>Reciprocating</t>
  </si>
  <si>
    <t>20200254</t>
  </si>
  <si>
    <t>Fuel Comb - Industrial Boilers, ICEs - Natural Gas</t>
  </si>
  <si>
    <t>Natural Gas</t>
  </si>
  <si>
    <t>4-cycle Lean Burn</t>
  </si>
  <si>
    <t>20200201</t>
  </si>
  <si>
    <t>Turbine</t>
  </si>
  <si>
    <t>28500201</t>
  </si>
  <si>
    <t>Mobile - Locomotives</t>
  </si>
  <si>
    <t>Yard Locomotives</t>
  </si>
  <si>
    <t>2275060011</t>
  </si>
  <si>
    <t>Mobile - Aircraft</t>
  </si>
  <si>
    <t>Aircraft</t>
  </si>
  <si>
    <t>Air Taxi</t>
  </si>
  <si>
    <t>Piston</t>
  </si>
  <si>
    <t>2275060012</t>
  </si>
  <si>
    <t>2275050011</t>
  </si>
  <si>
    <t>General Aviation</t>
  </si>
  <si>
    <t>2275050012</t>
  </si>
  <si>
    <t>10200902</t>
  </si>
  <si>
    <t>Wood/Bark-fired Boiler</t>
  </si>
  <si>
    <t>30704005</t>
  </si>
  <si>
    <t>Conveyors</t>
  </si>
  <si>
    <t>30788801</t>
  </si>
  <si>
    <t>Fugitive Emissions</t>
  </si>
  <si>
    <t>Specify in Comments Field</t>
  </si>
  <si>
    <t>30700822</t>
  </si>
  <si>
    <t>Chip Transfer/Conveying</t>
  </si>
  <si>
    <t>2275001000</t>
  </si>
  <si>
    <t>Military Aircraft</t>
  </si>
  <si>
    <t>Total</t>
  </si>
  <si>
    <t>10301002</t>
  </si>
  <si>
    <t>Fuel Comb - Comm/Institutional - Other</t>
  </si>
  <si>
    <t>Commercial/Institutional: Boilers</t>
  </si>
  <si>
    <t>Liquified Petroleum Gas (LPG)</t>
  </si>
  <si>
    <t>Propane</t>
  </si>
  <si>
    <t>30501090</t>
  </si>
  <si>
    <t>Industrial Processes - Mining</t>
  </si>
  <si>
    <t>Mineral Products</t>
  </si>
  <si>
    <t>Coal Mining, Cleaning, and Material Handling</t>
  </si>
  <si>
    <t>Haul Roads</t>
  </si>
  <si>
    <t>30501050</t>
  </si>
  <si>
    <t>Vehicle Traffic: Light/Medium Vehicles</t>
  </si>
  <si>
    <t>30501049</t>
  </si>
  <si>
    <t>Wind Erosion: Exposed Areas</t>
  </si>
  <si>
    <t>20200401</t>
  </si>
  <si>
    <t>Other Fuels</t>
  </si>
  <si>
    <t>Diesel: Large Bore Engine</t>
  </si>
  <si>
    <t>50600202</t>
  </si>
  <si>
    <t>Waste Disposal</t>
  </si>
  <si>
    <t>Solid Waste Disposal - Commercial</t>
  </si>
  <si>
    <t>Hospital/Medical/Infectious Waste Incineration (HMIWI)</t>
  </si>
  <si>
    <t>Incinerator: Low-level Radioactive Waste</t>
  </si>
  <si>
    <t>2311020000</t>
  </si>
  <si>
    <t>Dust - Construction Dust</t>
  </si>
  <si>
    <t>Construction: SIC 15 - 17</t>
  </si>
  <si>
    <t>Industrial/Commercial/Institutional</t>
  </si>
  <si>
    <t>Nonpoint</t>
  </si>
  <si>
    <t>2311010000</t>
  </si>
  <si>
    <t>Residential</t>
  </si>
  <si>
    <t>2311030000</t>
  </si>
  <si>
    <t>Road Construction</t>
  </si>
  <si>
    <t>2302002100</t>
  </si>
  <si>
    <t>Commercial Cooking</t>
  </si>
  <si>
    <t>Food and Kindred Products: SIC 20</t>
  </si>
  <si>
    <t>Commercial Cooking - Charbroiling</t>
  </si>
  <si>
    <t>Conveyorized Charbroiling</t>
  </si>
  <si>
    <t>2302002200</t>
  </si>
  <si>
    <t>Under-fired Charbroiling</t>
  </si>
  <si>
    <t>2302003200</t>
  </si>
  <si>
    <t>Commercial Cooking - Frying</t>
  </si>
  <si>
    <t>Clamshell Griddle Frying</t>
  </si>
  <si>
    <t>2302003100</t>
  </si>
  <si>
    <t>Flat Griddle Frying</t>
  </si>
  <si>
    <t>2325000000</t>
  </si>
  <si>
    <t>Mining and Quarrying: SIC 10 and SIC 14</t>
  </si>
  <si>
    <t>All Processes</t>
  </si>
  <si>
    <t>2801600320</t>
  </si>
  <si>
    <t>Fires - Agricultural Field Burning</t>
  </si>
  <si>
    <t>Miscellaneous Area Sources</t>
  </si>
  <si>
    <t>Agriculture Production - Crops</t>
  </si>
  <si>
    <t>Agricultural Field Burning - Pile Burning</t>
  </si>
  <si>
    <t>Orchard Crop is Apple</t>
  </si>
  <si>
    <t>2801600350</t>
  </si>
  <si>
    <t>Orchard Crop is Cherry</t>
  </si>
  <si>
    <t>2801600420</t>
  </si>
  <si>
    <t>Orchard Crop is Pear</t>
  </si>
  <si>
    <t>2801600430</t>
  </si>
  <si>
    <t>Orchard Crop is Prune</t>
  </si>
  <si>
    <t>2801600500</t>
  </si>
  <si>
    <t>Vine Crop Other Not Elsewhere Classified</t>
  </si>
  <si>
    <t>2801000005</t>
  </si>
  <si>
    <t>Agriculture - Crops &amp; Livestock Dust</t>
  </si>
  <si>
    <t>Agriculture - Crops</t>
  </si>
  <si>
    <t>Harvesting</t>
  </si>
  <si>
    <t>2801000003</t>
  </si>
  <si>
    <t>Tilling</t>
  </si>
  <si>
    <t>2805100010</t>
  </si>
  <si>
    <t>Agriculture Production - Livestock</t>
  </si>
  <si>
    <t>Dust kicked up by Livestock</t>
  </si>
  <si>
    <t>Beef cattle - finishing operations on feedlots (drylots)</t>
  </si>
  <si>
    <t>2805100030</t>
  </si>
  <si>
    <t>Broilers</t>
  </si>
  <si>
    <t>2805100020</t>
  </si>
  <si>
    <t>Dairy Cattle</t>
  </si>
  <si>
    <t>2805100040</t>
  </si>
  <si>
    <t>Layers</t>
  </si>
  <si>
    <t>2805100050</t>
  </si>
  <si>
    <t>Swine</t>
  </si>
  <si>
    <t>2805100060</t>
  </si>
  <si>
    <t>Turkeys</t>
  </si>
  <si>
    <t>2810060200</t>
  </si>
  <si>
    <t>Miscellaneous Non-Industrial Not Elsewhere Classified</t>
  </si>
  <si>
    <t>Other Combustion</t>
  </si>
  <si>
    <t>Cremation</t>
  </si>
  <si>
    <t>Animals</t>
  </si>
  <si>
    <t>2810060100</t>
  </si>
  <si>
    <t>Humans</t>
  </si>
  <si>
    <t>2810001002</t>
  </si>
  <si>
    <t>Fires - Wildfires</t>
  </si>
  <si>
    <t>Forest Wildfires</t>
  </si>
  <si>
    <t>Flaming</t>
  </si>
  <si>
    <t>2810001001</t>
  </si>
  <si>
    <t>Smoldering</t>
  </si>
  <si>
    <t>2810005001</t>
  </si>
  <si>
    <t>Managed Burning, Slash (Logging Debris)</t>
  </si>
  <si>
    <t>Pile Burning</t>
  </si>
  <si>
    <t>2810025000</t>
  </si>
  <si>
    <t>Residential Grilling (see 23-02-002-xxx for Commercial)</t>
  </si>
  <si>
    <t>2811015002</t>
  </si>
  <si>
    <t>Fires - Prescribed Fires</t>
  </si>
  <si>
    <t>Other Combustion - as Event</t>
  </si>
  <si>
    <t>Prescribed Forest Burning</t>
  </si>
  <si>
    <t>2811015001</t>
  </si>
  <si>
    <t>2811020002</t>
  </si>
  <si>
    <t>Prescribed Rangeland Burning</t>
  </si>
  <si>
    <t>2294000000</t>
  </si>
  <si>
    <t>Dust - Paved Road Dust</t>
  </si>
  <si>
    <t>Paved Roads</t>
  </si>
  <si>
    <t>All Paved Roads</t>
  </si>
  <si>
    <t>Total: Fugitives</t>
  </si>
  <si>
    <t>2285002006</t>
  </si>
  <si>
    <t>Line Haul Locomotives: Class I Operations</t>
  </si>
  <si>
    <t>2285002007</t>
  </si>
  <si>
    <t>Line Haul Locomotives: Class II / III Operations</t>
  </si>
  <si>
    <t>2285002008</t>
  </si>
  <si>
    <t>Line Haul Locomotives: Passenger Trains (Amtrak)</t>
  </si>
  <si>
    <t>2296000000</t>
  </si>
  <si>
    <t>Dust - Unpaved Road Dust</t>
  </si>
  <si>
    <t>Unpaved Roads</t>
  </si>
  <si>
    <t>All Unpaved Roads</t>
  </si>
  <si>
    <t>2103004001</t>
  </si>
  <si>
    <t>Fuel Comb - Comm/Institutional - Oil</t>
  </si>
  <si>
    <t>Stationary Source Fuel Combustion</t>
  </si>
  <si>
    <t>Commercial/Institutional</t>
  </si>
  <si>
    <t>Distillate Oil</t>
  </si>
  <si>
    <t>Boilers</t>
  </si>
  <si>
    <t>2103004002</t>
  </si>
  <si>
    <t>IC Engines</t>
  </si>
  <si>
    <t>2103011000</t>
  </si>
  <si>
    <t>Kerosene</t>
  </si>
  <si>
    <t>Total: All Combustor Types</t>
  </si>
  <si>
    <t>2103007000</t>
  </si>
  <si>
    <t>2103006000</t>
  </si>
  <si>
    <t>Fuel Comb - Comm/Institutional - Natural Gas</t>
  </si>
  <si>
    <t>Total: Boilers and IC Engines</t>
  </si>
  <si>
    <t>2103008000</t>
  </si>
  <si>
    <t>Fuel Comb - Comm/Institutional - Biomass</t>
  </si>
  <si>
    <t>Wood</t>
  </si>
  <si>
    <t>Total: All Boiler Types</t>
  </si>
  <si>
    <t>2102004001</t>
  </si>
  <si>
    <t>All Boiler Types</t>
  </si>
  <si>
    <t>2102004002</t>
  </si>
  <si>
    <t>All IC Engine Types</t>
  </si>
  <si>
    <t>2102007000</t>
  </si>
  <si>
    <t>Fuel Comb - Industrial Boilers, ICEs - Other</t>
  </si>
  <si>
    <t>2102006000</t>
  </si>
  <si>
    <t>2102008000</t>
  </si>
  <si>
    <t>2104004000</t>
  </si>
  <si>
    <t>Fuel Comb - Residential - Oil</t>
  </si>
  <si>
    <t>2104009000</t>
  </si>
  <si>
    <t>Fuel Comb - Residential - Wood</t>
  </si>
  <si>
    <t>Firelog</t>
  </si>
  <si>
    <t>2104011000</t>
  </si>
  <si>
    <t>Total: All Heater Types</t>
  </si>
  <si>
    <t>2104007000</t>
  </si>
  <si>
    <t>Fuel Comb - Residential - Other</t>
  </si>
  <si>
    <t>2104006000</t>
  </si>
  <si>
    <t>Fuel Comb - Residential - Natural Gas</t>
  </si>
  <si>
    <t>2104008100</t>
  </si>
  <si>
    <t>Fireplace: general</t>
  </si>
  <si>
    <t>2104008510</t>
  </si>
  <si>
    <t>Furnace: Indoor, cordwood-fired, non-EPA certified</t>
  </si>
  <si>
    <t>2104008610</t>
  </si>
  <si>
    <t>Hydronic heater: outdoor</t>
  </si>
  <si>
    <t>2104008700</t>
  </si>
  <si>
    <t>Outdoor wood burning device, NEC (fire-pits, chimineas, etc)</t>
  </si>
  <si>
    <t>2104008230</t>
  </si>
  <si>
    <t>Woodstove: fireplace inserts; EPA certified; catalytic</t>
  </si>
  <si>
    <t>2104008220</t>
  </si>
  <si>
    <t>Woodstove: fireplace inserts; EPA certified; non-catalytic</t>
  </si>
  <si>
    <t>2104008210</t>
  </si>
  <si>
    <t>Woodstove: fireplace inserts; non-EPA certified</t>
  </si>
  <si>
    <t>2104008330</t>
  </si>
  <si>
    <t>Woodstove: freestanding, EPA certified, catalytic</t>
  </si>
  <si>
    <t>2104008320</t>
  </si>
  <si>
    <t>Woodstove: freestanding, EPA certified, non-catalytic</t>
  </si>
  <si>
    <t>2104008310</t>
  </si>
  <si>
    <t>Woodstove: freestanding, non-EPA certified</t>
  </si>
  <si>
    <t>2104008400</t>
  </si>
  <si>
    <t>Woodstove: pellet-fired, general (freestanding or FP insert)</t>
  </si>
  <si>
    <t>2610000500</t>
  </si>
  <si>
    <t>Waste Disposal, Treatment, and Recovery</t>
  </si>
  <si>
    <t>Open Burning</t>
  </si>
  <si>
    <t>All Categories</t>
  </si>
  <si>
    <t>Land Clearing Debris (use 28-10-005-000 for Logging Debris Burning)</t>
  </si>
  <si>
    <t>2610000400</t>
  </si>
  <si>
    <t>Yard Waste - Brush Species Unspecified</t>
  </si>
  <si>
    <t>2610000100</t>
  </si>
  <si>
    <t>Yard Waste - Leaf Species Unspecified</t>
  </si>
  <si>
    <t>2610030000</t>
  </si>
  <si>
    <t>Household Waste (use 26-10-000-xxx for Yard Wastes)</t>
  </si>
  <si>
    <t>2801600410</t>
  </si>
  <si>
    <t>Orchard Crop is Peach</t>
  </si>
  <si>
    <t>2801500150</t>
  </si>
  <si>
    <t>Agricultural Field Burning - whole field set on fire</t>
  </si>
  <si>
    <t>Field Crop is Corn: Burning Techniques Not Important</t>
  </si>
  <si>
    <t>2801500262</t>
  </si>
  <si>
    <t>Field Crop is Wheat: Backfire Burning</t>
  </si>
  <si>
    <t>2801500000</t>
  </si>
  <si>
    <t>Unspecified crop type and Burn Method</t>
  </si>
  <si>
    <t>2801530000</t>
  </si>
  <si>
    <t>Country Grain Elevators</t>
  </si>
  <si>
    <t>2104008530</t>
  </si>
  <si>
    <t>Furnace: Indoor, pellet-fired, general</t>
  </si>
  <si>
    <t>2104008620</t>
  </si>
  <si>
    <t>Hydronic heater: indoor</t>
  </si>
  <si>
    <t>2104008630</t>
  </si>
  <si>
    <t>Hydronic heater: pellet-fired</t>
  </si>
  <si>
    <t>PM25</t>
  </si>
  <si>
    <t>All Other</t>
  </si>
  <si>
    <t xml:space="preserve">Data Source: 2022v1 EMP </t>
  </si>
  <si>
    <t>Residential Wood Combustion</t>
  </si>
  <si>
    <t>Tailpipe Exhaust</t>
  </si>
  <si>
    <t>Ammonia Nitrate</t>
  </si>
  <si>
    <t>Diesel Combustion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</si>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</sst>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"/>
    <numFmt numFmtId="165" formatCode="#0.00000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ADE"/>
      <color rgb="FF004A98"/>
      <color rgb="FF59792E"/>
      <color rgb="FFC28A19"/>
      <color rgb="FFF64D28"/>
      <color rgb="FFF54D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sz="1800" b="1">
                <a:latin typeface="Aptos Display" panose="020B0004020202020204" pitchFamily="34" charset="0"/>
              </a:rPr>
              <a:t>Lincoln County Emission Sources</a:t>
            </a:r>
            <a:r>
              <a:rPr lang="en-US" b="1" baseline="0">
                <a:latin typeface="Aptos Display" panose="020B0004020202020204" pitchFamily="34" charset="0"/>
              </a:rPr>
              <a:t> </a:t>
            </a:r>
          </a:p>
          <a:p>
            <a:pPr>
              <a:defRPr>
                <a:latin typeface="Aptos Display" panose="020B0004020202020204" pitchFamily="34" charset="0"/>
              </a:defRPr>
            </a:pPr>
            <a:r>
              <a:rPr lang="en-US" baseline="0">
                <a:latin typeface="Aptos Display" panose="020B0004020202020204" pitchFamily="34" charset="0"/>
              </a:rPr>
              <a:t>PM2.5 tons per year (tpy) 2022</a:t>
            </a:r>
            <a:endParaRPr lang="en-US">
              <a:latin typeface="Aptos Display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54D2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C0-7241-BA4D-633A786698E1}"/>
              </c:ext>
            </c:extLst>
          </c:dPt>
          <c:dPt>
            <c:idx val="1"/>
            <c:bubble3D val="0"/>
            <c:spPr>
              <a:solidFill>
                <a:srgbClr val="C28A1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5C0-7241-BA4D-633A786698E1}"/>
              </c:ext>
            </c:extLst>
          </c:dPt>
          <c:dPt>
            <c:idx val="2"/>
            <c:bubble3D val="0"/>
            <c:spPr>
              <a:solidFill>
                <a:srgbClr val="59792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C0-7241-BA4D-633A786698E1}"/>
              </c:ext>
            </c:extLst>
          </c:dPt>
          <c:dPt>
            <c:idx val="3"/>
            <c:bubble3D val="0"/>
            <c:spPr>
              <a:solidFill>
                <a:srgbClr val="004A9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5C0-7241-BA4D-633A786698E1}"/>
              </c:ext>
            </c:extLst>
          </c:dPt>
          <c:dPt>
            <c:idx val="4"/>
            <c:bubble3D val="0"/>
            <c:spPr>
              <a:solidFill>
                <a:srgbClr val="009AD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C0-7241-BA4D-633A786698E1}"/>
              </c:ext>
            </c:extLst>
          </c:dPt>
          <c:dPt>
            <c:idx val="5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9C-DE4B-8E92-73786CDDDB51}"/>
              </c:ext>
            </c:extLst>
          </c:dPt>
          <c:dPt>
            <c:idx val="6"/>
            <c:bubble3D val="0"/>
            <c:spPr>
              <a:solidFill>
                <a:schemeClr val="accent1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9C-DE4B-8E92-73786CDDDB51}"/>
              </c:ext>
            </c:extLst>
          </c:dPt>
          <c:dPt>
            <c:idx val="7"/>
            <c:bubble3D val="0"/>
            <c:spPr>
              <a:solidFill>
                <a:schemeClr val="accent1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E9C-DE4B-8E92-73786CDDDB51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Chart'!$G$2:$G$9</c:f>
              <c:strCache>
                <c:ptCount val="8"/>
                <c:pt idx="0">
                  <c:v>Fuel Comb - Residential - Wood</c:v>
                </c:pt>
                <c:pt idx="1">
                  <c:v>Dust - Unpaved Road Dust</c:v>
                </c:pt>
                <c:pt idx="2">
                  <c:v>Waste Disposal</c:v>
                </c:pt>
                <c:pt idx="3">
                  <c:v>Agriculture - Crops &amp; Livestock Dust</c:v>
                </c:pt>
                <c:pt idx="4">
                  <c:v>All Other</c:v>
                </c:pt>
                <c:pt idx="5">
                  <c:v>Mobile - Locomotives</c:v>
                </c:pt>
                <c:pt idx="6">
                  <c:v>Dust - Paved Road Dust</c:v>
                </c:pt>
                <c:pt idx="7">
                  <c:v>Industrial Processes - Mining</c:v>
                </c:pt>
              </c:strCache>
            </c:strRef>
          </c:cat>
          <c:val>
            <c:numRef>
              <c:f>'Pie Chart'!$H$2:$H$9</c:f>
              <c:numCache>
                <c:formatCode>General</c:formatCode>
                <c:ptCount val="8"/>
                <c:pt idx="0">
                  <c:v>506.87941837568906</c:v>
                </c:pt>
                <c:pt idx="1">
                  <c:v>421.45602628977599</c:v>
                </c:pt>
                <c:pt idx="2">
                  <c:v>137.4385279</c:v>
                </c:pt>
                <c:pt idx="3">
                  <c:v>97.784797258819395</c:v>
                </c:pt>
                <c:pt idx="4">
                  <c:v>33.549628666817526</c:v>
                </c:pt>
                <c:pt idx="5">
                  <c:v>30.449234898</c:v>
                </c:pt>
                <c:pt idx="6">
                  <c:v>25.4290244189113</c:v>
                </c:pt>
                <c:pt idx="7">
                  <c:v>11.985467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0-7241-BA4D-633A786698E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39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sz="1600" b="1">
                <a:latin typeface="Aptos Display" panose="020B0004020202020204" pitchFamily="34" charset="0"/>
              </a:rPr>
              <a:t>2004 Chemical Mass Balance PM2.5 Speciation Study Results</a:t>
            </a:r>
          </a:p>
          <a:p>
            <a:pPr>
              <a:defRPr>
                <a:latin typeface="Aptos Display" panose="020B0004020202020204" pitchFamily="34" charset="0"/>
              </a:defRPr>
            </a:pPr>
            <a:r>
              <a:rPr lang="en-US">
                <a:latin typeface="Aptos Display" panose="020B0004020202020204" pitchFamily="34" charset="0"/>
              </a:rPr>
              <a:t>percent composition</a:t>
            </a:r>
          </a:p>
        </c:rich>
      </c:tx>
      <c:layout>
        <c:manualLayout>
          <c:xMode val="edge"/>
          <c:yMode val="edge"/>
          <c:x val="0.13371527777777778"/>
          <c:y val="5.2023121387283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64D28"/>
            </a:solidFill>
          </c:spPr>
          <c:dPt>
            <c:idx val="0"/>
            <c:bubble3D val="0"/>
            <c:spPr>
              <a:solidFill>
                <a:srgbClr val="F64D28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C28A1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AC-CF41-BDB8-62A7CE942325}"/>
              </c:ext>
            </c:extLst>
          </c:dPt>
          <c:dPt>
            <c:idx val="2"/>
            <c:bubble3D val="0"/>
            <c:spPr>
              <a:solidFill>
                <a:srgbClr val="59792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1AC-CF41-BDB8-62A7CE942325}"/>
              </c:ext>
            </c:extLst>
          </c:dPt>
          <c:dPt>
            <c:idx val="3"/>
            <c:bubble3D val="0"/>
            <c:spPr>
              <a:solidFill>
                <a:srgbClr val="004A9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AC-CF41-BDB8-62A7CE942325}"/>
              </c:ext>
            </c:extLst>
          </c:dPt>
          <c:dPt>
            <c:idx val="4"/>
            <c:bubble3D val="0"/>
            <c:spPr>
              <a:solidFill>
                <a:srgbClr val="009AD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1AC-CF41-BDB8-62A7CE9423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'2004 CMB results'!$A$1:$A$5</c:f>
              <c:strCache>
                <c:ptCount val="5"/>
                <c:pt idx="0">
                  <c:v>Residential Wood Combustion</c:v>
                </c:pt>
                <c:pt idx="1">
                  <c:v>Tailpipe Exhaust</c:v>
                </c:pt>
                <c:pt idx="2">
                  <c:v>Ammonia Nitrate</c:v>
                </c:pt>
                <c:pt idx="3">
                  <c:v>Diesel Combustion</c:v>
                </c:pt>
                <c:pt idx="4">
                  <c:v>Sulfate</c:v>
                </c:pt>
              </c:strCache>
            </c:strRef>
          </c:cat>
          <c:val>
            <c:numRef>
              <c:f>'2004 CMB results'!$B$1:$B$5</c:f>
              <c:numCache>
                <c:formatCode>General</c:formatCode>
                <c:ptCount val="5"/>
                <c:pt idx="0">
                  <c:v>82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C-CF41-BDB8-62A7CE942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410228018372702"/>
          <c:y val="0.37688498475262844"/>
          <c:w val="0.29007067475940507"/>
          <c:h val="0.296293978426107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20</xdr:row>
      <xdr:rowOff>88900</xdr:rowOff>
    </xdr:from>
    <xdr:to>
      <xdr:col>15</xdr:col>
      <xdr:colOff>25400</xdr:colOff>
      <xdr:row>44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0FEF3-F183-978F-C845-C1B717211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11</xdr:row>
      <xdr:rowOff>165100</xdr:rowOff>
    </xdr:from>
    <xdr:to>
      <xdr:col>16</xdr:col>
      <xdr:colOff>279400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8A645-3E15-9EBF-8F4E-0874102B1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33"/>
  <sheetViews>
    <sheetView topLeftCell="C1" workbookViewId="0">
      <selection activeCell="K182" sqref="K182"/>
    </sheetView>
  </sheetViews>
  <sheetFormatPr baseColWidth="10" defaultColWidth="8.83203125" defaultRowHeight="15" x14ac:dyDescent="0.2"/>
  <cols>
    <col min="1" max="1" width="15.6640625" style="1" customWidth="1"/>
    <col min="2" max="5" width="15.6640625" customWidth="1"/>
    <col min="6" max="9" width="15.6640625" style="2" customWidth="1"/>
    <col min="10" max="10" width="44.5" style="3" customWidth="1"/>
    <col min="11" max="15" width="15.6640625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s="1">
        <v>10</v>
      </c>
      <c r="B2" t="s">
        <v>15</v>
      </c>
      <c r="C2" t="s">
        <v>16</v>
      </c>
      <c r="D2" t="s">
        <v>17</v>
      </c>
      <c r="E2" t="s">
        <v>18</v>
      </c>
      <c r="F2" s="2">
        <v>6.5836596387999996E-4</v>
      </c>
      <c r="G2" s="2">
        <v>2.4216224562099999E-3</v>
      </c>
      <c r="H2" s="2">
        <v>2.2344660271199999E-3</v>
      </c>
      <c r="I2" s="2">
        <v>2.23329190444E-3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hidden="1" x14ac:dyDescent="0.2">
      <c r="A3" s="1">
        <v>10</v>
      </c>
      <c r="B3" t="s">
        <v>15</v>
      </c>
      <c r="C3" t="s">
        <v>16</v>
      </c>
      <c r="D3" t="s">
        <v>17</v>
      </c>
      <c r="E3" t="s">
        <v>25</v>
      </c>
      <c r="F3" s="2">
        <v>2.0947885009</v>
      </c>
      <c r="G3" s="2">
        <v>1.5823223012000001</v>
      </c>
      <c r="H3" s="2">
        <v>0.95359470479999997</v>
      </c>
      <c r="I3" s="2">
        <v>0.70948978119999995</v>
      </c>
      <c r="J3" t="s">
        <v>26</v>
      </c>
      <c r="K3" t="s">
        <v>20</v>
      </c>
      <c r="L3" t="s">
        <v>27</v>
      </c>
      <c r="M3" t="s">
        <v>28</v>
      </c>
      <c r="N3" t="s">
        <v>23</v>
      </c>
      <c r="O3" t="s">
        <v>24</v>
      </c>
    </row>
    <row r="4" spans="1:15" hidden="1" x14ac:dyDescent="0.2">
      <c r="A4" s="1">
        <v>10</v>
      </c>
      <c r="B4" t="s">
        <v>15</v>
      </c>
      <c r="C4" t="s">
        <v>16</v>
      </c>
      <c r="D4" t="s">
        <v>17</v>
      </c>
      <c r="E4" t="s">
        <v>29</v>
      </c>
      <c r="F4" s="2">
        <v>0.79222949679999999</v>
      </c>
      <c r="G4" s="2">
        <v>0.61373476979999997</v>
      </c>
      <c r="H4" s="2">
        <v>0.28758035409999999</v>
      </c>
      <c r="I4" s="2">
        <v>0.1054593442</v>
      </c>
      <c r="J4" t="s">
        <v>26</v>
      </c>
      <c r="K4" t="s">
        <v>20</v>
      </c>
      <c r="L4" t="s">
        <v>27</v>
      </c>
      <c r="M4" t="s">
        <v>30</v>
      </c>
      <c r="N4" t="s">
        <v>23</v>
      </c>
      <c r="O4" t="s">
        <v>24</v>
      </c>
    </row>
    <row r="5" spans="1:15" hidden="1" x14ac:dyDescent="0.2">
      <c r="A5" s="1">
        <v>10</v>
      </c>
      <c r="B5" t="s">
        <v>15</v>
      </c>
      <c r="C5" t="s">
        <v>16</v>
      </c>
      <c r="D5" t="s">
        <v>17</v>
      </c>
      <c r="E5" t="s">
        <v>31</v>
      </c>
      <c r="F5" s="2">
        <v>0.35828726729999999</v>
      </c>
      <c r="G5" s="2">
        <v>0.34620492889999999</v>
      </c>
      <c r="H5" s="2">
        <v>0.19008637819999999</v>
      </c>
      <c r="I5" s="2">
        <v>4.5536795899999899E-2</v>
      </c>
      <c r="J5" t="s">
        <v>32</v>
      </c>
      <c r="K5" t="s">
        <v>20</v>
      </c>
      <c r="L5" t="s">
        <v>27</v>
      </c>
      <c r="M5" t="s">
        <v>33</v>
      </c>
      <c r="N5" t="s">
        <v>23</v>
      </c>
      <c r="O5" t="s">
        <v>24</v>
      </c>
    </row>
    <row r="6" spans="1:15" hidden="1" x14ac:dyDescent="0.2">
      <c r="A6" s="1">
        <v>10</v>
      </c>
      <c r="B6" t="s">
        <v>15</v>
      </c>
      <c r="C6" t="s">
        <v>16</v>
      </c>
      <c r="D6" t="s">
        <v>17</v>
      </c>
      <c r="E6" t="s">
        <v>34</v>
      </c>
      <c r="F6" s="2">
        <v>5.6158766499999999E-2</v>
      </c>
      <c r="G6" s="2">
        <v>2.6579459100000001E-2</v>
      </c>
      <c r="H6" s="2">
        <v>2.7979602700000002E-2</v>
      </c>
      <c r="I6" s="2">
        <v>6.2468823000000001E-3</v>
      </c>
      <c r="J6" t="s">
        <v>26</v>
      </c>
      <c r="K6" t="s">
        <v>20</v>
      </c>
      <c r="L6" t="s">
        <v>27</v>
      </c>
      <c r="M6" t="s">
        <v>35</v>
      </c>
      <c r="N6" t="s">
        <v>23</v>
      </c>
      <c r="O6" t="s">
        <v>24</v>
      </c>
    </row>
    <row r="7" spans="1:15" hidden="1" x14ac:dyDescent="0.2">
      <c r="A7" s="1">
        <v>10</v>
      </c>
      <c r="B7" t="s">
        <v>15</v>
      </c>
      <c r="C7" t="s">
        <v>16</v>
      </c>
      <c r="D7" t="s">
        <v>17</v>
      </c>
      <c r="E7" t="s">
        <v>36</v>
      </c>
      <c r="F7" s="2">
        <v>0.1328564538</v>
      </c>
      <c r="G7" s="2">
        <v>9.1748556699999997E-2</v>
      </c>
      <c r="H7" s="2">
        <v>3.4835380899999997E-2</v>
      </c>
      <c r="I7" s="2">
        <v>1.8907768500000002E-2</v>
      </c>
      <c r="J7" t="s">
        <v>26</v>
      </c>
      <c r="K7" t="s">
        <v>20</v>
      </c>
      <c r="L7" t="s">
        <v>27</v>
      </c>
      <c r="M7" t="s">
        <v>37</v>
      </c>
      <c r="N7" t="s">
        <v>23</v>
      </c>
      <c r="O7" t="s">
        <v>24</v>
      </c>
    </row>
    <row r="8" spans="1:15" hidden="1" x14ac:dyDescent="0.2">
      <c r="A8" s="1">
        <v>10</v>
      </c>
      <c r="B8" t="s">
        <v>15</v>
      </c>
      <c r="C8" t="s">
        <v>16</v>
      </c>
      <c r="D8" t="s">
        <v>17</v>
      </c>
      <c r="E8" t="s">
        <v>38</v>
      </c>
      <c r="F8" s="2">
        <v>1.3777604299999999E-2</v>
      </c>
      <c r="G8" s="2">
        <v>1.35373612E-2</v>
      </c>
      <c r="H8" s="2">
        <v>1.6062040399999901E-2</v>
      </c>
      <c r="I8" s="2">
        <v>1.8528796199999999E-2</v>
      </c>
      <c r="J8" t="s">
        <v>32</v>
      </c>
      <c r="K8" t="s">
        <v>20</v>
      </c>
      <c r="L8" t="s">
        <v>27</v>
      </c>
      <c r="M8" t="s">
        <v>39</v>
      </c>
      <c r="N8" t="s">
        <v>23</v>
      </c>
      <c r="O8" t="s">
        <v>24</v>
      </c>
    </row>
    <row r="9" spans="1:15" hidden="1" x14ac:dyDescent="0.2">
      <c r="A9" s="1">
        <v>10</v>
      </c>
      <c r="B9" t="s">
        <v>15</v>
      </c>
      <c r="C9" t="s">
        <v>16</v>
      </c>
      <c r="D9" t="s">
        <v>17</v>
      </c>
      <c r="E9" t="s">
        <v>40</v>
      </c>
      <c r="F9" s="2">
        <v>6.8343749028999996</v>
      </c>
      <c r="G9" s="2">
        <v>7.0994245157</v>
      </c>
      <c r="H9" s="2">
        <v>4.4124606297</v>
      </c>
      <c r="I9" s="2">
        <v>0.67755360899999995</v>
      </c>
      <c r="J9" t="s">
        <v>32</v>
      </c>
      <c r="K9" t="s">
        <v>20</v>
      </c>
      <c r="L9" t="s">
        <v>27</v>
      </c>
      <c r="M9" t="s">
        <v>41</v>
      </c>
      <c r="N9" t="s">
        <v>23</v>
      </c>
      <c r="O9" t="s">
        <v>24</v>
      </c>
    </row>
    <row r="10" spans="1:15" hidden="1" x14ac:dyDescent="0.2">
      <c r="A10" s="1">
        <v>10</v>
      </c>
      <c r="B10" t="s">
        <v>15</v>
      </c>
      <c r="C10" t="s">
        <v>16</v>
      </c>
      <c r="D10" t="s">
        <v>17</v>
      </c>
      <c r="E10" t="s">
        <v>42</v>
      </c>
      <c r="F10" s="2">
        <v>5.3581218600000001E-2</v>
      </c>
      <c r="G10" s="2">
        <v>3.0060503799999999E-2</v>
      </c>
      <c r="H10" s="2">
        <v>2.04476865999999E-2</v>
      </c>
      <c r="I10" s="2">
        <v>1.69848376E-2</v>
      </c>
      <c r="J10" t="s">
        <v>26</v>
      </c>
      <c r="K10" t="s">
        <v>20</v>
      </c>
      <c r="L10" t="s">
        <v>27</v>
      </c>
      <c r="M10" t="s">
        <v>43</v>
      </c>
      <c r="N10" t="s">
        <v>23</v>
      </c>
      <c r="O10" t="s">
        <v>24</v>
      </c>
    </row>
    <row r="11" spans="1:15" hidden="1" x14ac:dyDescent="0.2">
      <c r="A11" s="1">
        <v>10</v>
      </c>
      <c r="B11" t="s">
        <v>15</v>
      </c>
      <c r="C11" t="s">
        <v>16</v>
      </c>
      <c r="D11" t="s">
        <v>17</v>
      </c>
      <c r="E11" t="s">
        <v>44</v>
      </c>
      <c r="F11" s="2">
        <v>9.3751373299999996E-2</v>
      </c>
      <c r="G11" s="2">
        <v>5.4525383699999999E-2</v>
      </c>
      <c r="H11" s="2">
        <v>2.84369898E-2</v>
      </c>
      <c r="I11" s="2">
        <v>1.8111862900000001E-2</v>
      </c>
      <c r="J11" t="s">
        <v>26</v>
      </c>
      <c r="K11" t="s">
        <v>20</v>
      </c>
      <c r="L11" t="s">
        <v>27</v>
      </c>
      <c r="M11" t="s">
        <v>45</v>
      </c>
      <c r="N11" t="s">
        <v>23</v>
      </c>
      <c r="O11" t="s">
        <v>24</v>
      </c>
    </row>
    <row r="12" spans="1:15" hidden="1" x14ac:dyDescent="0.2">
      <c r="A12" s="1">
        <v>10</v>
      </c>
      <c r="B12" t="s">
        <v>15</v>
      </c>
      <c r="C12" t="s">
        <v>16</v>
      </c>
      <c r="D12" t="s">
        <v>17</v>
      </c>
      <c r="E12" t="s">
        <v>46</v>
      </c>
      <c r="F12" s="2">
        <v>0.21819873470000001</v>
      </c>
      <c r="G12" s="2">
        <v>0.1963948506</v>
      </c>
      <c r="H12" s="2">
        <v>0.11407254999999999</v>
      </c>
      <c r="I12" s="2">
        <v>5.3477217100000002E-2</v>
      </c>
      <c r="J12" t="s">
        <v>26</v>
      </c>
      <c r="K12" t="s">
        <v>20</v>
      </c>
      <c r="L12" t="s">
        <v>27</v>
      </c>
      <c r="M12" t="s">
        <v>22</v>
      </c>
      <c r="N12" t="s">
        <v>23</v>
      </c>
      <c r="O12" t="s">
        <v>24</v>
      </c>
    </row>
    <row r="13" spans="1:15" hidden="1" x14ac:dyDescent="0.2">
      <c r="A13" s="1">
        <v>10</v>
      </c>
      <c r="B13" t="s">
        <v>15</v>
      </c>
      <c r="C13" t="s">
        <v>16</v>
      </c>
      <c r="D13" t="s">
        <v>17</v>
      </c>
      <c r="E13" t="s">
        <v>47</v>
      </c>
      <c r="F13" s="2">
        <v>1.3699728859</v>
      </c>
      <c r="G13" s="2">
        <v>1.0077299046999999</v>
      </c>
      <c r="H13" s="2">
        <v>0.50249894439999998</v>
      </c>
      <c r="I13" s="2">
        <v>0.28731973240000003</v>
      </c>
      <c r="J13" t="s">
        <v>26</v>
      </c>
      <c r="K13" t="s">
        <v>20</v>
      </c>
      <c r="L13" t="s">
        <v>27</v>
      </c>
      <c r="M13" t="s">
        <v>48</v>
      </c>
      <c r="N13" t="s">
        <v>23</v>
      </c>
      <c r="O13" t="s">
        <v>24</v>
      </c>
    </row>
    <row r="14" spans="1:15" hidden="1" x14ac:dyDescent="0.2">
      <c r="A14" s="1">
        <v>10</v>
      </c>
      <c r="B14" t="s">
        <v>15</v>
      </c>
      <c r="C14" t="s">
        <v>16</v>
      </c>
      <c r="D14" t="s">
        <v>17</v>
      </c>
      <c r="E14" t="s">
        <v>49</v>
      </c>
      <c r="F14" s="2">
        <v>4.2889141E-3</v>
      </c>
      <c r="G14" s="2">
        <v>2.1602985999999999E-3</v>
      </c>
      <c r="H14" s="2">
        <v>1.2417916999999999E-3</v>
      </c>
      <c r="I14" s="2">
        <v>1.1706315999998999E-3</v>
      </c>
      <c r="J14" t="s">
        <v>26</v>
      </c>
      <c r="K14" t="s">
        <v>20</v>
      </c>
      <c r="L14" t="s">
        <v>27</v>
      </c>
      <c r="M14" t="s">
        <v>50</v>
      </c>
      <c r="N14" t="s">
        <v>23</v>
      </c>
      <c r="O14" t="s">
        <v>24</v>
      </c>
    </row>
    <row r="15" spans="1:15" hidden="1" x14ac:dyDescent="0.2">
      <c r="A15" s="1">
        <v>10</v>
      </c>
      <c r="B15" t="s">
        <v>15</v>
      </c>
      <c r="C15" t="s">
        <v>16</v>
      </c>
      <c r="D15" t="s">
        <v>17</v>
      </c>
      <c r="E15" t="s">
        <v>51</v>
      </c>
      <c r="F15" s="2">
        <v>5.4355940000000002E-4</v>
      </c>
      <c r="G15" s="2">
        <v>1.0769255E-3</v>
      </c>
      <c r="H15" s="2">
        <v>3.8878832E-3</v>
      </c>
      <c r="I15" s="2">
        <v>8.2707909E-3</v>
      </c>
      <c r="J15" t="s">
        <v>52</v>
      </c>
      <c r="K15" t="s">
        <v>20</v>
      </c>
      <c r="L15" t="s">
        <v>53</v>
      </c>
      <c r="M15" t="s">
        <v>39</v>
      </c>
      <c r="N15" t="s">
        <v>23</v>
      </c>
      <c r="O15" t="s">
        <v>24</v>
      </c>
    </row>
    <row r="16" spans="1:15" hidden="1" x14ac:dyDescent="0.2">
      <c r="A16" s="1">
        <v>10</v>
      </c>
      <c r="B16" t="s">
        <v>15</v>
      </c>
      <c r="C16" t="s">
        <v>16</v>
      </c>
      <c r="D16" t="s">
        <v>17</v>
      </c>
      <c r="E16" t="s">
        <v>54</v>
      </c>
      <c r="F16" s="2">
        <v>3.3888637700000001E-4</v>
      </c>
      <c r="G16" s="2">
        <v>2.9312053410000003E-4</v>
      </c>
      <c r="H16" s="2" t="s">
        <v>55</v>
      </c>
      <c r="I16" s="2" t="s">
        <v>55</v>
      </c>
      <c r="J16" t="s">
        <v>52</v>
      </c>
      <c r="K16" t="s">
        <v>20</v>
      </c>
      <c r="L16" t="s">
        <v>56</v>
      </c>
      <c r="M16" t="s">
        <v>33</v>
      </c>
      <c r="N16" t="s">
        <v>23</v>
      </c>
      <c r="O16" t="s">
        <v>24</v>
      </c>
    </row>
    <row r="17" spans="1:15" hidden="1" x14ac:dyDescent="0.2">
      <c r="A17" s="1">
        <v>10</v>
      </c>
      <c r="B17" t="s">
        <v>15</v>
      </c>
      <c r="C17" t="s">
        <v>16</v>
      </c>
      <c r="D17" t="s">
        <v>17</v>
      </c>
      <c r="E17" t="s">
        <v>57</v>
      </c>
      <c r="F17" s="2">
        <v>4.2530343739999999E-4</v>
      </c>
      <c r="G17" s="2">
        <v>3.6724762350000002E-4</v>
      </c>
      <c r="H17" s="2">
        <v>2.8895295809999998E-4</v>
      </c>
      <c r="I17" s="2" t="s">
        <v>55</v>
      </c>
      <c r="J17" t="s">
        <v>52</v>
      </c>
      <c r="K17" t="s">
        <v>20</v>
      </c>
      <c r="L17" t="s">
        <v>56</v>
      </c>
      <c r="M17" t="s">
        <v>39</v>
      </c>
      <c r="N17" t="s">
        <v>23</v>
      </c>
      <c r="O17" t="s">
        <v>24</v>
      </c>
    </row>
    <row r="18" spans="1:15" hidden="1" x14ac:dyDescent="0.2">
      <c r="A18" s="1">
        <v>10</v>
      </c>
      <c r="B18" t="s">
        <v>15</v>
      </c>
      <c r="C18" t="s">
        <v>16</v>
      </c>
      <c r="D18" t="s">
        <v>17</v>
      </c>
      <c r="E18" t="s">
        <v>58</v>
      </c>
      <c r="F18" s="2">
        <v>6.4578691999999998E-3</v>
      </c>
      <c r="G18" s="2">
        <v>5.6614782000000002E-3</v>
      </c>
      <c r="H18" s="2">
        <v>4.7276413E-3</v>
      </c>
      <c r="I18" s="2">
        <v>3.0478874000000001E-3</v>
      </c>
      <c r="J18" t="s">
        <v>52</v>
      </c>
      <c r="K18" t="s">
        <v>20</v>
      </c>
      <c r="L18" t="s">
        <v>56</v>
      </c>
      <c r="M18" t="s">
        <v>41</v>
      </c>
      <c r="N18" t="s">
        <v>23</v>
      </c>
      <c r="O18" t="s">
        <v>24</v>
      </c>
    </row>
    <row r="19" spans="1:15" hidden="1" x14ac:dyDescent="0.2">
      <c r="A19" s="1">
        <v>10</v>
      </c>
      <c r="B19" t="s">
        <v>15</v>
      </c>
      <c r="C19" t="s">
        <v>16</v>
      </c>
      <c r="D19" t="s">
        <v>17</v>
      </c>
      <c r="E19" t="s">
        <v>59</v>
      </c>
      <c r="F19" s="2">
        <v>6.7682610887990005E-4</v>
      </c>
      <c r="G19" s="2">
        <v>6.4660654619989985E-4</v>
      </c>
      <c r="H19" s="2">
        <v>9.9367075409999999E-4</v>
      </c>
      <c r="I19" s="2">
        <v>1.4487880448E-3</v>
      </c>
      <c r="J19" t="s">
        <v>19</v>
      </c>
      <c r="K19" t="s">
        <v>20</v>
      </c>
      <c r="L19" t="s">
        <v>60</v>
      </c>
      <c r="M19" t="s">
        <v>30</v>
      </c>
      <c r="N19" t="s">
        <v>23</v>
      </c>
      <c r="O19" t="s">
        <v>24</v>
      </c>
    </row>
    <row r="20" spans="1:15" hidden="1" x14ac:dyDescent="0.2">
      <c r="A20" s="1">
        <v>10</v>
      </c>
      <c r="B20" t="s">
        <v>15</v>
      </c>
      <c r="C20" t="s">
        <v>16</v>
      </c>
      <c r="D20" t="s">
        <v>17</v>
      </c>
      <c r="E20" t="s">
        <v>61</v>
      </c>
      <c r="F20" s="2">
        <v>0.1706178525</v>
      </c>
      <c r="G20" s="2">
        <v>0.13741595970000001</v>
      </c>
      <c r="H20" s="2">
        <v>0.1182601313</v>
      </c>
      <c r="I20" s="2">
        <v>8.8196463199999894E-2</v>
      </c>
      <c r="J20" t="s">
        <v>52</v>
      </c>
      <c r="K20" t="s">
        <v>20</v>
      </c>
      <c r="L20" t="s">
        <v>60</v>
      </c>
      <c r="M20" t="s">
        <v>33</v>
      </c>
      <c r="N20" t="s">
        <v>23</v>
      </c>
      <c r="O20" t="s">
        <v>24</v>
      </c>
    </row>
    <row r="21" spans="1:15" hidden="1" x14ac:dyDescent="0.2">
      <c r="A21" s="1">
        <v>10</v>
      </c>
      <c r="B21" t="s">
        <v>15</v>
      </c>
      <c r="C21" t="s">
        <v>16</v>
      </c>
      <c r="D21" t="s">
        <v>17</v>
      </c>
      <c r="E21" t="s">
        <v>62</v>
      </c>
      <c r="F21" s="2">
        <v>2.2065177999999901E-2</v>
      </c>
      <c r="G21" s="2">
        <v>2.3687639399999998E-2</v>
      </c>
      <c r="H21" s="2">
        <v>1.50892557E-2</v>
      </c>
      <c r="I21" s="2">
        <v>1.8047541E-2</v>
      </c>
      <c r="J21" t="s">
        <v>19</v>
      </c>
      <c r="K21" t="s">
        <v>20</v>
      </c>
      <c r="L21" t="s">
        <v>60</v>
      </c>
      <c r="M21" t="s">
        <v>35</v>
      </c>
      <c r="N21" t="s">
        <v>23</v>
      </c>
      <c r="O21" t="s">
        <v>24</v>
      </c>
    </row>
    <row r="22" spans="1:15" hidden="1" x14ac:dyDescent="0.2">
      <c r="A22" s="1">
        <v>10</v>
      </c>
      <c r="B22" t="s">
        <v>15</v>
      </c>
      <c r="C22" t="s">
        <v>16</v>
      </c>
      <c r="D22" t="s">
        <v>17</v>
      </c>
      <c r="E22" t="s">
        <v>63</v>
      </c>
      <c r="F22" s="2">
        <v>9.3963077899999997E-2</v>
      </c>
      <c r="G22" s="2">
        <v>0.1108099275</v>
      </c>
      <c r="H22" s="2">
        <v>0.11180070490000001</v>
      </c>
      <c r="I22" s="2">
        <v>0.11214719669999999</v>
      </c>
      <c r="J22" t="s">
        <v>52</v>
      </c>
      <c r="K22" t="s">
        <v>20</v>
      </c>
      <c r="L22" t="s">
        <v>60</v>
      </c>
      <c r="M22" t="s">
        <v>64</v>
      </c>
      <c r="N22" t="s">
        <v>23</v>
      </c>
      <c r="O22" t="s">
        <v>24</v>
      </c>
    </row>
    <row r="23" spans="1:15" hidden="1" x14ac:dyDescent="0.2">
      <c r="A23" s="1">
        <v>10</v>
      </c>
      <c r="B23" t="s">
        <v>15</v>
      </c>
      <c r="C23" t="s">
        <v>16</v>
      </c>
      <c r="D23" t="s">
        <v>17</v>
      </c>
      <c r="E23" t="s">
        <v>65</v>
      </c>
      <c r="F23" s="2">
        <v>8.8761631000000007E-3</v>
      </c>
      <c r="G23" s="2">
        <v>7.0648897000000002E-3</v>
      </c>
      <c r="H23" s="2">
        <v>5.8731295999999997E-3</v>
      </c>
      <c r="I23" s="2">
        <v>5.8293937999999998E-3</v>
      </c>
      <c r="J23" t="s">
        <v>19</v>
      </c>
      <c r="K23" t="s">
        <v>20</v>
      </c>
      <c r="L23" t="s">
        <v>60</v>
      </c>
      <c r="M23" t="s">
        <v>37</v>
      </c>
      <c r="N23" t="s">
        <v>23</v>
      </c>
      <c r="O23" t="s">
        <v>24</v>
      </c>
    </row>
    <row r="24" spans="1:15" hidden="1" x14ac:dyDescent="0.2">
      <c r="A24" s="1">
        <v>10</v>
      </c>
      <c r="B24" t="s">
        <v>15</v>
      </c>
      <c r="C24" t="s">
        <v>16</v>
      </c>
      <c r="D24" t="s">
        <v>17</v>
      </c>
      <c r="E24" t="s">
        <v>66</v>
      </c>
      <c r="F24" s="2">
        <v>1.2410876654</v>
      </c>
      <c r="G24" s="2">
        <v>1.0433835541000001</v>
      </c>
      <c r="H24" s="2">
        <v>0.88626307019999995</v>
      </c>
      <c r="I24" s="2">
        <v>0.62328550579999997</v>
      </c>
      <c r="J24" t="s">
        <v>52</v>
      </c>
      <c r="K24" t="s">
        <v>20</v>
      </c>
      <c r="L24" t="s">
        <v>60</v>
      </c>
      <c r="M24" t="s">
        <v>39</v>
      </c>
      <c r="N24" t="s">
        <v>23</v>
      </c>
      <c r="O24" t="s">
        <v>24</v>
      </c>
    </row>
    <row r="25" spans="1:15" hidden="1" x14ac:dyDescent="0.2">
      <c r="A25" s="1">
        <v>10</v>
      </c>
      <c r="B25" t="s">
        <v>15</v>
      </c>
      <c r="C25" t="s">
        <v>16</v>
      </c>
      <c r="D25" t="s">
        <v>17</v>
      </c>
      <c r="E25" t="s">
        <v>67</v>
      </c>
      <c r="F25" s="2">
        <v>4.2478141703999999</v>
      </c>
      <c r="G25" s="2">
        <v>3.6290332543999999</v>
      </c>
      <c r="H25" s="2">
        <v>3.0691084873999999</v>
      </c>
      <c r="I25" s="2">
        <v>2.2524320886</v>
      </c>
      <c r="J25" t="s">
        <v>52</v>
      </c>
      <c r="K25" t="s">
        <v>20</v>
      </c>
      <c r="L25" t="s">
        <v>60</v>
      </c>
      <c r="M25" t="s">
        <v>41</v>
      </c>
      <c r="N25" t="s">
        <v>23</v>
      </c>
      <c r="O25" t="s">
        <v>24</v>
      </c>
    </row>
    <row r="26" spans="1:15" hidden="1" x14ac:dyDescent="0.2">
      <c r="A26" s="1">
        <v>10</v>
      </c>
      <c r="B26" t="s">
        <v>15</v>
      </c>
      <c r="C26" t="s">
        <v>16</v>
      </c>
      <c r="D26" t="s">
        <v>17</v>
      </c>
      <c r="E26" t="s">
        <v>68</v>
      </c>
      <c r="F26" s="2">
        <v>4.3980929779999998E-4</v>
      </c>
      <c r="G26" s="2">
        <v>5.6824331269999997E-4</v>
      </c>
      <c r="H26" s="2">
        <v>6.7374971579999996E-4</v>
      </c>
      <c r="I26" s="2">
        <v>7.6803174809999999E-4</v>
      </c>
      <c r="J26" t="s">
        <v>19</v>
      </c>
      <c r="K26" t="s">
        <v>20</v>
      </c>
      <c r="L26" t="s">
        <v>60</v>
      </c>
      <c r="M26" t="s">
        <v>43</v>
      </c>
      <c r="N26" t="s">
        <v>23</v>
      </c>
      <c r="O26" t="s">
        <v>24</v>
      </c>
    </row>
    <row r="27" spans="1:15" hidden="1" x14ac:dyDescent="0.2">
      <c r="A27" s="1">
        <v>10</v>
      </c>
      <c r="B27" t="s">
        <v>15</v>
      </c>
      <c r="C27" t="s">
        <v>16</v>
      </c>
      <c r="D27" t="s">
        <v>17</v>
      </c>
      <c r="E27" t="s">
        <v>69</v>
      </c>
      <c r="F27" s="2">
        <v>1.4029788000000001E-3</v>
      </c>
      <c r="G27" s="2">
        <v>1.5144806999999999E-3</v>
      </c>
      <c r="H27" s="2">
        <v>1.4001103000000001E-3</v>
      </c>
      <c r="I27" s="2">
        <v>1.2731178014E-3</v>
      </c>
      <c r="J27" t="s">
        <v>19</v>
      </c>
      <c r="K27" t="s">
        <v>20</v>
      </c>
      <c r="L27" t="s">
        <v>60</v>
      </c>
      <c r="M27" t="s">
        <v>45</v>
      </c>
      <c r="N27" t="s">
        <v>23</v>
      </c>
      <c r="O27" t="s">
        <v>24</v>
      </c>
    </row>
    <row r="28" spans="1:15" hidden="1" x14ac:dyDescent="0.2">
      <c r="A28" s="1">
        <v>10</v>
      </c>
      <c r="B28" t="s">
        <v>15</v>
      </c>
      <c r="C28" t="s">
        <v>16</v>
      </c>
      <c r="D28" t="s">
        <v>17</v>
      </c>
      <c r="E28" t="s">
        <v>70</v>
      </c>
      <c r="F28" s="2">
        <v>2.4026028800000002E-2</v>
      </c>
      <c r="G28" s="2">
        <v>2.5999812399999999E-2</v>
      </c>
      <c r="H28" s="2">
        <v>2.61917191E-2</v>
      </c>
      <c r="I28" s="2">
        <v>2.45794529E-2</v>
      </c>
      <c r="J28" t="s">
        <v>19</v>
      </c>
      <c r="K28" t="s">
        <v>20</v>
      </c>
      <c r="L28" t="s">
        <v>60</v>
      </c>
      <c r="M28" t="s">
        <v>22</v>
      </c>
      <c r="N28" t="s">
        <v>23</v>
      </c>
      <c r="O28" t="s">
        <v>24</v>
      </c>
    </row>
    <row r="29" spans="1:15" hidden="1" x14ac:dyDescent="0.2">
      <c r="A29" s="1">
        <v>10</v>
      </c>
      <c r="B29" t="s">
        <v>15</v>
      </c>
      <c r="C29" t="s">
        <v>16</v>
      </c>
      <c r="D29" t="s">
        <v>17</v>
      </c>
      <c r="E29" t="s">
        <v>71</v>
      </c>
      <c r="F29" s="2">
        <v>0.1132563198</v>
      </c>
      <c r="G29" s="2">
        <v>0.10760562579999999</v>
      </c>
      <c r="H29" s="2">
        <v>0.1181126685</v>
      </c>
      <c r="I29" s="2">
        <v>0.1131994231</v>
      </c>
      <c r="J29" t="s">
        <v>19</v>
      </c>
      <c r="K29" t="s">
        <v>20</v>
      </c>
      <c r="L29" t="s">
        <v>60</v>
      </c>
      <c r="M29" t="s">
        <v>48</v>
      </c>
      <c r="N29" t="s">
        <v>23</v>
      </c>
      <c r="O29" t="s">
        <v>24</v>
      </c>
    </row>
    <row r="30" spans="1:15" hidden="1" x14ac:dyDescent="0.2">
      <c r="A30" s="1">
        <v>10</v>
      </c>
      <c r="B30" t="s">
        <v>15</v>
      </c>
      <c r="C30" t="s">
        <v>16</v>
      </c>
      <c r="D30" t="s">
        <v>17</v>
      </c>
      <c r="E30" t="s">
        <v>72</v>
      </c>
      <c r="F30" s="2">
        <v>1.1413164199999999E-2</v>
      </c>
      <c r="G30" s="2">
        <v>1.0750451899999999E-2</v>
      </c>
      <c r="H30" s="2">
        <v>1.03583371E-2</v>
      </c>
      <c r="I30" s="2">
        <v>8.5289705E-3</v>
      </c>
      <c r="J30" t="s">
        <v>19</v>
      </c>
      <c r="K30" t="s">
        <v>20</v>
      </c>
      <c r="L30" t="s">
        <v>60</v>
      </c>
      <c r="M30" t="s">
        <v>50</v>
      </c>
      <c r="N30" t="s">
        <v>23</v>
      </c>
      <c r="O30" t="s">
        <v>24</v>
      </c>
    </row>
    <row r="31" spans="1:15" hidden="1" x14ac:dyDescent="0.2">
      <c r="A31" s="1">
        <v>10</v>
      </c>
      <c r="B31" t="s">
        <v>15</v>
      </c>
      <c r="C31" t="s">
        <v>73</v>
      </c>
      <c r="D31" t="s">
        <v>17</v>
      </c>
      <c r="E31" t="s">
        <v>25</v>
      </c>
      <c r="F31" s="2">
        <v>0.61467794639999995</v>
      </c>
      <c r="G31" s="2">
        <v>0.48824117230000003</v>
      </c>
      <c r="H31" s="2">
        <v>0.30678559490000001</v>
      </c>
      <c r="I31" s="2">
        <v>0.2351211061</v>
      </c>
      <c r="J31" t="s">
        <v>26</v>
      </c>
      <c r="K31" t="s">
        <v>20</v>
      </c>
      <c r="L31" t="s">
        <v>27</v>
      </c>
      <c r="M31" t="s">
        <v>28</v>
      </c>
      <c r="N31" t="s">
        <v>23</v>
      </c>
      <c r="O31" t="s">
        <v>24</v>
      </c>
    </row>
    <row r="32" spans="1:15" hidden="1" x14ac:dyDescent="0.2">
      <c r="A32" s="1">
        <v>10</v>
      </c>
      <c r="B32" t="s">
        <v>15</v>
      </c>
      <c r="C32" t="s">
        <v>73</v>
      </c>
      <c r="D32" t="s">
        <v>17</v>
      </c>
      <c r="E32" t="s">
        <v>29</v>
      </c>
      <c r="F32" s="2">
        <v>0.1943778578</v>
      </c>
      <c r="G32" s="2">
        <v>0.15383844269999999</v>
      </c>
      <c r="H32" s="2">
        <v>7.4027804200000005E-2</v>
      </c>
      <c r="I32" s="2">
        <v>2.8565211600000001E-2</v>
      </c>
      <c r="J32" t="s">
        <v>26</v>
      </c>
      <c r="K32" t="s">
        <v>20</v>
      </c>
      <c r="L32" t="s">
        <v>27</v>
      </c>
      <c r="M32" t="s">
        <v>30</v>
      </c>
      <c r="N32" t="s">
        <v>23</v>
      </c>
      <c r="O32" t="s">
        <v>24</v>
      </c>
    </row>
    <row r="33" spans="1:15" hidden="1" x14ac:dyDescent="0.2">
      <c r="A33" s="1">
        <v>10</v>
      </c>
      <c r="B33" t="s">
        <v>15</v>
      </c>
      <c r="C33" t="s">
        <v>73</v>
      </c>
      <c r="D33" t="s">
        <v>17</v>
      </c>
      <c r="E33" t="s">
        <v>31</v>
      </c>
      <c r="F33" s="2">
        <v>0.1006330407</v>
      </c>
      <c r="G33" s="2">
        <v>9.7079828999999895E-2</v>
      </c>
      <c r="H33" s="2">
        <v>5.3437391600000002E-2</v>
      </c>
      <c r="I33" s="2">
        <v>1.2714619399999899E-2</v>
      </c>
      <c r="J33" t="s">
        <v>32</v>
      </c>
      <c r="K33" t="s">
        <v>20</v>
      </c>
      <c r="L33" t="s">
        <v>27</v>
      </c>
      <c r="M33" t="s">
        <v>33</v>
      </c>
      <c r="N33" t="s">
        <v>23</v>
      </c>
      <c r="O33" t="s">
        <v>24</v>
      </c>
    </row>
    <row r="34" spans="1:15" hidden="1" x14ac:dyDescent="0.2">
      <c r="A34" s="1">
        <v>10</v>
      </c>
      <c r="B34" t="s">
        <v>15</v>
      </c>
      <c r="C34" t="s">
        <v>73</v>
      </c>
      <c r="D34" t="s">
        <v>17</v>
      </c>
      <c r="E34" t="s">
        <v>34</v>
      </c>
      <c r="F34" s="2">
        <v>1.3044927600000001E-2</v>
      </c>
      <c r="G34" s="2">
        <v>6.2192565999999996E-3</v>
      </c>
      <c r="H34" s="2">
        <v>6.5487274E-3</v>
      </c>
      <c r="I34" s="2">
        <v>1.4336960071E-3</v>
      </c>
      <c r="J34" t="s">
        <v>26</v>
      </c>
      <c r="K34" t="s">
        <v>20</v>
      </c>
      <c r="L34" t="s">
        <v>27</v>
      </c>
      <c r="M34" t="s">
        <v>35</v>
      </c>
      <c r="N34" t="s">
        <v>23</v>
      </c>
      <c r="O34" t="s">
        <v>24</v>
      </c>
    </row>
    <row r="35" spans="1:15" hidden="1" x14ac:dyDescent="0.2">
      <c r="A35" s="1">
        <v>10</v>
      </c>
      <c r="B35" t="s">
        <v>15</v>
      </c>
      <c r="C35" t="s">
        <v>73</v>
      </c>
      <c r="D35" t="s">
        <v>17</v>
      </c>
      <c r="E35" t="s">
        <v>38</v>
      </c>
      <c r="F35" s="2">
        <v>3.1426454E-3</v>
      </c>
      <c r="G35" s="2">
        <v>3.1219951999999999E-3</v>
      </c>
      <c r="H35" s="2">
        <v>3.7183053E-3</v>
      </c>
      <c r="I35" s="2">
        <v>4.2975955999999997E-3</v>
      </c>
      <c r="J35" t="s">
        <v>32</v>
      </c>
      <c r="K35" t="s">
        <v>20</v>
      </c>
      <c r="L35" t="s">
        <v>27</v>
      </c>
      <c r="M35" t="s">
        <v>39</v>
      </c>
      <c r="N35" t="s">
        <v>23</v>
      </c>
      <c r="O35" t="s">
        <v>24</v>
      </c>
    </row>
    <row r="36" spans="1:15" hidden="1" x14ac:dyDescent="0.2">
      <c r="A36" s="1">
        <v>10</v>
      </c>
      <c r="B36" t="s">
        <v>15</v>
      </c>
      <c r="C36" t="s">
        <v>73</v>
      </c>
      <c r="D36" t="s">
        <v>17</v>
      </c>
      <c r="E36" t="s">
        <v>40</v>
      </c>
      <c r="F36" s="2">
        <v>1.6751469006999999</v>
      </c>
      <c r="G36" s="2">
        <v>1.7449427796000001</v>
      </c>
      <c r="H36" s="2">
        <v>1.0860620226</v>
      </c>
      <c r="I36" s="2">
        <v>0.17411639009999999</v>
      </c>
      <c r="J36" t="s">
        <v>32</v>
      </c>
      <c r="K36" t="s">
        <v>20</v>
      </c>
      <c r="L36" t="s">
        <v>27</v>
      </c>
      <c r="M36" t="s">
        <v>41</v>
      </c>
      <c r="N36" t="s">
        <v>23</v>
      </c>
      <c r="O36" t="s">
        <v>24</v>
      </c>
    </row>
    <row r="37" spans="1:15" hidden="1" x14ac:dyDescent="0.2">
      <c r="A37" s="1">
        <v>10</v>
      </c>
      <c r="B37" t="s">
        <v>15</v>
      </c>
      <c r="C37" t="s">
        <v>73</v>
      </c>
      <c r="D37" t="s">
        <v>17</v>
      </c>
      <c r="E37" t="s">
        <v>42</v>
      </c>
      <c r="F37" s="2">
        <v>3.8361547999999999E-3</v>
      </c>
      <c r="G37" s="2">
        <v>2.0743886656E-3</v>
      </c>
      <c r="H37" s="2">
        <v>1.3665853081E-3</v>
      </c>
      <c r="I37" s="2">
        <v>1.1180007649E-3</v>
      </c>
      <c r="J37" t="s">
        <v>26</v>
      </c>
      <c r="K37" t="s">
        <v>20</v>
      </c>
      <c r="L37" t="s">
        <v>27</v>
      </c>
      <c r="M37" t="s">
        <v>43</v>
      </c>
      <c r="N37" t="s">
        <v>23</v>
      </c>
      <c r="O37" t="s">
        <v>24</v>
      </c>
    </row>
    <row r="38" spans="1:15" hidden="1" x14ac:dyDescent="0.2">
      <c r="A38" s="1">
        <v>10</v>
      </c>
      <c r="B38" t="s">
        <v>15</v>
      </c>
      <c r="C38" t="s">
        <v>73</v>
      </c>
      <c r="D38" t="s">
        <v>17</v>
      </c>
      <c r="E38" t="s">
        <v>44</v>
      </c>
      <c r="F38" s="2">
        <v>3.2779978500000001E-2</v>
      </c>
      <c r="G38" s="2">
        <v>1.8626190899999999E-2</v>
      </c>
      <c r="H38" s="2">
        <v>9.2470645000000008E-3</v>
      </c>
      <c r="I38" s="2">
        <v>5.6512226999999998E-3</v>
      </c>
      <c r="J38" t="s">
        <v>26</v>
      </c>
      <c r="K38" t="s">
        <v>20</v>
      </c>
      <c r="L38" t="s">
        <v>27</v>
      </c>
      <c r="M38" t="s">
        <v>45</v>
      </c>
      <c r="N38" t="s">
        <v>23</v>
      </c>
      <c r="O38" t="s">
        <v>24</v>
      </c>
    </row>
    <row r="39" spans="1:15" hidden="1" x14ac:dyDescent="0.2">
      <c r="A39" s="1">
        <v>10</v>
      </c>
      <c r="B39" t="s">
        <v>15</v>
      </c>
      <c r="C39" t="s">
        <v>73</v>
      </c>
      <c r="D39" t="s">
        <v>17</v>
      </c>
      <c r="E39" t="s">
        <v>46</v>
      </c>
      <c r="F39" s="2">
        <v>6.2372373699999997E-2</v>
      </c>
      <c r="G39" s="2">
        <v>5.5865882499999998E-2</v>
      </c>
      <c r="H39" s="2">
        <v>3.2739074200000003E-2</v>
      </c>
      <c r="I39" s="2">
        <v>1.5247339800000001E-2</v>
      </c>
      <c r="J39" t="s">
        <v>26</v>
      </c>
      <c r="K39" t="s">
        <v>20</v>
      </c>
      <c r="L39" t="s">
        <v>27</v>
      </c>
      <c r="M39" t="s">
        <v>22</v>
      </c>
      <c r="N39" t="s">
        <v>23</v>
      </c>
      <c r="O39" t="s">
        <v>24</v>
      </c>
    </row>
    <row r="40" spans="1:15" hidden="1" x14ac:dyDescent="0.2">
      <c r="A40" s="1">
        <v>10</v>
      </c>
      <c r="B40" t="s">
        <v>15</v>
      </c>
      <c r="C40" t="s">
        <v>73</v>
      </c>
      <c r="D40" t="s">
        <v>17</v>
      </c>
      <c r="E40" t="s">
        <v>47</v>
      </c>
      <c r="F40" s="2">
        <v>0.3598850053</v>
      </c>
      <c r="G40" s="2">
        <v>0.26359753740000003</v>
      </c>
      <c r="H40" s="2">
        <v>0.13128578430000001</v>
      </c>
      <c r="I40" s="2">
        <v>7.4361708600000007E-2</v>
      </c>
      <c r="J40" t="s">
        <v>26</v>
      </c>
      <c r="K40" t="s">
        <v>20</v>
      </c>
      <c r="L40" t="s">
        <v>27</v>
      </c>
      <c r="M40" t="s">
        <v>48</v>
      </c>
      <c r="N40" t="s">
        <v>23</v>
      </c>
      <c r="O40" t="s">
        <v>24</v>
      </c>
    </row>
    <row r="41" spans="1:15" hidden="1" x14ac:dyDescent="0.2">
      <c r="A41" s="1">
        <v>10</v>
      </c>
      <c r="B41" t="s">
        <v>15</v>
      </c>
      <c r="C41" t="s">
        <v>73</v>
      </c>
      <c r="D41" t="s">
        <v>17</v>
      </c>
      <c r="E41" t="s">
        <v>58</v>
      </c>
      <c r="F41" s="2">
        <v>1.7753541049E-3</v>
      </c>
      <c r="G41" s="2">
        <v>1.563038453E-3</v>
      </c>
      <c r="H41" s="2">
        <v>1.3082747734E-3</v>
      </c>
      <c r="I41" s="2">
        <v>8.4443723840000001E-4</v>
      </c>
      <c r="J41" t="s">
        <v>52</v>
      </c>
      <c r="K41" t="s">
        <v>20</v>
      </c>
      <c r="L41" t="s">
        <v>56</v>
      </c>
      <c r="M41" t="s">
        <v>41</v>
      </c>
      <c r="N41" t="s">
        <v>23</v>
      </c>
      <c r="O41" t="s">
        <v>24</v>
      </c>
    </row>
    <row r="42" spans="1:15" hidden="1" x14ac:dyDescent="0.2">
      <c r="A42" s="1">
        <v>10</v>
      </c>
      <c r="B42" t="s">
        <v>15</v>
      </c>
      <c r="C42" t="s">
        <v>73</v>
      </c>
      <c r="D42" t="s">
        <v>17</v>
      </c>
      <c r="E42" t="s">
        <v>61</v>
      </c>
      <c r="F42" s="2">
        <v>5.2041226400000001E-2</v>
      </c>
      <c r="G42" s="2">
        <v>4.2075185699999899E-2</v>
      </c>
      <c r="H42" s="2">
        <v>3.6553404900000003E-2</v>
      </c>
      <c r="I42" s="2">
        <v>2.7165161699999999E-2</v>
      </c>
      <c r="J42" t="s">
        <v>52</v>
      </c>
      <c r="K42" t="s">
        <v>20</v>
      </c>
      <c r="L42" t="s">
        <v>60</v>
      </c>
      <c r="M42" t="s">
        <v>33</v>
      </c>
      <c r="N42" t="s">
        <v>23</v>
      </c>
      <c r="O42" t="s">
        <v>24</v>
      </c>
    </row>
    <row r="43" spans="1:15" hidden="1" x14ac:dyDescent="0.2">
      <c r="A43" s="1">
        <v>10</v>
      </c>
      <c r="B43" t="s">
        <v>15</v>
      </c>
      <c r="C43" t="s">
        <v>73</v>
      </c>
      <c r="D43" t="s">
        <v>17</v>
      </c>
      <c r="E43" t="s">
        <v>62</v>
      </c>
      <c r="F43" s="2">
        <v>7.0455822E-3</v>
      </c>
      <c r="G43" s="2">
        <v>7.4944496999999003E-3</v>
      </c>
      <c r="H43" s="2">
        <v>4.9293321999999999E-3</v>
      </c>
      <c r="I43" s="2">
        <v>6.0053830000000004E-3</v>
      </c>
      <c r="J43" t="s">
        <v>19</v>
      </c>
      <c r="K43" t="s">
        <v>20</v>
      </c>
      <c r="L43" t="s">
        <v>60</v>
      </c>
      <c r="M43" t="s">
        <v>35</v>
      </c>
      <c r="N43" t="s">
        <v>23</v>
      </c>
      <c r="O43" t="s">
        <v>24</v>
      </c>
    </row>
    <row r="44" spans="1:15" hidden="1" x14ac:dyDescent="0.2">
      <c r="A44" s="1">
        <v>10</v>
      </c>
      <c r="B44" t="s">
        <v>15</v>
      </c>
      <c r="C44" t="s">
        <v>73</v>
      </c>
      <c r="D44" t="s">
        <v>17</v>
      </c>
      <c r="E44" t="s">
        <v>63</v>
      </c>
      <c r="F44" s="2">
        <v>2.4301037300000002E-2</v>
      </c>
      <c r="G44" s="2">
        <v>2.86395913999999E-2</v>
      </c>
      <c r="H44" s="2">
        <v>2.88692511E-2</v>
      </c>
      <c r="I44" s="2">
        <v>2.8958773600000001E-2</v>
      </c>
      <c r="J44" t="s">
        <v>52</v>
      </c>
      <c r="K44" t="s">
        <v>20</v>
      </c>
      <c r="L44" t="s">
        <v>60</v>
      </c>
      <c r="M44" t="s">
        <v>64</v>
      </c>
      <c r="N44" t="s">
        <v>23</v>
      </c>
      <c r="O44" t="s">
        <v>24</v>
      </c>
    </row>
    <row r="45" spans="1:15" hidden="1" x14ac:dyDescent="0.2">
      <c r="A45" s="1">
        <v>10</v>
      </c>
      <c r="B45" t="s">
        <v>15</v>
      </c>
      <c r="C45" t="s">
        <v>73</v>
      </c>
      <c r="D45" t="s">
        <v>17</v>
      </c>
      <c r="E45" t="s">
        <v>65</v>
      </c>
      <c r="F45" s="2">
        <v>4.0154096000000004E-3</v>
      </c>
      <c r="G45" s="2">
        <v>3.1691715999999999E-3</v>
      </c>
      <c r="H45" s="2">
        <v>2.658002E-3</v>
      </c>
      <c r="I45" s="2">
        <v>2.6029550999999E-3</v>
      </c>
      <c r="J45" t="s">
        <v>19</v>
      </c>
      <c r="K45" t="s">
        <v>20</v>
      </c>
      <c r="L45" t="s">
        <v>60</v>
      </c>
      <c r="M45" t="s">
        <v>37</v>
      </c>
      <c r="N45" t="s">
        <v>23</v>
      </c>
      <c r="O45" t="s">
        <v>24</v>
      </c>
    </row>
    <row r="46" spans="1:15" hidden="1" x14ac:dyDescent="0.2">
      <c r="A46" s="1">
        <v>10</v>
      </c>
      <c r="B46" t="s">
        <v>15</v>
      </c>
      <c r="C46" t="s">
        <v>73</v>
      </c>
      <c r="D46" t="s">
        <v>17</v>
      </c>
      <c r="E46" t="s">
        <v>66</v>
      </c>
      <c r="F46" s="2">
        <v>0.3010563067</v>
      </c>
      <c r="G46" s="2">
        <v>0.2555512425</v>
      </c>
      <c r="H46" s="2">
        <v>0.21870110209999999</v>
      </c>
      <c r="I46" s="2">
        <v>0.15381327289999999</v>
      </c>
      <c r="J46" t="s">
        <v>52</v>
      </c>
      <c r="K46" t="s">
        <v>20</v>
      </c>
      <c r="L46" t="s">
        <v>60</v>
      </c>
      <c r="M46" t="s">
        <v>39</v>
      </c>
      <c r="N46" t="s">
        <v>23</v>
      </c>
      <c r="O46" t="s">
        <v>24</v>
      </c>
    </row>
    <row r="47" spans="1:15" hidden="1" x14ac:dyDescent="0.2">
      <c r="A47" s="1">
        <v>10</v>
      </c>
      <c r="B47" t="s">
        <v>15</v>
      </c>
      <c r="C47" t="s">
        <v>73</v>
      </c>
      <c r="D47" t="s">
        <v>17</v>
      </c>
      <c r="E47" t="s">
        <v>67</v>
      </c>
      <c r="F47" s="2">
        <v>1.0591849447999999</v>
      </c>
      <c r="G47" s="2">
        <v>0.91057128939999998</v>
      </c>
      <c r="H47" s="2">
        <v>0.76930722699999998</v>
      </c>
      <c r="I47" s="2">
        <v>0.56536137649999996</v>
      </c>
      <c r="J47" t="s">
        <v>52</v>
      </c>
      <c r="K47" t="s">
        <v>20</v>
      </c>
      <c r="L47" t="s">
        <v>60</v>
      </c>
      <c r="M47" t="s">
        <v>41</v>
      </c>
      <c r="N47" t="s">
        <v>23</v>
      </c>
      <c r="O47" t="s">
        <v>24</v>
      </c>
    </row>
    <row r="48" spans="1:15" hidden="1" x14ac:dyDescent="0.2">
      <c r="A48" s="1">
        <v>10</v>
      </c>
      <c r="B48" t="s">
        <v>15</v>
      </c>
      <c r="C48" t="s">
        <v>73</v>
      </c>
      <c r="D48" t="s">
        <v>17</v>
      </c>
      <c r="E48" t="s">
        <v>70</v>
      </c>
      <c r="F48" s="2">
        <v>6.7505467999999999E-3</v>
      </c>
      <c r="G48" s="2">
        <v>7.3544327E-3</v>
      </c>
      <c r="H48" s="2">
        <v>7.4428960999999997E-3</v>
      </c>
      <c r="I48" s="2">
        <v>7.0090075E-3</v>
      </c>
      <c r="J48" t="s">
        <v>19</v>
      </c>
      <c r="K48" t="s">
        <v>20</v>
      </c>
      <c r="L48" t="s">
        <v>60</v>
      </c>
      <c r="M48" t="s">
        <v>22</v>
      </c>
      <c r="N48" t="s">
        <v>23</v>
      </c>
      <c r="O48" t="s">
        <v>24</v>
      </c>
    </row>
    <row r="49" spans="1:15" hidden="1" x14ac:dyDescent="0.2">
      <c r="A49" s="1">
        <v>10</v>
      </c>
      <c r="B49" t="s">
        <v>15</v>
      </c>
      <c r="C49" t="s">
        <v>73</v>
      </c>
      <c r="D49" t="s">
        <v>17</v>
      </c>
      <c r="E49" t="s">
        <v>71</v>
      </c>
      <c r="F49" s="2">
        <v>3.3617795499999999E-2</v>
      </c>
      <c r="G49" s="2">
        <v>3.21874958E-2</v>
      </c>
      <c r="H49" s="2">
        <v>3.57133283E-2</v>
      </c>
      <c r="I49" s="2">
        <v>3.4484275000000002E-2</v>
      </c>
      <c r="J49" t="s">
        <v>19</v>
      </c>
      <c r="K49" t="s">
        <v>20</v>
      </c>
      <c r="L49" t="s">
        <v>60</v>
      </c>
      <c r="M49" t="s">
        <v>48</v>
      </c>
      <c r="N49" t="s">
        <v>23</v>
      </c>
      <c r="O49" t="s">
        <v>24</v>
      </c>
    </row>
    <row r="50" spans="1:15" x14ac:dyDescent="0.2">
      <c r="A50" s="1">
        <v>8</v>
      </c>
      <c r="B50" t="s">
        <v>74</v>
      </c>
      <c r="C50" t="s">
        <v>75</v>
      </c>
      <c r="D50" t="s">
        <v>17</v>
      </c>
      <c r="E50" t="s">
        <v>319</v>
      </c>
      <c r="F50" s="2">
        <v>57.51</v>
      </c>
      <c r="G50" s="2">
        <v>59.028153511678788</v>
      </c>
      <c r="H50" s="2">
        <v>60.726737306458801</v>
      </c>
      <c r="I50" s="2">
        <v>62.442887684729392</v>
      </c>
      <c r="J50" t="s">
        <v>316</v>
      </c>
      <c r="K50" t="s">
        <v>303</v>
      </c>
      <c r="L50" t="s">
        <v>304</v>
      </c>
      <c r="M50" t="s">
        <v>317</v>
      </c>
      <c r="N50" t="s">
        <v>320</v>
      </c>
      <c r="O50" t="s">
        <v>281</v>
      </c>
    </row>
    <row r="51" spans="1:15" x14ac:dyDescent="0.2">
      <c r="A51" s="1">
        <v>8</v>
      </c>
      <c r="B51" t="s">
        <v>74</v>
      </c>
      <c r="C51" t="s">
        <v>75</v>
      </c>
      <c r="D51" t="s">
        <v>17</v>
      </c>
      <c r="E51" t="s">
        <v>321</v>
      </c>
      <c r="F51" s="2">
        <v>40.09948</v>
      </c>
      <c r="G51" s="2">
        <v>38.996744300000003</v>
      </c>
      <c r="H51" s="2">
        <v>37.344645724000003</v>
      </c>
      <c r="I51" s="2">
        <v>35.688537199999999</v>
      </c>
      <c r="J51" t="s">
        <v>316</v>
      </c>
      <c r="K51" t="s">
        <v>303</v>
      </c>
      <c r="L51" t="s">
        <v>322</v>
      </c>
      <c r="M51" t="s">
        <v>323</v>
      </c>
      <c r="N51" t="s">
        <v>324</v>
      </c>
      <c r="O51" t="s">
        <v>281</v>
      </c>
    </row>
    <row r="52" spans="1:15" x14ac:dyDescent="0.2">
      <c r="A52" s="1">
        <v>8</v>
      </c>
      <c r="B52" t="s">
        <v>74</v>
      </c>
      <c r="C52" t="s">
        <v>75</v>
      </c>
      <c r="D52" t="s">
        <v>17</v>
      </c>
      <c r="E52" t="s">
        <v>325</v>
      </c>
      <c r="F52" s="2">
        <v>4.8097899999999998E-4</v>
      </c>
      <c r="G52" s="2">
        <v>4.8097899999999998E-4</v>
      </c>
      <c r="H52" s="2">
        <v>4.8097899999999998E-4</v>
      </c>
      <c r="I52" s="2">
        <v>4.8097899999999998E-4</v>
      </c>
      <c r="J52" t="s">
        <v>316</v>
      </c>
      <c r="K52" t="s">
        <v>303</v>
      </c>
      <c r="L52" t="s">
        <v>322</v>
      </c>
      <c r="M52" t="s">
        <v>323</v>
      </c>
      <c r="N52" t="s">
        <v>326</v>
      </c>
      <c r="O52" t="s">
        <v>281</v>
      </c>
    </row>
    <row r="53" spans="1:15" x14ac:dyDescent="0.2">
      <c r="A53" s="1">
        <v>8</v>
      </c>
      <c r="B53" t="s">
        <v>74</v>
      </c>
      <c r="C53" t="s">
        <v>75</v>
      </c>
      <c r="D53" t="s">
        <v>17</v>
      </c>
      <c r="E53" t="s">
        <v>327</v>
      </c>
      <c r="F53" s="2">
        <v>0.16352269999999999</v>
      </c>
      <c r="G53" s="2">
        <v>0.16290131374</v>
      </c>
      <c r="H53" s="2">
        <v>0.16198558662000001</v>
      </c>
      <c r="I53" s="2">
        <v>0.16105350723</v>
      </c>
      <c r="J53" t="s">
        <v>316</v>
      </c>
      <c r="K53" t="s">
        <v>303</v>
      </c>
      <c r="L53" t="s">
        <v>322</v>
      </c>
      <c r="M53" t="s">
        <v>323</v>
      </c>
      <c r="N53" t="s">
        <v>328</v>
      </c>
      <c r="O53" t="s">
        <v>281</v>
      </c>
    </row>
    <row r="54" spans="1:15" x14ac:dyDescent="0.2">
      <c r="A54" s="1">
        <v>8</v>
      </c>
      <c r="B54" t="s">
        <v>74</v>
      </c>
      <c r="C54" t="s">
        <v>75</v>
      </c>
      <c r="D54" t="s">
        <v>17</v>
      </c>
      <c r="E54" t="s">
        <v>329</v>
      </c>
      <c r="F54" s="2">
        <v>4.9669457794013E-3</v>
      </c>
      <c r="G54" s="2">
        <v>4.9669457794013E-3</v>
      </c>
      <c r="H54" s="2">
        <v>4.9669457794013E-3</v>
      </c>
      <c r="I54" s="2">
        <v>4.9669457794013E-3</v>
      </c>
      <c r="J54" t="s">
        <v>316</v>
      </c>
      <c r="K54" t="s">
        <v>303</v>
      </c>
      <c r="L54" t="s">
        <v>322</v>
      </c>
      <c r="M54" t="s">
        <v>323</v>
      </c>
      <c r="N54" t="s">
        <v>330</v>
      </c>
      <c r="O54" t="s">
        <v>281</v>
      </c>
    </row>
    <row r="55" spans="1:15" x14ac:dyDescent="0.2">
      <c r="A55" s="1">
        <v>8</v>
      </c>
      <c r="B55" t="s">
        <v>74</v>
      </c>
      <c r="C55" t="s">
        <v>75</v>
      </c>
      <c r="D55" t="s">
        <v>17</v>
      </c>
      <c r="E55" t="s">
        <v>331</v>
      </c>
      <c r="F55" s="2">
        <v>6.1554804E-4</v>
      </c>
      <c r="G55" s="2">
        <v>6.2933631609590009E-4</v>
      </c>
      <c r="H55" s="2">
        <v>6.4995717543599998E-4</v>
      </c>
      <c r="I55" s="2">
        <v>6.7063958957999995E-4</v>
      </c>
      <c r="J55" t="s">
        <v>316</v>
      </c>
      <c r="K55" t="s">
        <v>303</v>
      </c>
      <c r="L55" t="s">
        <v>322</v>
      </c>
      <c r="M55" t="s">
        <v>323</v>
      </c>
      <c r="N55" t="s">
        <v>332</v>
      </c>
      <c r="O55" t="s">
        <v>281</v>
      </c>
    </row>
    <row r="56" spans="1:15" x14ac:dyDescent="0.2">
      <c r="A56" s="1">
        <v>8</v>
      </c>
      <c r="B56" t="s">
        <v>74</v>
      </c>
      <c r="C56" t="s">
        <v>75</v>
      </c>
      <c r="D56" t="s">
        <v>17</v>
      </c>
      <c r="E56" t="s">
        <v>333</v>
      </c>
      <c r="F56" s="2">
        <v>5.7310859999999998E-3</v>
      </c>
      <c r="G56" s="2">
        <v>5.7310859999999998E-3</v>
      </c>
      <c r="H56" s="2">
        <v>5.7310859999999998E-3</v>
      </c>
      <c r="I56" s="2">
        <v>5.7310859999999998E-3</v>
      </c>
      <c r="J56" t="s">
        <v>316</v>
      </c>
      <c r="K56" t="s">
        <v>303</v>
      </c>
      <c r="L56" t="s">
        <v>322</v>
      </c>
      <c r="M56" t="s">
        <v>323</v>
      </c>
      <c r="N56" t="s">
        <v>334</v>
      </c>
      <c r="O56" t="s">
        <v>281</v>
      </c>
    </row>
    <row r="57" spans="1:15" x14ac:dyDescent="0.2">
      <c r="A57" s="1">
        <v>8</v>
      </c>
      <c r="B57" t="s">
        <v>74</v>
      </c>
      <c r="C57" t="s">
        <v>75</v>
      </c>
      <c r="D57" t="s">
        <v>17</v>
      </c>
      <c r="E57" t="s">
        <v>286</v>
      </c>
      <c r="F57" s="2">
        <v>1.0680719999999999</v>
      </c>
      <c r="G57" s="2">
        <v>1.07877852547165</v>
      </c>
      <c r="H57" s="2">
        <v>1.0908576824140199</v>
      </c>
      <c r="I57" s="2">
        <v>1.09481086104971</v>
      </c>
      <c r="J57" t="s">
        <v>287</v>
      </c>
      <c r="K57" t="s">
        <v>201</v>
      </c>
      <c r="L57" t="s">
        <v>288</v>
      </c>
      <c r="M57" t="s">
        <v>289</v>
      </c>
      <c r="N57" t="s">
        <v>290</v>
      </c>
      <c r="O57" t="s">
        <v>281</v>
      </c>
    </row>
    <row r="58" spans="1:15" x14ac:dyDescent="0.2">
      <c r="A58" s="1">
        <v>8</v>
      </c>
      <c r="B58" t="s">
        <v>74</v>
      </c>
      <c r="C58" t="s">
        <v>75</v>
      </c>
      <c r="D58" t="s">
        <v>17</v>
      </c>
      <c r="E58" t="s">
        <v>291</v>
      </c>
      <c r="F58" s="2">
        <v>7.2018870000000001</v>
      </c>
      <c r="G58" s="2">
        <v>7.2740798733357304</v>
      </c>
      <c r="H58" s="2">
        <v>7.3555282432529703</v>
      </c>
      <c r="I58" s="2">
        <v>7.3821840734077009</v>
      </c>
      <c r="J58" t="s">
        <v>287</v>
      </c>
      <c r="K58" t="s">
        <v>201</v>
      </c>
      <c r="L58" t="s">
        <v>288</v>
      </c>
      <c r="M58" t="s">
        <v>289</v>
      </c>
      <c r="N58" t="s">
        <v>292</v>
      </c>
      <c r="O58" t="s">
        <v>281</v>
      </c>
    </row>
    <row r="59" spans="1:15" x14ac:dyDescent="0.2">
      <c r="A59" s="1">
        <v>8</v>
      </c>
      <c r="B59" t="s">
        <v>74</v>
      </c>
      <c r="C59" t="s">
        <v>75</v>
      </c>
      <c r="D59" t="s">
        <v>17</v>
      </c>
      <c r="E59" t="s">
        <v>293</v>
      </c>
      <c r="F59" s="2">
        <v>0.11663370000000001</v>
      </c>
      <c r="G59" s="2">
        <v>0.117802854963245</v>
      </c>
      <c r="H59" s="2">
        <v>0.119121901588444</v>
      </c>
      <c r="I59" s="2">
        <v>0.119553589574873</v>
      </c>
      <c r="J59" t="s">
        <v>287</v>
      </c>
      <c r="K59" t="s">
        <v>201</v>
      </c>
      <c r="L59" t="s">
        <v>288</v>
      </c>
      <c r="M59" t="s">
        <v>294</v>
      </c>
      <c r="N59" t="s">
        <v>295</v>
      </c>
      <c r="O59" t="s">
        <v>281</v>
      </c>
    </row>
    <row r="60" spans="1:15" x14ac:dyDescent="0.2">
      <c r="A60" s="1">
        <v>8</v>
      </c>
      <c r="B60" t="s">
        <v>74</v>
      </c>
      <c r="C60" t="s">
        <v>75</v>
      </c>
      <c r="D60" t="s">
        <v>17</v>
      </c>
      <c r="E60" t="s">
        <v>296</v>
      </c>
      <c r="F60" s="2">
        <v>1.439975</v>
      </c>
      <c r="G60" s="2">
        <v>1.4544095409448401</v>
      </c>
      <c r="H60" s="2">
        <v>1.4706946640620999</v>
      </c>
      <c r="I60" s="2">
        <v>1.47602434071866</v>
      </c>
      <c r="J60" t="s">
        <v>287</v>
      </c>
      <c r="K60" t="s">
        <v>201</v>
      </c>
      <c r="L60" t="s">
        <v>288</v>
      </c>
      <c r="M60" t="s">
        <v>294</v>
      </c>
      <c r="N60" t="s">
        <v>297</v>
      </c>
      <c r="O60" t="s">
        <v>281</v>
      </c>
    </row>
    <row r="61" spans="1:15" x14ac:dyDescent="0.2">
      <c r="A61" s="1">
        <v>8</v>
      </c>
      <c r="B61" t="s">
        <v>74</v>
      </c>
      <c r="C61" t="s">
        <v>75</v>
      </c>
      <c r="D61" t="s">
        <v>17</v>
      </c>
      <c r="E61" t="s">
        <v>277</v>
      </c>
      <c r="F61" s="2">
        <v>2.228294</v>
      </c>
      <c r="G61" s="2">
        <v>2.2490546619707201</v>
      </c>
      <c r="H61" s="2">
        <v>2.4491462046822798</v>
      </c>
      <c r="I61" s="2">
        <v>2.6249195891682602</v>
      </c>
      <c r="J61" t="s">
        <v>278</v>
      </c>
      <c r="K61" t="s">
        <v>201</v>
      </c>
      <c r="L61" t="s">
        <v>279</v>
      </c>
      <c r="M61" t="s">
        <v>280</v>
      </c>
      <c r="N61" t="s">
        <v>254</v>
      </c>
      <c r="O61" t="s">
        <v>281</v>
      </c>
    </row>
    <row r="62" spans="1:15" x14ac:dyDescent="0.2">
      <c r="A62" s="1">
        <v>8</v>
      </c>
      <c r="B62" t="s">
        <v>74</v>
      </c>
      <c r="C62" t="s">
        <v>75</v>
      </c>
      <c r="D62" t="s">
        <v>17</v>
      </c>
      <c r="E62" t="s">
        <v>282</v>
      </c>
      <c r="F62" s="2">
        <v>0.39982420000000002</v>
      </c>
      <c r="G62" s="2">
        <v>0.40354929869160699</v>
      </c>
      <c r="H62" s="2">
        <v>0.43945185059517711</v>
      </c>
      <c r="I62" s="2">
        <v>0.47099098000691503</v>
      </c>
      <c r="J62" t="s">
        <v>278</v>
      </c>
      <c r="K62" t="s">
        <v>201</v>
      </c>
      <c r="L62" t="s">
        <v>279</v>
      </c>
      <c r="M62" t="s">
        <v>283</v>
      </c>
      <c r="N62" t="s">
        <v>254</v>
      </c>
      <c r="O62" t="s">
        <v>281</v>
      </c>
    </row>
    <row r="63" spans="1:15" x14ac:dyDescent="0.2">
      <c r="A63" s="1">
        <v>8</v>
      </c>
      <c r="B63" t="s">
        <v>74</v>
      </c>
      <c r="C63" t="s">
        <v>75</v>
      </c>
      <c r="D63" t="s">
        <v>17</v>
      </c>
      <c r="E63" t="s">
        <v>284</v>
      </c>
      <c r="F63" s="2">
        <v>0.90048740000000005</v>
      </c>
      <c r="G63" s="2">
        <v>0.93604321120846401</v>
      </c>
      <c r="H63" s="2">
        <v>0.96679576143182799</v>
      </c>
      <c r="I63" s="2">
        <v>0.98966363356642895</v>
      </c>
      <c r="J63" t="s">
        <v>278</v>
      </c>
      <c r="K63" t="s">
        <v>201</v>
      </c>
      <c r="L63" t="s">
        <v>279</v>
      </c>
      <c r="M63" t="s">
        <v>285</v>
      </c>
      <c r="N63" t="s">
        <v>254</v>
      </c>
      <c r="O63" t="s">
        <v>281</v>
      </c>
    </row>
    <row r="64" spans="1:15" x14ac:dyDescent="0.2">
      <c r="A64" s="1">
        <v>8</v>
      </c>
      <c r="B64" t="s">
        <v>74</v>
      </c>
      <c r="C64" t="s">
        <v>75</v>
      </c>
      <c r="D64" t="s">
        <v>17</v>
      </c>
      <c r="E64" t="s">
        <v>360</v>
      </c>
      <c r="F64" s="2">
        <v>25.4290244189113</v>
      </c>
      <c r="G64" s="2">
        <v>26.433091318075299</v>
      </c>
      <c r="H64" s="2">
        <v>27.301518072934599</v>
      </c>
      <c r="I64" s="2">
        <v>27.9472879958889</v>
      </c>
      <c r="J64" t="s">
        <v>361</v>
      </c>
      <c r="K64" t="s">
        <v>20</v>
      </c>
      <c r="L64" t="s">
        <v>362</v>
      </c>
      <c r="M64" t="s">
        <v>363</v>
      </c>
      <c r="N64" t="s">
        <v>364</v>
      </c>
      <c r="O64" t="s">
        <v>281</v>
      </c>
    </row>
    <row r="65" spans="1:15" x14ac:dyDescent="0.2">
      <c r="A65" s="1">
        <v>8</v>
      </c>
      <c r="B65" t="s">
        <v>74</v>
      </c>
      <c r="C65" t="s">
        <v>75</v>
      </c>
      <c r="D65" t="s">
        <v>17</v>
      </c>
      <c r="E65" t="s">
        <v>371</v>
      </c>
      <c r="F65" s="2">
        <v>421.45602628977599</v>
      </c>
      <c r="G65" s="2">
        <v>421.45602628977599</v>
      </c>
      <c r="H65" s="2">
        <v>421.45602628977599</v>
      </c>
      <c r="I65" s="2">
        <v>421.45602628977599</v>
      </c>
      <c r="J65" t="s">
        <v>372</v>
      </c>
      <c r="K65" t="s">
        <v>20</v>
      </c>
      <c r="L65" t="s">
        <v>373</v>
      </c>
      <c r="M65" t="s">
        <v>374</v>
      </c>
      <c r="N65" t="s">
        <v>364</v>
      </c>
      <c r="O65" t="s">
        <v>281</v>
      </c>
    </row>
    <row r="66" spans="1:15" x14ac:dyDescent="0.2">
      <c r="A66" s="1">
        <v>8</v>
      </c>
      <c r="B66" t="s">
        <v>74</v>
      </c>
      <c r="C66" t="s">
        <v>75</v>
      </c>
      <c r="D66" t="s">
        <v>17</v>
      </c>
      <c r="E66" t="s">
        <v>353</v>
      </c>
      <c r="F66" s="2">
        <v>1380.4431279999999</v>
      </c>
      <c r="G66" s="2">
        <v>1380.4431279999999</v>
      </c>
      <c r="H66" s="2">
        <v>1380.4431279999999</v>
      </c>
      <c r="I66" s="2">
        <v>1380.4431279999999</v>
      </c>
      <c r="J66" t="s">
        <v>354</v>
      </c>
      <c r="K66" t="s">
        <v>303</v>
      </c>
      <c r="L66" t="s">
        <v>355</v>
      </c>
      <c r="M66" t="s">
        <v>356</v>
      </c>
      <c r="N66" t="s">
        <v>345</v>
      </c>
      <c r="O66" t="s">
        <v>281</v>
      </c>
    </row>
    <row r="67" spans="1:15" x14ac:dyDescent="0.2">
      <c r="A67" s="1">
        <v>8</v>
      </c>
      <c r="B67" t="s">
        <v>74</v>
      </c>
      <c r="C67" t="s">
        <v>75</v>
      </c>
      <c r="D67" t="s">
        <v>17</v>
      </c>
      <c r="E67" t="s">
        <v>357</v>
      </c>
      <c r="F67" s="2">
        <v>1081.5092099999999</v>
      </c>
      <c r="G67" s="2">
        <v>1081.5092099999999</v>
      </c>
      <c r="H67" s="2">
        <v>1081.5092099999999</v>
      </c>
      <c r="I67" s="2">
        <v>1081.5092099999999</v>
      </c>
      <c r="J67" t="s">
        <v>354</v>
      </c>
      <c r="K67" t="s">
        <v>303</v>
      </c>
      <c r="L67" t="s">
        <v>355</v>
      </c>
      <c r="M67" t="s">
        <v>356</v>
      </c>
      <c r="N67" t="s">
        <v>347</v>
      </c>
      <c r="O67" t="s">
        <v>281</v>
      </c>
    </row>
    <row r="68" spans="1:15" x14ac:dyDescent="0.2">
      <c r="A68" s="1">
        <v>8</v>
      </c>
      <c r="B68" t="s">
        <v>74</v>
      </c>
      <c r="C68" t="s">
        <v>75</v>
      </c>
      <c r="D68" t="s">
        <v>17</v>
      </c>
      <c r="E68" t="s">
        <v>342</v>
      </c>
      <c r="F68" s="2">
        <v>1003.29526</v>
      </c>
      <c r="G68" s="2">
        <v>1003.29526</v>
      </c>
      <c r="H68" s="2">
        <v>1003.29526</v>
      </c>
      <c r="I68" s="2">
        <v>1003.29526</v>
      </c>
      <c r="J68" t="s">
        <v>343</v>
      </c>
      <c r="K68" t="s">
        <v>303</v>
      </c>
      <c r="L68" t="s">
        <v>337</v>
      </c>
      <c r="M68" t="s">
        <v>344</v>
      </c>
      <c r="N68" t="s">
        <v>345</v>
      </c>
      <c r="O68" t="s">
        <v>281</v>
      </c>
    </row>
    <row r="69" spans="1:15" x14ac:dyDescent="0.2">
      <c r="A69" s="1">
        <v>8</v>
      </c>
      <c r="B69" t="s">
        <v>74</v>
      </c>
      <c r="C69" t="s">
        <v>75</v>
      </c>
      <c r="D69" t="s">
        <v>17</v>
      </c>
      <c r="E69" t="s">
        <v>346</v>
      </c>
      <c r="F69" s="2">
        <v>1624.7474090000001</v>
      </c>
      <c r="G69" s="2">
        <v>1624.7474090000001</v>
      </c>
      <c r="H69" s="2">
        <v>1624.7474090000001</v>
      </c>
      <c r="I69" s="2">
        <v>1624.7474090000001</v>
      </c>
      <c r="J69" t="s">
        <v>343</v>
      </c>
      <c r="K69" t="s">
        <v>303</v>
      </c>
      <c r="L69" t="s">
        <v>337</v>
      </c>
      <c r="M69" t="s">
        <v>344</v>
      </c>
      <c r="N69" t="s">
        <v>347</v>
      </c>
      <c r="O69" t="s">
        <v>281</v>
      </c>
    </row>
    <row r="70" spans="1:15" x14ac:dyDescent="0.2">
      <c r="A70" s="1">
        <v>8</v>
      </c>
      <c r="B70" t="s">
        <v>74</v>
      </c>
      <c r="C70" t="s">
        <v>75</v>
      </c>
      <c r="D70" t="s">
        <v>17</v>
      </c>
      <c r="E70" t="s">
        <v>390</v>
      </c>
      <c r="F70" s="2">
        <v>5.0798563020231002</v>
      </c>
      <c r="G70" s="2">
        <v>5.0798563020231002</v>
      </c>
      <c r="H70" s="2">
        <v>5.0798563020231002</v>
      </c>
      <c r="I70" s="2">
        <v>5.0798563020231002</v>
      </c>
      <c r="J70" t="s">
        <v>391</v>
      </c>
      <c r="K70" t="s">
        <v>377</v>
      </c>
      <c r="L70" t="s">
        <v>378</v>
      </c>
      <c r="M70" t="s">
        <v>392</v>
      </c>
      <c r="N70" t="s">
        <v>393</v>
      </c>
      <c r="O70" t="s">
        <v>281</v>
      </c>
    </row>
    <row r="71" spans="1:15" x14ac:dyDescent="0.2">
      <c r="A71" s="1">
        <v>8</v>
      </c>
      <c r="B71" t="s">
        <v>74</v>
      </c>
      <c r="C71" t="s">
        <v>75</v>
      </c>
      <c r="D71" t="s">
        <v>17</v>
      </c>
      <c r="E71" t="s">
        <v>387</v>
      </c>
      <c r="F71" s="2">
        <v>4.46449429635127E-2</v>
      </c>
      <c r="G71" s="2">
        <v>4.5372326482596897E-2</v>
      </c>
      <c r="H71" s="2">
        <v>4.7017752061997799E-2</v>
      </c>
      <c r="I71" s="2">
        <v>4.6662025592622801E-2</v>
      </c>
      <c r="J71" t="s">
        <v>388</v>
      </c>
      <c r="K71" t="s">
        <v>377</v>
      </c>
      <c r="L71" t="s">
        <v>378</v>
      </c>
      <c r="M71" t="s">
        <v>227</v>
      </c>
      <c r="N71" t="s">
        <v>389</v>
      </c>
      <c r="O71" t="s">
        <v>281</v>
      </c>
    </row>
    <row r="72" spans="1:15" hidden="1" x14ac:dyDescent="0.2">
      <c r="A72" s="1">
        <v>10</v>
      </c>
      <c r="B72" t="s">
        <v>15</v>
      </c>
      <c r="C72" t="s">
        <v>16</v>
      </c>
      <c r="D72" t="s">
        <v>17</v>
      </c>
      <c r="E72" t="s">
        <v>76</v>
      </c>
      <c r="F72" s="2">
        <v>5.6051400000000002E-4</v>
      </c>
      <c r="G72" s="2">
        <v>5.4995659999999998E-4</v>
      </c>
      <c r="H72" s="2">
        <v>5.2762689999999999E-4</v>
      </c>
      <c r="I72" s="2">
        <v>5.0414640000000005E-4</v>
      </c>
      <c r="J72" t="s">
        <v>77</v>
      </c>
      <c r="K72" t="s">
        <v>20</v>
      </c>
      <c r="L72" t="s">
        <v>78</v>
      </c>
      <c r="M72" t="s">
        <v>79</v>
      </c>
      <c r="N72" t="s">
        <v>80</v>
      </c>
      <c r="O72" t="s">
        <v>81</v>
      </c>
    </row>
    <row r="73" spans="1:15" hidden="1" x14ac:dyDescent="0.2">
      <c r="A73" s="1">
        <v>10</v>
      </c>
      <c r="B73" t="s">
        <v>15</v>
      </c>
      <c r="C73" t="s">
        <v>16</v>
      </c>
      <c r="D73" t="s">
        <v>17</v>
      </c>
      <c r="E73" t="s">
        <v>82</v>
      </c>
      <c r="F73" s="2">
        <v>7.7843173000000003E-3</v>
      </c>
      <c r="G73" s="2">
        <v>8.6164180000000007E-3</v>
      </c>
      <c r="H73" s="2">
        <v>9.9922850000000001E-3</v>
      </c>
      <c r="I73" s="2">
        <v>1.16125367E-2</v>
      </c>
      <c r="J73" t="s">
        <v>77</v>
      </c>
      <c r="K73" t="s">
        <v>20</v>
      </c>
      <c r="L73" t="s">
        <v>78</v>
      </c>
      <c r="M73" t="s">
        <v>83</v>
      </c>
      <c r="N73" t="s">
        <v>84</v>
      </c>
      <c r="O73" t="s">
        <v>81</v>
      </c>
    </row>
    <row r="74" spans="1:15" hidden="1" x14ac:dyDescent="0.2">
      <c r="A74" s="1">
        <v>10</v>
      </c>
      <c r="B74" t="s">
        <v>15</v>
      </c>
      <c r="C74" t="s">
        <v>16</v>
      </c>
      <c r="D74" t="s">
        <v>17</v>
      </c>
      <c r="E74" t="s">
        <v>85</v>
      </c>
      <c r="F74" s="2">
        <v>1.3013799E-2</v>
      </c>
      <c r="G74" s="2">
        <v>1.5357145500000001E-2</v>
      </c>
      <c r="H74" s="2">
        <v>1.9545900099999999E-2</v>
      </c>
      <c r="I74" s="2">
        <v>2.47854728E-2</v>
      </c>
      <c r="J74" t="s">
        <v>77</v>
      </c>
      <c r="K74" t="s">
        <v>20</v>
      </c>
      <c r="L74" t="s">
        <v>78</v>
      </c>
      <c r="M74" t="s">
        <v>86</v>
      </c>
      <c r="N74" t="s">
        <v>87</v>
      </c>
      <c r="O74" t="s">
        <v>81</v>
      </c>
    </row>
    <row r="75" spans="1:15" hidden="1" x14ac:dyDescent="0.2">
      <c r="A75" s="1">
        <v>10</v>
      </c>
      <c r="B75" t="s">
        <v>15</v>
      </c>
      <c r="C75" t="s">
        <v>16</v>
      </c>
      <c r="D75" t="s">
        <v>17</v>
      </c>
      <c r="E75" t="s">
        <v>88</v>
      </c>
      <c r="F75" s="2">
        <v>0.67040937479999996</v>
      </c>
      <c r="G75" s="2">
        <v>0.46040099200000001</v>
      </c>
      <c r="H75" s="2">
        <v>0.22434649700000001</v>
      </c>
      <c r="I75" s="2">
        <v>9.9498319000000002E-2</v>
      </c>
      <c r="J75" t="s">
        <v>89</v>
      </c>
      <c r="K75" t="s">
        <v>20</v>
      </c>
      <c r="L75" t="s">
        <v>90</v>
      </c>
      <c r="M75" t="s">
        <v>79</v>
      </c>
      <c r="N75" t="s">
        <v>91</v>
      </c>
      <c r="O75" t="s">
        <v>81</v>
      </c>
    </row>
    <row r="76" spans="1:15" hidden="1" x14ac:dyDescent="0.2">
      <c r="A76" s="1">
        <v>10</v>
      </c>
      <c r="B76" t="s">
        <v>15</v>
      </c>
      <c r="C76" t="s">
        <v>16</v>
      </c>
      <c r="D76" t="s">
        <v>17</v>
      </c>
      <c r="E76" t="s">
        <v>92</v>
      </c>
      <c r="F76" s="2">
        <v>0.25022834049999998</v>
      </c>
      <c r="G76" s="2">
        <v>0.1898968945</v>
      </c>
      <c r="H76" s="2">
        <v>0.11659767729999999</v>
      </c>
      <c r="I76" s="2">
        <v>8.3487354599999994E-2</v>
      </c>
      <c r="J76" t="s">
        <v>89</v>
      </c>
      <c r="K76" t="s">
        <v>20</v>
      </c>
      <c r="L76" t="s">
        <v>90</v>
      </c>
      <c r="M76" t="s">
        <v>83</v>
      </c>
      <c r="N76" t="s">
        <v>93</v>
      </c>
      <c r="O76" t="s">
        <v>81</v>
      </c>
    </row>
    <row r="77" spans="1:15" hidden="1" x14ac:dyDescent="0.2">
      <c r="A77" s="1">
        <v>10</v>
      </c>
      <c r="B77" t="s">
        <v>15</v>
      </c>
      <c r="C77" t="s">
        <v>16</v>
      </c>
      <c r="D77" t="s">
        <v>17</v>
      </c>
      <c r="E77" t="s">
        <v>94</v>
      </c>
      <c r="F77" s="2">
        <v>1.0821771575000001</v>
      </c>
      <c r="G77" s="2">
        <v>0.63164096359999999</v>
      </c>
      <c r="H77" s="2">
        <v>0.32806143250000003</v>
      </c>
      <c r="I77" s="2">
        <v>0.2014989157</v>
      </c>
      <c r="J77" t="s">
        <v>89</v>
      </c>
      <c r="K77" t="s">
        <v>20</v>
      </c>
      <c r="L77" t="s">
        <v>90</v>
      </c>
      <c r="M77" t="s">
        <v>95</v>
      </c>
      <c r="N77" t="s">
        <v>96</v>
      </c>
      <c r="O77" t="s">
        <v>81</v>
      </c>
    </row>
    <row r="78" spans="1:15" hidden="1" x14ac:dyDescent="0.2">
      <c r="A78" s="1">
        <v>10</v>
      </c>
      <c r="B78" t="s">
        <v>15</v>
      </c>
      <c r="C78" t="s">
        <v>16</v>
      </c>
      <c r="D78" t="s">
        <v>17</v>
      </c>
      <c r="E78" t="s">
        <v>97</v>
      </c>
      <c r="F78" s="2">
        <v>5.27718873E-2</v>
      </c>
      <c r="G78" s="2">
        <v>4.3668310199999998E-2</v>
      </c>
      <c r="H78" s="2">
        <v>5.0980442000000001E-2</v>
      </c>
      <c r="I78" s="2">
        <v>6.4634859899999994E-2</v>
      </c>
      <c r="J78" t="s">
        <v>89</v>
      </c>
      <c r="K78" t="s">
        <v>20</v>
      </c>
      <c r="L78" t="s">
        <v>90</v>
      </c>
      <c r="M78" t="s">
        <v>86</v>
      </c>
      <c r="N78" t="s">
        <v>98</v>
      </c>
      <c r="O78" t="s">
        <v>81</v>
      </c>
    </row>
    <row r="79" spans="1:15" hidden="1" x14ac:dyDescent="0.2">
      <c r="A79" s="1">
        <v>10</v>
      </c>
      <c r="B79" t="s">
        <v>15</v>
      </c>
      <c r="C79" t="s">
        <v>16</v>
      </c>
      <c r="D79" t="s">
        <v>17</v>
      </c>
      <c r="E79" t="s">
        <v>99</v>
      </c>
      <c r="F79" s="2">
        <v>8.2897574599999996E-2</v>
      </c>
      <c r="G79" s="2">
        <v>5.3615484499999998E-2</v>
      </c>
      <c r="H79" s="2">
        <v>4.3321382899999997E-2</v>
      </c>
      <c r="I79" s="2">
        <v>4.6805623400000003E-2</v>
      </c>
      <c r="J79" t="s">
        <v>89</v>
      </c>
      <c r="K79" t="s">
        <v>20</v>
      </c>
      <c r="L79" t="s">
        <v>90</v>
      </c>
      <c r="M79" t="s">
        <v>86</v>
      </c>
      <c r="N79" t="s">
        <v>100</v>
      </c>
      <c r="O79" t="s">
        <v>81</v>
      </c>
    </row>
    <row r="80" spans="1:15" hidden="1" x14ac:dyDescent="0.2">
      <c r="A80" s="1">
        <v>10</v>
      </c>
      <c r="B80" t="s">
        <v>15</v>
      </c>
      <c r="C80" t="s">
        <v>16</v>
      </c>
      <c r="D80" t="s">
        <v>17</v>
      </c>
      <c r="E80" t="s">
        <v>101</v>
      </c>
      <c r="F80" s="2">
        <v>1.44990213E-2</v>
      </c>
      <c r="G80" s="2">
        <v>1.0771945600000001E-2</v>
      </c>
      <c r="H80" s="2">
        <v>6.1131947000000004E-3</v>
      </c>
      <c r="I80" s="2">
        <v>4.3073075000000004E-3</v>
      </c>
      <c r="J80" t="s">
        <v>89</v>
      </c>
      <c r="K80" t="s">
        <v>20</v>
      </c>
      <c r="L80" t="s">
        <v>90</v>
      </c>
      <c r="M80" t="s">
        <v>102</v>
      </c>
      <c r="N80" t="s">
        <v>103</v>
      </c>
      <c r="O80" t="s">
        <v>81</v>
      </c>
    </row>
    <row r="81" spans="1:15" hidden="1" x14ac:dyDescent="0.2">
      <c r="A81" s="1">
        <v>10</v>
      </c>
      <c r="B81" t="s">
        <v>15</v>
      </c>
      <c r="C81" t="s">
        <v>16</v>
      </c>
      <c r="D81" t="s">
        <v>17</v>
      </c>
      <c r="E81" t="s">
        <v>104</v>
      </c>
      <c r="F81" s="2">
        <v>1.4623461E-3</v>
      </c>
      <c r="G81" s="2">
        <v>1.2171228E-3</v>
      </c>
      <c r="H81" s="2">
        <v>1.1160422000000001E-3</v>
      </c>
      <c r="I81" s="2">
        <v>1.0832102999999999E-3</v>
      </c>
      <c r="J81" t="s">
        <v>89</v>
      </c>
      <c r="K81" t="s">
        <v>20</v>
      </c>
      <c r="L81" t="s">
        <v>90</v>
      </c>
      <c r="M81" t="s">
        <v>102</v>
      </c>
      <c r="N81" t="s">
        <v>105</v>
      </c>
      <c r="O81" t="s">
        <v>81</v>
      </c>
    </row>
    <row r="82" spans="1:15" hidden="1" x14ac:dyDescent="0.2">
      <c r="A82" s="1">
        <v>10</v>
      </c>
      <c r="B82" t="s">
        <v>15</v>
      </c>
      <c r="C82" t="s">
        <v>16</v>
      </c>
      <c r="D82" t="s">
        <v>17</v>
      </c>
      <c r="E82" t="s">
        <v>106</v>
      </c>
      <c r="F82" s="2">
        <v>4.0882069999999997E-4</v>
      </c>
      <c r="G82" s="2">
        <v>3.1220869999999998E-4</v>
      </c>
      <c r="H82" s="2" t="s">
        <v>55</v>
      </c>
      <c r="I82" s="2" t="s">
        <v>55</v>
      </c>
      <c r="J82" t="s">
        <v>89</v>
      </c>
      <c r="K82" t="s">
        <v>20</v>
      </c>
      <c r="L82" t="s">
        <v>90</v>
      </c>
      <c r="M82" t="s">
        <v>102</v>
      </c>
      <c r="N82" t="s">
        <v>107</v>
      </c>
      <c r="O82" t="s">
        <v>81</v>
      </c>
    </row>
    <row r="83" spans="1:15" hidden="1" x14ac:dyDescent="0.2">
      <c r="A83" s="1">
        <v>10</v>
      </c>
      <c r="B83" t="s">
        <v>15</v>
      </c>
      <c r="C83" t="s">
        <v>16</v>
      </c>
      <c r="D83" t="s">
        <v>17</v>
      </c>
      <c r="E83" t="s">
        <v>108</v>
      </c>
      <c r="F83" s="2">
        <v>3.0175699399999999E-2</v>
      </c>
      <c r="G83" s="2">
        <v>1.2774842999999999E-2</v>
      </c>
      <c r="H83" s="2">
        <v>9.6867431000000007E-3</v>
      </c>
      <c r="I83" s="2">
        <v>9.0343878999999995E-3</v>
      </c>
      <c r="J83" t="s">
        <v>89</v>
      </c>
      <c r="K83" t="s">
        <v>20</v>
      </c>
      <c r="L83" t="s">
        <v>90</v>
      </c>
      <c r="M83" t="s">
        <v>109</v>
      </c>
      <c r="N83" t="s">
        <v>110</v>
      </c>
      <c r="O83" t="s">
        <v>81</v>
      </c>
    </row>
    <row r="84" spans="1:15" hidden="1" x14ac:dyDescent="0.2">
      <c r="A84" s="1">
        <v>10</v>
      </c>
      <c r="B84" t="s">
        <v>15</v>
      </c>
      <c r="C84" t="s">
        <v>16</v>
      </c>
      <c r="D84" t="s">
        <v>17</v>
      </c>
      <c r="E84" t="s">
        <v>111</v>
      </c>
      <c r="F84" s="2">
        <v>1.84639986E-2</v>
      </c>
      <c r="G84" s="2">
        <v>1.3590722499999999E-2</v>
      </c>
      <c r="H84" s="2">
        <v>7.9487952000000008E-3</v>
      </c>
      <c r="I84" s="2">
        <v>4.4581118999999997E-3</v>
      </c>
      <c r="J84" t="s">
        <v>89</v>
      </c>
      <c r="K84" t="s">
        <v>20</v>
      </c>
      <c r="L84" t="s">
        <v>90</v>
      </c>
      <c r="M84" t="s">
        <v>112</v>
      </c>
      <c r="N84" t="s">
        <v>113</v>
      </c>
      <c r="O84" t="s">
        <v>81</v>
      </c>
    </row>
    <row r="85" spans="1:15" hidden="1" x14ac:dyDescent="0.2">
      <c r="A85" s="1">
        <v>10</v>
      </c>
      <c r="B85" t="s">
        <v>15</v>
      </c>
      <c r="C85" t="s">
        <v>16</v>
      </c>
      <c r="D85" t="s">
        <v>17</v>
      </c>
      <c r="E85" t="s">
        <v>114</v>
      </c>
      <c r="F85" s="2">
        <v>1.6539019E-3</v>
      </c>
      <c r="G85" s="2">
        <v>1.6294978E-3</v>
      </c>
      <c r="H85" s="2">
        <v>1.5594534000000001E-3</v>
      </c>
      <c r="I85" s="2">
        <v>1.4892928E-3</v>
      </c>
      <c r="J85" t="s">
        <v>115</v>
      </c>
      <c r="K85" t="s">
        <v>20</v>
      </c>
      <c r="L85" t="s">
        <v>116</v>
      </c>
      <c r="M85" t="s">
        <v>79</v>
      </c>
      <c r="N85" t="s">
        <v>117</v>
      </c>
      <c r="O85" t="s">
        <v>81</v>
      </c>
    </row>
    <row r="86" spans="1:15" hidden="1" x14ac:dyDescent="0.2">
      <c r="A86" s="1">
        <v>10</v>
      </c>
      <c r="B86" t="s">
        <v>15</v>
      </c>
      <c r="C86" t="s">
        <v>16</v>
      </c>
      <c r="D86" t="s">
        <v>17</v>
      </c>
      <c r="E86" t="s">
        <v>118</v>
      </c>
      <c r="F86" s="2">
        <v>3.0301055000000001E-3</v>
      </c>
      <c r="G86" s="2">
        <v>2.9768823999999998E-3</v>
      </c>
      <c r="H86" s="2">
        <v>2.8597861E-3</v>
      </c>
      <c r="I86" s="2">
        <v>2.6677869E-3</v>
      </c>
      <c r="J86" t="s">
        <v>115</v>
      </c>
      <c r="K86" t="s">
        <v>20</v>
      </c>
      <c r="L86" t="s">
        <v>116</v>
      </c>
      <c r="M86" t="s">
        <v>79</v>
      </c>
      <c r="N86" t="s">
        <v>119</v>
      </c>
      <c r="O86" t="s">
        <v>81</v>
      </c>
    </row>
    <row r="87" spans="1:15" hidden="1" x14ac:dyDescent="0.2">
      <c r="A87" s="1">
        <v>10</v>
      </c>
      <c r="B87" t="s">
        <v>15</v>
      </c>
      <c r="C87" t="s">
        <v>16</v>
      </c>
      <c r="D87" t="s">
        <v>17</v>
      </c>
      <c r="E87" t="s">
        <v>120</v>
      </c>
      <c r="F87" s="2">
        <v>0.16612348830000001</v>
      </c>
      <c r="G87" s="2">
        <v>0.1840548075</v>
      </c>
      <c r="H87" s="2">
        <v>0.21332858590000001</v>
      </c>
      <c r="I87" s="2">
        <v>0.24755804040000001</v>
      </c>
      <c r="J87" t="s">
        <v>115</v>
      </c>
      <c r="K87" t="s">
        <v>20</v>
      </c>
      <c r="L87" t="s">
        <v>116</v>
      </c>
      <c r="M87" t="s">
        <v>83</v>
      </c>
      <c r="N87" t="s">
        <v>121</v>
      </c>
      <c r="O87" t="s">
        <v>81</v>
      </c>
    </row>
    <row r="88" spans="1:15" hidden="1" x14ac:dyDescent="0.2">
      <c r="A88" s="1">
        <v>10</v>
      </c>
      <c r="B88" t="s">
        <v>15</v>
      </c>
      <c r="C88" t="s">
        <v>16</v>
      </c>
      <c r="D88" t="s">
        <v>17</v>
      </c>
      <c r="E88" t="s">
        <v>122</v>
      </c>
      <c r="F88" s="2">
        <v>0.16854553580000001</v>
      </c>
      <c r="G88" s="2">
        <v>0.18661743689999999</v>
      </c>
      <c r="H88" s="2">
        <v>0.21640129920000001</v>
      </c>
      <c r="I88" s="2">
        <v>0.25102426630000002</v>
      </c>
      <c r="J88" t="s">
        <v>115</v>
      </c>
      <c r="K88" t="s">
        <v>20</v>
      </c>
      <c r="L88" t="s">
        <v>116</v>
      </c>
      <c r="M88" t="s">
        <v>83</v>
      </c>
      <c r="N88" t="s">
        <v>123</v>
      </c>
      <c r="O88" t="s">
        <v>81</v>
      </c>
    </row>
    <row r="89" spans="1:15" hidden="1" x14ac:dyDescent="0.2">
      <c r="A89" s="1">
        <v>10</v>
      </c>
      <c r="B89" t="s">
        <v>15</v>
      </c>
      <c r="C89" t="s">
        <v>16</v>
      </c>
      <c r="D89" t="s">
        <v>17</v>
      </c>
      <c r="E89" t="s">
        <v>124</v>
      </c>
      <c r="F89" s="2">
        <v>0.18119679859999999</v>
      </c>
      <c r="G89" s="2">
        <v>0.1821375673</v>
      </c>
      <c r="H89" s="2">
        <v>0.18316596530000001</v>
      </c>
      <c r="I89" s="2">
        <v>0.19110127139999999</v>
      </c>
      <c r="J89" t="s">
        <v>115</v>
      </c>
      <c r="K89" t="s">
        <v>20</v>
      </c>
      <c r="L89" t="s">
        <v>116</v>
      </c>
      <c r="M89" t="s">
        <v>95</v>
      </c>
      <c r="N89" t="s">
        <v>125</v>
      </c>
      <c r="O89" t="s">
        <v>81</v>
      </c>
    </row>
    <row r="90" spans="1:15" hidden="1" x14ac:dyDescent="0.2">
      <c r="A90" s="1">
        <v>10</v>
      </c>
      <c r="B90" t="s">
        <v>15</v>
      </c>
      <c r="C90" t="s">
        <v>16</v>
      </c>
      <c r="D90" t="s">
        <v>17</v>
      </c>
      <c r="E90" t="s">
        <v>126</v>
      </c>
      <c r="F90" s="2">
        <v>1.3413747E-2</v>
      </c>
      <c r="G90" s="2">
        <v>1.35170424E-2</v>
      </c>
      <c r="H90" s="2">
        <v>1.35957193E-2</v>
      </c>
      <c r="I90" s="2">
        <v>1.4162228400000001E-2</v>
      </c>
      <c r="J90" t="s">
        <v>115</v>
      </c>
      <c r="K90" t="s">
        <v>20</v>
      </c>
      <c r="L90" t="s">
        <v>116</v>
      </c>
      <c r="M90" t="s">
        <v>95</v>
      </c>
      <c r="N90" t="s">
        <v>127</v>
      </c>
      <c r="O90" t="s">
        <v>81</v>
      </c>
    </row>
    <row r="91" spans="1:15" hidden="1" x14ac:dyDescent="0.2">
      <c r="A91" s="1">
        <v>10</v>
      </c>
      <c r="B91" t="s">
        <v>15</v>
      </c>
      <c r="C91" t="s">
        <v>16</v>
      </c>
      <c r="D91" t="s">
        <v>17</v>
      </c>
      <c r="E91" t="s">
        <v>128</v>
      </c>
      <c r="F91" s="2">
        <v>2.3239132E-3</v>
      </c>
      <c r="G91" s="2">
        <v>2.7381504000000001E-3</v>
      </c>
      <c r="H91" s="2">
        <v>3.4858674999999999E-3</v>
      </c>
      <c r="I91" s="2">
        <v>4.4205175000000003E-3</v>
      </c>
      <c r="J91" t="s">
        <v>115</v>
      </c>
      <c r="K91" t="s">
        <v>20</v>
      </c>
      <c r="L91" t="s">
        <v>116</v>
      </c>
      <c r="M91" t="s">
        <v>86</v>
      </c>
      <c r="N91" t="s">
        <v>129</v>
      </c>
      <c r="O91" t="s">
        <v>81</v>
      </c>
    </row>
    <row r="92" spans="1:15" hidden="1" x14ac:dyDescent="0.2">
      <c r="A92" s="1">
        <v>10</v>
      </c>
      <c r="B92" t="s">
        <v>15</v>
      </c>
      <c r="C92" t="s">
        <v>16</v>
      </c>
      <c r="D92" t="s">
        <v>17</v>
      </c>
      <c r="E92" t="s">
        <v>130</v>
      </c>
      <c r="F92" s="2">
        <v>2.91409088E-2</v>
      </c>
      <c r="G92" s="2">
        <v>3.4357670899999998E-2</v>
      </c>
      <c r="H92" s="2">
        <v>4.37489894E-2</v>
      </c>
      <c r="I92" s="2">
        <v>5.5476199900000002E-2</v>
      </c>
      <c r="J92" t="s">
        <v>115</v>
      </c>
      <c r="K92" t="s">
        <v>20</v>
      </c>
      <c r="L92" t="s">
        <v>116</v>
      </c>
      <c r="M92" t="s">
        <v>86</v>
      </c>
      <c r="N92" t="s">
        <v>131</v>
      </c>
      <c r="O92" t="s">
        <v>81</v>
      </c>
    </row>
    <row r="93" spans="1:15" hidden="1" x14ac:dyDescent="0.2">
      <c r="A93" s="1">
        <v>10</v>
      </c>
      <c r="B93" t="s">
        <v>15</v>
      </c>
      <c r="C93" t="s">
        <v>16</v>
      </c>
      <c r="D93" t="s">
        <v>17</v>
      </c>
      <c r="E93" t="s">
        <v>132</v>
      </c>
      <c r="F93" s="2">
        <v>0.12693174339999999</v>
      </c>
      <c r="G93" s="2">
        <v>0.12711538050000001</v>
      </c>
      <c r="H93" s="2">
        <v>0.1268095293</v>
      </c>
      <c r="I93" s="2">
        <v>0.12546444479999999</v>
      </c>
      <c r="J93" t="s">
        <v>115</v>
      </c>
      <c r="K93" t="s">
        <v>20</v>
      </c>
      <c r="L93" t="s">
        <v>116</v>
      </c>
      <c r="M93" t="s">
        <v>102</v>
      </c>
      <c r="N93" t="s">
        <v>133</v>
      </c>
      <c r="O93" t="s">
        <v>81</v>
      </c>
    </row>
    <row r="94" spans="1:15" hidden="1" x14ac:dyDescent="0.2">
      <c r="A94" s="1">
        <v>10</v>
      </c>
      <c r="B94" t="s">
        <v>15</v>
      </c>
      <c r="C94" t="s">
        <v>16</v>
      </c>
      <c r="D94" t="s">
        <v>17</v>
      </c>
      <c r="E94" t="s">
        <v>134</v>
      </c>
      <c r="F94" s="2">
        <v>0.1661106745</v>
      </c>
      <c r="G94" s="2">
        <v>0.1663078439</v>
      </c>
      <c r="H94" s="2">
        <v>0.1660013293</v>
      </c>
      <c r="I94" s="2">
        <v>0.16415665309999999</v>
      </c>
      <c r="J94" t="s">
        <v>115</v>
      </c>
      <c r="K94" t="s">
        <v>20</v>
      </c>
      <c r="L94" t="s">
        <v>116</v>
      </c>
      <c r="M94" t="s">
        <v>102</v>
      </c>
      <c r="N94" t="s">
        <v>135</v>
      </c>
      <c r="O94" t="s">
        <v>81</v>
      </c>
    </row>
    <row r="95" spans="1:15" hidden="1" x14ac:dyDescent="0.2">
      <c r="A95" s="1">
        <v>10</v>
      </c>
      <c r="B95" t="s">
        <v>15</v>
      </c>
      <c r="C95" t="s">
        <v>16</v>
      </c>
      <c r="D95" t="s">
        <v>17</v>
      </c>
      <c r="E95" t="s">
        <v>136</v>
      </c>
      <c r="F95" s="2">
        <v>0.14766549870000001</v>
      </c>
      <c r="G95" s="2">
        <v>0.14785926990000001</v>
      </c>
      <c r="H95" s="2">
        <v>0.14753366919999999</v>
      </c>
      <c r="I95" s="2">
        <v>0.14595980489999999</v>
      </c>
      <c r="J95" t="s">
        <v>115</v>
      </c>
      <c r="K95" t="s">
        <v>20</v>
      </c>
      <c r="L95" t="s">
        <v>116</v>
      </c>
      <c r="M95" t="s">
        <v>102</v>
      </c>
      <c r="N95" t="s">
        <v>137</v>
      </c>
      <c r="O95" t="s">
        <v>81</v>
      </c>
    </row>
    <row r="96" spans="1:15" hidden="1" x14ac:dyDescent="0.2">
      <c r="A96" s="1">
        <v>10</v>
      </c>
      <c r="B96" t="s">
        <v>15</v>
      </c>
      <c r="C96" t="s">
        <v>16</v>
      </c>
      <c r="D96" t="s">
        <v>17</v>
      </c>
      <c r="E96" t="s">
        <v>138</v>
      </c>
      <c r="F96" s="2">
        <v>0.40195913439999997</v>
      </c>
      <c r="G96" s="2">
        <v>0.40243947260000001</v>
      </c>
      <c r="H96" s="2">
        <v>0.40169670790000001</v>
      </c>
      <c r="I96" s="2">
        <v>0.3972359197</v>
      </c>
      <c r="J96" t="s">
        <v>115</v>
      </c>
      <c r="K96" t="s">
        <v>20</v>
      </c>
      <c r="L96" t="s">
        <v>116</v>
      </c>
      <c r="M96" t="s">
        <v>102</v>
      </c>
      <c r="N96" t="s">
        <v>139</v>
      </c>
      <c r="O96" t="s">
        <v>81</v>
      </c>
    </row>
    <row r="97" spans="1:15" hidden="1" x14ac:dyDescent="0.2">
      <c r="A97" s="1">
        <v>10</v>
      </c>
      <c r="B97" t="s">
        <v>15</v>
      </c>
      <c r="C97" t="s">
        <v>16</v>
      </c>
      <c r="D97" t="s">
        <v>17</v>
      </c>
      <c r="E97" t="s">
        <v>140</v>
      </c>
      <c r="F97" s="2">
        <v>3.5034696800000001E-2</v>
      </c>
      <c r="G97" s="2">
        <v>3.5084344500000003E-2</v>
      </c>
      <c r="H97" s="2">
        <v>3.5013474900000001E-2</v>
      </c>
      <c r="I97" s="2">
        <v>3.4640316999999997E-2</v>
      </c>
      <c r="J97" t="s">
        <v>115</v>
      </c>
      <c r="K97" t="s">
        <v>20</v>
      </c>
      <c r="L97" t="s">
        <v>116</v>
      </c>
      <c r="M97" t="s">
        <v>102</v>
      </c>
      <c r="N97" t="s">
        <v>141</v>
      </c>
      <c r="O97" t="s">
        <v>81</v>
      </c>
    </row>
    <row r="98" spans="1:15" hidden="1" x14ac:dyDescent="0.2">
      <c r="A98" s="1">
        <v>10</v>
      </c>
      <c r="B98" t="s">
        <v>15</v>
      </c>
      <c r="C98" t="s">
        <v>16</v>
      </c>
      <c r="D98" t="s">
        <v>17</v>
      </c>
      <c r="E98" t="s">
        <v>142</v>
      </c>
      <c r="F98" s="2">
        <v>5.76304552E-2</v>
      </c>
      <c r="G98" s="2">
        <v>5.7704229199999998E-2</v>
      </c>
      <c r="H98" s="2">
        <v>5.7596478E-2</v>
      </c>
      <c r="I98" s="2">
        <v>5.6960395599999998E-2</v>
      </c>
      <c r="J98" t="s">
        <v>115</v>
      </c>
      <c r="K98" t="s">
        <v>20</v>
      </c>
      <c r="L98" t="s">
        <v>116</v>
      </c>
      <c r="M98" t="s">
        <v>102</v>
      </c>
      <c r="N98" t="s">
        <v>143</v>
      </c>
      <c r="O98" t="s">
        <v>81</v>
      </c>
    </row>
    <row r="99" spans="1:15" hidden="1" x14ac:dyDescent="0.2">
      <c r="A99" s="1">
        <v>10</v>
      </c>
      <c r="B99" t="s">
        <v>15</v>
      </c>
      <c r="C99" t="s">
        <v>16</v>
      </c>
      <c r="D99" t="s">
        <v>17</v>
      </c>
      <c r="E99" t="s">
        <v>144</v>
      </c>
      <c r="F99" s="2">
        <v>1.44722532E-2</v>
      </c>
      <c r="G99" s="2">
        <v>1.44944397E-2</v>
      </c>
      <c r="H99" s="2">
        <v>1.44615275E-2</v>
      </c>
      <c r="I99" s="2">
        <v>1.4309709800000001E-2</v>
      </c>
      <c r="J99" t="s">
        <v>115</v>
      </c>
      <c r="K99" t="s">
        <v>20</v>
      </c>
      <c r="L99" t="s">
        <v>116</v>
      </c>
      <c r="M99" t="s">
        <v>102</v>
      </c>
      <c r="N99" t="s">
        <v>145</v>
      </c>
      <c r="O99" t="s">
        <v>81</v>
      </c>
    </row>
    <row r="100" spans="1:15" hidden="1" x14ac:dyDescent="0.2">
      <c r="A100" s="1">
        <v>10</v>
      </c>
      <c r="B100" t="s">
        <v>15</v>
      </c>
      <c r="C100" t="s">
        <v>16</v>
      </c>
      <c r="D100" t="s">
        <v>17</v>
      </c>
      <c r="E100" t="s">
        <v>146</v>
      </c>
      <c r="F100" s="2">
        <v>0.1774455103</v>
      </c>
      <c r="G100" s="2">
        <v>0.17735967280000001</v>
      </c>
      <c r="H100" s="2">
        <v>0.177166766</v>
      </c>
      <c r="I100" s="2">
        <v>0.1752392072</v>
      </c>
      <c r="J100" t="s">
        <v>115</v>
      </c>
      <c r="K100" t="s">
        <v>20</v>
      </c>
      <c r="L100" t="s">
        <v>116</v>
      </c>
      <c r="M100" t="s">
        <v>102</v>
      </c>
      <c r="N100" t="s">
        <v>147</v>
      </c>
      <c r="O100" t="s">
        <v>81</v>
      </c>
    </row>
    <row r="101" spans="1:15" hidden="1" x14ac:dyDescent="0.2">
      <c r="A101" s="1">
        <v>10</v>
      </c>
      <c r="B101" t="s">
        <v>15</v>
      </c>
      <c r="C101" t="s">
        <v>16</v>
      </c>
      <c r="D101" t="s">
        <v>17</v>
      </c>
      <c r="E101" t="s">
        <v>148</v>
      </c>
      <c r="F101" s="2">
        <v>2.0407452400000001E-2</v>
      </c>
      <c r="G101" s="2">
        <v>2.04318205E-2</v>
      </c>
      <c r="H101" s="2">
        <v>2.03927502E-2</v>
      </c>
      <c r="I101" s="2">
        <v>2.01734173E-2</v>
      </c>
      <c r="J101" t="s">
        <v>115</v>
      </c>
      <c r="K101" t="s">
        <v>20</v>
      </c>
      <c r="L101" t="s">
        <v>116</v>
      </c>
      <c r="M101" t="s">
        <v>102</v>
      </c>
      <c r="N101" t="s">
        <v>149</v>
      </c>
      <c r="O101" t="s">
        <v>81</v>
      </c>
    </row>
    <row r="102" spans="1:15" hidden="1" x14ac:dyDescent="0.2">
      <c r="A102" s="1">
        <v>10</v>
      </c>
      <c r="B102" t="s">
        <v>15</v>
      </c>
      <c r="C102" t="s">
        <v>16</v>
      </c>
      <c r="D102" t="s">
        <v>17</v>
      </c>
      <c r="E102" t="s">
        <v>150</v>
      </c>
      <c r="F102" s="2">
        <v>1.7805893000000001E-3</v>
      </c>
      <c r="G102" s="2">
        <v>1.7829936000000001E-3</v>
      </c>
      <c r="H102" s="2">
        <v>1.7801313E-3</v>
      </c>
      <c r="I102" s="2">
        <v>1.7609660000000001E-3</v>
      </c>
      <c r="J102" t="s">
        <v>115</v>
      </c>
      <c r="K102" t="s">
        <v>20</v>
      </c>
      <c r="L102" t="s">
        <v>116</v>
      </c>
      <c r="M102" t="s">
        <v>102</v>
      </c>
      <c r="N102" t="s">
        <v>151</v>
      </c>
      <c r="O102" t="s">
        <v>81</v>
      </c>
    </row>
    <row r="103" spans="1:15" hidden="1" x14ac:dyDescent="0.2">
      <c r="A103" s="1">
        <v>10</v>
      </c>
      <c r="B103" t="s">
        <v>15</v>
      </c>
      <c r="C103" t="s">
        <v>16</v>
      </c>
      <c r="D103" t="s">
        <v>17</v>
      </c>
      <c r="E103" t="s">
        <v>152</v>
      </c>
      <c r="F103" s="2">
        <v>2.9296457000000001E-3</v>
      </c>
      <c r="G103" s="2">
        <v>2.9327622999999999E-3</v>
      </c>
      <c r="H103" s="2">
        <v>2.9282799000000001E-3</v>
      </c>
      <c r="I103" s="2">
        <v>2.8957080999999999E-3</v>
      </c>
      <c r="J103" t="s">
        <v>115</v>
      </c>
      <c r="K103" t="s">
        <v>20</v>
      </c>
      <c r="L103" t="s">
        <v>116</v>
      </c>
      <c r="M103" t="s">
        <v>102</v>
      </c>
      <c r="N103" t="s">
        <v>153</v>
      </c>
      <c r="O103" t="s">
        <v>81</v>
      </c>
    </row>
    <row r="104" spans="1:15" hidden="1" x14ac:dyDescent="0.2">
      <c r="A104" s="1">
        <v>10</v>
      </c>
      <c r="B104" t="s">
        <v>15</v>
      </c>
      <c r="C104" t="s">
        <v>16</v>
      </c>
      <c r="D104" t="s">
        <v>17</v>
      </c>
      <c r="E104" t="s">
        <v>154</v>
      </c>
      <c r="F104" s="2">
        <v>0.13236057209999999</v>
      </c>
      <c r="G104" s="2">
        <v>0.127096019</v>
      </c>
      <c r="H104" s="2">
        <v>0.1210797876</v>
      </c>
      <c r="I104" s="2">
        <v>0.1150632129</v>
      </c>
      <c r="J104" t="s">
        <v>115</v>
      </c>
      <c r="K104" t="s">
        <v>20</v>
      </c>
      <c r="L104" t="s">
        <v>116</v>
      </c>
      <c r="M104" t="s">
        <v>109</v>
      </c>
      <c r="N104" t="s">
        <v>155</v>
      </c>
      <c r="O104" t="s">
        <v>81</v>
      </c>
    </row>
    <row r="105" spans="1:15" hidden="1" x14ac:dyDescent="0.2">
      <c r="A105" s="1">
        <v>10</v>
      </c>
      <c r="B105" t="s">
        <v>15</v>
      </c>
      <c r="C105" t="s">
        <v>16</v>
      </c>
      <c r="D105" t="s">
        <v>17</v>
      </c>
      <c r="E105" t="s">
        <v>156</v>
      </c>
      <c r="F105" s="2">
        <v>2.5288157E-3</v>
      </c>
      <c r="G105" s="2">
        <v>2.3671802E-3</v>
      </c>
      <c r="H105" s="2">
        <v>2.2298916000000001E-3</v>
      </c>
      <c r="I105" s="2">
        <v>2.1083021999999999E-3</v>
      </c>
      <c r="J105" t="s">
        <v>115</v>
      </c>
      <c r="K105" t="s">
        <v>20</v>
      </c>
      <c r="L105" t="s">
        <v>116</v>
      </c>
      <c r="M105" t="s">
        <v>109</v>
      </c>
      <c r="N105" t="s">
        <v>157</v>
      </c>
      <c r="O105" t="s">
        <v>81</v>
      </c>
    </row>
    <row r="106" spans="1:15" hidden="1" x14ac:dyDescent="0.2">
      <c r="A106" s="1">
        <v>10</v>
      </c>
      <c r="B106" t="s">
        <v>15</v>
      </c>
      <c r="C106" t="s">
        <v>16</v>
      </c>
      <c r="D106" t="s">
        <v>17</v>
      </c>
      <c r="E106" t="s">
        <v>158</v>
      </c>
      <c r="F106" s="2">
        <v>1.0547109387</v>
      </c>
      <c r="G106" s="2">
        <v>0.97361529810000003</v>
      </c>
      <c r="H106" s="2">
        <v>0.93609057240000004</v>
      </c>
      <c r="I106" s="2">
        <v>0.92592218069999999</v>
      </c>
      <c r="J106" t="s">
        <v>115</v>
      </c>
      <c r="K106" t="s">
        <v>20</v>
      </c>
      <c r="L106" t="s">
        <v>116</v>
      </c>
      <c r="M106" t="s">
        <v>112</v>
      </c>
      <c r="N106" t="s">
        <v>159</v>
      </c>
      <c r="O106" t="s">
        <v>81</v>
      </c>
    </row>
    <row r="107" spans="1:15" hidden="1" x14ac:dyDescent="0.2">
      <c r="A107" s="1">
        <v>10</v>
      </c>
      <c r="B107" t="s">
        <v>15</v>
      </c>
      <c r="C107" t="s">
        <v>16</v>
      </c>
      <c r="D107" t="s">
        <v>17</v>
      </c>
      <c r="E107" t="s">
        <v>160</v>
      </c>
      <c r="F107" s="2">
        <v>0.64064672710000004</v>
      </c>
      <c r="G107" s="2">
        <v>0.56584308579999998</v>
      </c>
      <c r="H107" s="2">
        <v>0.52956401399999997</v>
      </c>
      <c r="I107" s="2">
        <v>0.51772531020000001</v>
      </c>
      <c r="J107" t="s">
        <v>115</v>
      </c>
      <c r="K107" t="s">
        <v>20</v>
      </c>
      <c r="L107" t="s">
        <v>116</v>
      </c>
      <c r="M107" t="s">
        <v>112</v>
      </c>
      <c r="N107" t="s">
        <v>161</v>
      </c>
      <c r="O107" t="s">
        <v>81</v>
      </c>
    </row>
    <row r="108" spans="1:15" hidden="1" x14ac:dyDescent="0.2">
      <c r="A108" s="1">
        <v>10</v>
      </c>
      <c r="B108" t="s">
        <v>15</v>
      </c>
      <c r="C108" t="s">
        <v>16</v>
      </c>
      <c r="D108" t="s">
        <v>17</v>
      </c>
      <c r="E108" t="s">
        <v>162</v>
      </c>
      <c r="F108" s="2">
        <v>3.1248974999999999E-3</v>
      </c>
      <c r="G108" s="2">
        <v>3.1318866000000002E-3</v>
      </c>
      <c r="H108" s="2">
        <v>3.1292467999999999E-3</v>
      </c>
      <c r="I108" s="2">
        <v>3.0960343999999998E-3</v>
      </c>
      <c r="J108" t="s">
        <v>115</v>
      </c>
      <c r="K108" t="s">
        <v>20</v>
      </c>
      <c r="L108" t="s">
        <v>116</v>
      </c>
      <c r="M108" t="s">
        <v>112</v>
      </c>
      <c r="N108" t="s">
        <v>163</v>
      </c>
      <c r="O108" t="s">
        <v>81</v>
      </c>
    </row>
    <row r="109" spans="1:15" hidden="1" x14ac:dyDescent="0.2">
      <c r="A109" s="1">
        <v>10</v>
      </c>
      <c r="B109" t="s">
        <v>15</v>
      </c>
      <c r="C109" t="s">
        <v>16</v>
      </c>
      <c r="D109" t="s">
        <v>17</v>
      </c>
      <c r="E109" t="s">
        <v>164</v>
      </c>
      <c r="F109" s="2">
        <v>4.8792559899999997E-2</v>
      </c>
      <c r="G109" s="2">
        <v>4.8867341600000003E-2</v>
      </c>
      <c r="H109" s="2">
        <v>4.8757521800000002E-2</v>
      </c>
      <c r="I109" s="2">
        <v>4.8234760699999997E-2</v>
      </c>
      <c r="J109" t="s">
        <v>115</v>
      </c>
      <c r="K109" t="s">
        <v>20</v>
      </c>
      <c r="L109" t="s">
        <v>116</v>
      </c>
      <c r="M109" t="s">
        <v>112</v>
      </c>
      <c r="N109" t="s">
        <v>165</v>
      </c>
      <c r="O109" t="s">
        <v>81</v>
      </c>
    </row>
    <row r="110" spans="1:15" hidden="1" x14ac:dyDescent="0.2">
      <c r="A110" s="1">
        <v>10</v>
      </c>
      <c r="B110" t="s">
        <v>15</v>
      </c>
      <c r="C110" t="s">
        <v>16</v>
      </c>
      <c r="D110" t="s">
        <v>17</v>
      </c>
      <c r="E110" t="s">
        <v>166</v>
      </c>
      <c r="F110" s="2">
        <v>0.2648911196</v>
      </c>
      <c r="G110" s="2">
        <v>0.26530819309999998</v>
      </c>
      <c r="H110" s="2">
        <v>0.2647906049</v>
      </c>
      <c r="I110" s="2">
        <v>0.26198248419999998</v>
      </c>
      <c r="J110" t="s">
        <v>115</v>
      </c>
      <c r="K110" t="s">
        <v>20</v>
      </c>
      <c r="L110" t="s">
        <v>116</v>
      </c>
      <c r="M110" t="s">
        <v>112</v>
      </c>
      <c r="N110" t="s">
        <v>167</v>
      </c>
      <c r="O110" t="s">
        <v>81</v>
      </c>
    </row>
    <row r="111" spans="1:15" hidden="1" x14ac:dyDescent="0.2">
      <c r="A111" s="1">
        <v>10</v>
      </c>
      <c r="B111" t="s">
        <v>15</v>
      </c>
      <c r="C111" t="s">
        <v>16</v>
      </c>
      <c r="D111" t="s">
        <v>17</v>
      </c>
      <c r="E111" t="s">
        <v>168</v>
      </c>
      <c r="F111" s="2">
        <v>2.3614420000000001E-3</v>
      </c>
      <c r="G111" s="2">
        <v>2.3175027000000002E-3</v>
      </c>
      <c r="H111" s="2">
        <v>2.2747521000000001E-3</v>
      </c>
      <c r="I111" s="2">
        <v>2.2385207000000002E-3</v>
      </c>
      <c r="J111" t="s">
        <v>115</v>
      </c>
      <c r="K111" t="s">
        <v>20</v>
      </c>
      <c r="L111" t="s">
        <v>116</v>
      </c>
      <c r="M111" t="s">
        <v>112</v>
      </c>
      <c r="N111" t="s">
        <v>169</v>
      </c>
      <c r="O111" t="s">
        <v>81</v>
      </c>
    </row>
    <row r="112" spans="1:15" hidden="1" x14ac:dyDescent="0.2">
      <c r="A112" s="1">
        <v>10</v>
      </c>
      <c r="B112" t="s">
        <v>15</v>
      </c>
      <c r="C112" t="s">
        <v>16</v>
      </c>
      <c r="D112" t="s">
        <v>17</v>
      </c>
      <c r="E112" t="s">
        <v>170</v>
      </c>
      <c r="F112" s="2">
        <v>1.0128040099999999E-2</v>
      </c>
      <c r="G112" s="2">
        <v>1.1211803100000001E-2</v>
      </c>
      <c r="H112" s="2">
        <v>1.30145677E-2</v>
      </c>
      <c r="I112" s="2">
        <v>1.5129751E-2</v>
      </c>
      <c r="J112" t="s">
        <v>77</v>
      </c>
      <c r="K112" t="s">
        <v>20</v>
      </c>
      <c r="L112" t="s">
        <v>171</v>
      </c>
      <c r="M112" t="s">
        <v>83</v>
      </c>
      <c r="N112" t="s">
        <v>172</v>
      </c>
      <c r="O112" t="s">
        <v>81</v>
      </c>
    </row>
    <row r="113" spans="1:15" hidden="1" x14ac:dyDescent="0.2">
      <c r="A113" s="1">
        <v>10</v>
      </c>
      <c r="B113" t="s">
        <v>15</v>
      </c>
      <c r="C113" t="s">
        <v>16</v>
      </c>
      <c r="D113" t="s">
        <v>17</v>
      </c>
      <c r="E113" t="s">
        <v>173</v>
      </c>
      <c r="F113" s="2">
        <v>1.2923693999999999E-3</v>
      </c>
      <c r="G113" s="2">
        <v>1.3111170999999999E-3</v>
      </c>
      <c r="H113" s="2">
        <v>1.3171311000000001E-3</v>
      </c>
      <c r="I113" s="2">
        <v>1.3713162999999999E-3</v>
      </c>
      <c r="J113" t="s">
        <v>77</v>
      </c>
      <c r="K113" t="s">
        <v>20</v>
      </c>
      <c r="L113" t="s">
        <v>171</v>
      </c>
      <c r="M113" t="s">
        <v>95</v>
      </c>
      <c r="N113" t="s">
        <v>174</v>
      </c>
      <c r="O113" t="s">
        <v>81</v>
      </c>
    </row>
    <row r="114" spans="1:15" hidden="1" x14ac:dyDescent="0.2">
      <c r="A114" s="1">
        <v>10</v>
      </c>
      <c r="B114" t="s">
        <v>15</v>
      </c>
      <c r="C114" t="s">
        <v>16</v>
      </c>
      <c r="D114" t="s">
        <v>17</v>
      </c>
      <c r="E114" t="s">
        <v>175</v>
      </c>
      <c r="F114" s="2">
        <v>0.17060320030000001</v>
      </c>
      <c r="G114" s="2">
        <v>0.201315044</v>
      </c>
      <c r="H114" s="2">
        <v>0.25623928569999999</v>
      </c>
      <c r="I114" s="2">
        <v>0.32492647619999998</v>
      </c>
      <c r="J114" t="s">
        <v>77</v>
      </c>
      <c r="K114" t="s">
        <v>20</v>
      </c>
      <c r="L114" t="s">
        <v>171</v>
      </c>
      <c r="M114" t="s">
        <v>86</v>
      </c>
      <c r="N114" t="s">
        <v>176</v>
      </c>
      <c r="O114" t="s">
        <v>81</v>
      </c>
    </row>
    <row r="115" spans="1:15" hidden="1" x14ac:dyDescent="0.2">
      <c r="A115" s="1">
        <v>10</v>
      </c>
      <c r="B115" t="s">
        <v>15</v>
      </c>
      <c r="C115" t="s">
        <v>16</v>
      </c>
      <c r="D115" t="s">
        <v>17</v>
      </c>
      <c r="E115" t="s">
        <v>177</v>
      </c>
      <c r="F115" s="2">
        <v>1.1369426739999999</v>
      </c>
      <c r="G115" s="2">
        <v>1.1540598885</v>
      </c>
      <c r="H115" s="2">
        <v>1.2409228511999999</v>
      </c>
      <c r="I115" s="2">
        <v>1.3246373065999999</v>
      </c>
      <c r="J115" t="s">
        <v>89</v>
      </c>
      <c r="K115" t="s">
        <v>20</v>
      </c>
      <c r="L115" t="s">
        <v>178</v>
      </c>
      <c r="M115" t="s">
        <v>179</v>
      </c>
      <c r="N115" t="s">
        <v>180</v>
      </c>
      <c r="O115" t="s">
        <v>81</v>
      </c>
    </row>
    <row r="116" spans="1:15" hidden="1" x14ac:dyDescent="0.2">
      <c r="A116" s="1">
        <v>10</v>
      </c>
      <c r="B116" t="s">
        <v>15</v>
      </c>
      <c r="C116" t="s">
        <v>16</v>
      </c>
      <c r="D116" t="s">
        <v>17</v>
      </c>
      <c r="E116" t="s">
        <v>181</v>
      </c>
      <c r="F116" s="2">
        <v>3.0543698500000001</v>
      </c>
      <c r="G116" s="2">
        <v>1.8578477175999999</v>
      </c>
      <c r="H116" s="2">
        <v>1.1813431012</v>
      </c>
      <c r="I116" s="2">
        <v>0.98412261479999996</v>
      </c>
      <c r="J116" t="s">
        <v>115</v>
      </c>
      <c r="K116" t="s">
        <v>20</v>
      </c>
      <c r="L116" t="s">
        <v>178</v>
      </c>
      <c r="M116" t="s">
        <v>182</v>
      </c>
      <c r="N116" t="s">
        <v>183</v>
      </c>
      <c r="O116" t="s">
        <v>81</v>
      </c>
    </row>
    <row r="117" spans="1:15" hidden="1" x14ac:dyDescent="0.2">
      <c r="A117" s="1">
        <v>10</v>
      </c>
      <c r="B117" t="s">
        <v>15</v>
      </c>
      <c r="C117" t="s">
        <v>16</v>
      </c>
      <c r="D117" t="s">
        <v>17</v>
      </c>
      <c r="E117" t="s">
        <v>184</v>
      </c>
      <c r="F117" s="2">
        <v>0.58033246199999999</v>
      </c>
      <c r="G117" s="2">
        <v>0.59128829350000001</v>
      </c>
      <c r="H117" s="2">
        <v>0.60870035010000001</v>
      </c>
      <c r="I117" s="2">
        <v>0.60998334789999997</v>
      </c>
      <c r="J117" t="s">
        <v>115</v>
      </c>
      <c r="K117" t="s">
        <v>20</v>
      </c>
      <c r="L117" t="s">
        <v>178</v>
      </c>
      <c r="M117" t="s">
        <v>185</v>
      </c>
      <c r="N117" t="s">
        <v>186</v>
      </c>
      <c r="O117" t="s">
        <v>81</v>
      </c>
    </row>
    <row r="118" spans="1:15" hidden="1" x14ac:dyDescent="0.2">
      <c r="A118" s="1">
        <v>10</v>
      </c>
      <c r="B118" t="s">
        <v>15</v>
      </c>
      <c r="C118" t="s">
        <v>16</v>
      </c>
      <c r="D118" t="s">
        <v>17</v>
      </c>
      <c r="E118" t="s">
        <v>187</v>
      </c>
      <c r="F118" s="2">
        <v>0.26528111529999998</v>
      </c>
      <c r="G118" s="2">
        <v>0.1945880515</v>
      </c>
      <c r="H118" s="2">
        <v>9.0407854999999995E-2</v>
      </c>
      <c r="I118" s="2">
        <v>4.6745738799999999E-2</v>
      </c>
      <c r="J118" t="s">
        <v>89</v>
      </c>
      <c r="K118" t="s">
        <v>20</v>
      </c>
      <c r="L118" t="s">
        <v>188</v>
      </c>
      <c r="M118" t="s">
        <v>179</v>
      </c>
      <c r="N118" t="s">
        <v>189</v>
      </c>
      <c r="O118" t="s">
        <v>81</v>
      </c>
    </row>
    <row r="119" spans="1:15" hidden="1" x14ac:dyDescent="0.2">
      <c r="A119" s="1">
        <v>10</v>
      </c>
      <c r="B119" t="s">
        <v>15</v>
      </c>
      <c r="C119" t="s">
        <v>16</v>
      </c>
      <c r="D119" t="s">
        <v>17</v>
      </c>
      <c r="E119" t="s">
        <v>190</v>
      </c>
      <c r="F119" s="2">
        <v>3.3382347000000001E-3</v>
      </c>
      <c r="G119" s="2">
        <v>3.4864575999999999E-3</v>
      </c>
      <c r="H119" s="2">
        <v>3.5803866999999999E-3</v>
      </c>
      <c r="I119" s="2">
        <v>3.7194099000000002E-3</v>
      </c>
      <c r="J119" t="s">
        <v>115</v>
      </c>
      <c r="K119" t="s">
        <v>20</v>
      </c>
      <c r="L119" t="s">
        <v>188</v>
      </c>
      <c r="M119" t="s">
        <v>191</v>
      </c>
      <c r="N119" t="s">
        <v>189</v>
      </c>
      <c r="O119" t="s">
        <v>81</v>
      </c>
    </row>
    <row r="120" spans="1:15" hidden="1" x14ac:dyDescent="0.2">
      <c r="A120" s="1">
        <v>10</v>
      </c>
      <c r="B120" t="s">
        <v>15</v>
      </c>
      <c r="C120" t="s">
        <v>73</v>
      </c>
      <c r="D120" t="s">
        <v>17</v>
      </c>
      <c r="E120" t="s">
        <v>76</v>
      </c>
      <c r="F120" s="2">
        <v>1.0388308E-3</v>
      </c>
      <c r="G120" s="2">
        <v>1.0192643999999999E-3</v>
      </c>
      <c r="H120" s="2">
        <v>9.7787979999999991E-4</v>
      </c>
      <c r="I120" s="2">
        <v>9.34362E-4</v>
      </c>
      <c r="J120" t="s">
        <v>77</v>
      </c>
      <c r="K120" t="s">
        <v>20</v>
      </c>
      <c r="L120" t="s">
        <v>78</v>
      </c>
      <c r="M120" t="s">
        <v>79</v>
      </c>
      <c r="N120" t="s">
        <v>80</v>
      </c>
      <c r="O120" t="s">
        <v>81</v>
      </c>
    </row>
    <row r="121" spans="1:15" hidden="1" x14ac:dyDescent="0.2">
      <c r="A121" s="1">
        <v>10</v>
      </c>
      <c r="B121" t="s">
        <v>15</v>
      </c>
      <c r="C121" t="s">
        <v>73</v>
      </c>
      <c r="D121" t="s">
        <v>17</v>
      </c>
      <c r="E121" t="s">
        <v>82</v>
      </c>
      <c r="F121" s="2">
        <v>2.5947727000000002E-3</v>
      </c>
      <c r="G121" s="2">
        <v>2.8721382999999999E-3</v>
      </c>
      <c r="H121" s="2">
        <v>3.3307599999999999E-3</v>
      </c>
      <c r="I121" s="2">
        <v>3.8708474999999999E-3</v>
      </c>
      <c r="J121" t="s">
        <v>77</v>
      </c>
      <c r="K121" t="s">
        <v>20</v>
      </c>
      <c r="L121" t="s">
        <v>78</v>
      </c>
      <c r="M121" t="s">
        <v>83</v>
      </c>
      <c r="N121" t="s">
        <v>84</v>
      </c>
      <c r="O121" t="s">
        <v>81</v>
      </c>
    </row>
    <row r="122" spans="1:15" hidden="1" x14ac:dyDescent="0.2">
      <c r="A122" s="1">
        <v>10</v>
      </c>
      <c r="B122" t="s">
        <v>15</v>
      </c>
      <c r="C122" t="s">
        <v>73</v>
      </c>
      <c r="D122" t="s">
        <v>17</v>
      </c>
      <c r="E122" t="s">
        <v>85</v>
      </c>
      <c r="F122" s="2">
        <v>3.7989546E-3</v>
      </c>
      <c r="G122" s="2">
        <v>4.4830037E-3</v>
      </c>
      <c r="H122" s="2">
        <v>5.7057899E-3</v>
      </c>
      <c r="I122" s="2">
        <v>7.2353058000000003E-3</v>
      </c>
      <c r="J122" t="s">
        <v>77</v>
      </c>
      <c r="K122" t="s">
        <v>20</v>
      </c>
      <c r="L122" t="s">
        <v>78</v>
      </c>
      <c r="M122" t="s">
        <v>86</v>
      </c>
      <c r="N122" t="s">
        <v>87</v>
      </c>
      <c r="O122" t="s">
        <v>81</v>
      </c>
    </row>
    <row r="123" spans="1:15" hidden="1" x14ac:dyDescent="0.2">
      <c r="A123" s="1">
        <v>10</v>
      </c>
      <c r="B123" t="s">
        <v>15</v>
      </c>
      <c r="C123" t="s">
        <v>73</v>
      </c>
      <c r="D123" t="s">
        <v>17</v>
      </c>
      <c r="E123" t="s">
        <v>88</v>
      </c>
      <c r="F123" s="2">
        <v>1.2425058225000001</v>
      </c>
      <c r="G123" s="2">
        <v>0.85328601010000005</v>
      </c>
      <c r="H123" s="2">
        <v>0.41579332969999999</v>
      </c>
      <c r="I123" s="2">
        <v>0.18440563809999999</v>
      </c>
      <c r="J123" t="s">
        <v>89</v>
      </c>
      <c r="K123" t="s">
        <v>20</v>
      </c>
      <c r="L123" t="s">
        <v>90</v>
      </c>
      <c r="M123" t="s">
        <v>79</v>
      </c>
      <c r="N123" t="s">
        <v>91</v>
      </c>
      <c r="O123" t="s">
        <v>81</v>
      </c>
    </row>
    <row r="124" spans="1:15" hidden="1" x14ac:dyDescent="0.2">
      <c r="A124" s="1">
        <v>10</v>
      </c>
      <c r="B124" t="s">
        <v>15</v>
      </c>
      <c r="C124" t="s">
        <v>73</v>
      </c>
      <c r="D124" t="s">
        <v>17</v>
      </c>
      <c r="E124" t="s">
        <v>92</v>
      </c>
      <c r="F124" s="2">
        <v>8.3409464899999994E-2</v>
      </c>
      <c r="G124" s="2">
        <v>6.32989573E-2</v>
      </c>
      <c r="H124" s="2">
        <v>3.88658973E-2</v>
      </c>
      <c r="I124" s="2">
        <v>2.7829124300000001E-2</v>
      </c>
      <c r="J124" t="s">
        <v>89</v>
      </c>
      <c r="K124" t="s">
        <v>20</v>
      </c>
      <c r="L124" t="s">
        <v>90</v>
      </c>
      <c r="M124" t="s">
        <v>83</v>
      </c>
      <c r="N124" t="s">
        <v>93</v>
      </c>
      <c r="O124" t="s">
        <v>81</v>
      </c>
    </row>
    <row r="125" spans="1:15" hidden="1" x14ac:dyDescent="0.2">
      <c r="A125" s="1">
        <v>10</v>
      </c>
      <c r="B125" t="s">
        <v>15</v>
      </c>
      <c r="C125" t="s">
        <v>73</v>
      </c>
      <c r="D125" t="s">
        <v>17</v>
      </c>
      <c r="E125" t="s">
        <v>94</v>
      </c>
      <c r="F125" s="2">
        <v>0.197608954</v>
      </c>
      <c r="G125" s="2">
        <v>0.115339629</v>
      </c>
      <c r="H125" s="2">
        <v>5.9905055200000001E-2</v>
      </c>
      <c r="I125" s="2">
        <v>3.67943482E-2</v>
      </c>
      <c r="J125" t="s">
        <v>89</v>
      </c>
      <c r="K125" t="s">
        <v>20</v>
      </c>
      <c r="L125" t="s">
        <v>90</v>
      </c>
      <c r="M125" t="s">
        <v>95</v>
      </c>
      <c r="N125" t="s">
        <v>96</v>
      </c>
      <c r="O125" t="s">
        <v>81</v>
      </c>
    </row>
    <row r="126" spans="1:15" hidden="1" x14ac:dyDescent="0.2">
      <c r="A126" s="1">
        <v>10</v>
      </c>
      <c r="B126" t="s">
        <v>15</v>
      </c>
      <c r="C126" t="s">
        <v>73</v>
      </c>
      <c r="D126" t="s">
        <v>17</v>
      </c>
      <c r="E126" t="s">
        <v>97</v>
      </c>
      <c r="F126" s="2">
        <v>1.3783152700000001E-2</v>
      </c>
      <c r="G126" s="2">
        <v>1.1405433499999999E-2</v>
      </c>
      <c r="H126" s="2">
        <v>1.3315256100000001E-2</v>
      </c>
      <c r="I126" s="2">
        <v>1.6881572300000001E-2</v>
      </c>
      <c r="J126" t="s">
        <v>89</v>
      </c>
      <c r="K126" t="s">
        <v>20</v>
      </c>
      <c r="L126" t="s">
        <v>90</v>
      </c>
      <c r="M126" t="s">
        <v>86</v>
      </c>
      <c r="N126" t="s">
        <v>98</v>
      </c>
      <c r="O126" t="s">
        <v>81</v>
      </c>
    </row>
    <row r="127" spans="1:15" hidden="1" x14ac:dyDescent="0.2">
      <c r="A127" s="1">
        <v>10</v>
      </c>
      <c r="B127" t="s">
        <v>15</v>
      </c>
      <c r="C127" t="s">
        <v>73</v>
      </c>
      <c r="D127" t="s">
        <v>17</v>
      </c>
      <c r="E127" t="s">
        <v>99</v>
      </c>
      <c r="F127" s="2">
        <v>2.4199225500000001E-2</v>
      </c>
      <c r="G127" s="2">
        <v>1.5651285800000001E-2</v>
      </c>
      <c r="H127" s="2">
        <v>1.2646258400000001E-2</v>
      </c>
      <c r="I127" s="2">
        <v>1.3663364799999999E-2</v>
      </c>
      <c r="J127" t="s">
        <v>89</v>
      </c>
      <c r="K127" t="s">
        <v>20</v>
      </c>
      <c r="L127" t="s">
        <v>90</v>
      </c>
      <c r="M127" t="s">
        <v>86</v>
      </c>
      <c r="N127" t="s">
        <v>100</v>
      </c>
      <c r="O127" t="s">
        <v>81</v>
      </c>
    </row>
    <row r="128" spans="1:15" hidden="1" x14ac:dyDescent="0.2">
      <c r="A128" s="1">
        <v>10</v>
      </c>
      <c r="B128" t="s">
        <v>15</v>
      </c>
      <c r="C128" t="s">
        <v>73</v>
      </c>
      <c r="D128" t="s">
        <v>17</v>
      </c>
      <c r="E128" t="s">
        <v>101</v>
      </c>
      <c r="F128" s="2">
        <v>1.44990213E-2</v>
      </c>
      <c r="G128" s="2">
        <v>1.0771945600000001E-2</v>
      </c>
      <c r="H128" s="2">
        <v>6.1131947000000004E-3</v>
      </c>
      <c r="I128" s="2">
        <v>4.3073075000000004E-3</v>
      </c>
      <c r="J128" t="s">
        <v>89</v>
      </c>
      <c r="K128" t="s">
        <v>20</v>
      </c>
      <c r="L128" t="s">
        <v>90</v>
      </c>
      <c r="M128" t="s">
        <v>102</v>
      </c>
      <c r="N128" t="s">
        <v>103</v>
      </c>
      <c r="O128" t="s">
        <v>81</v>
      </c>
    </row>
    <row r="129" spans="1:15" hidden="1" x14ac:dyDescent="0.2">
      <c r="A129" s="1">
        <v>10</v>
      </c>
      <c r="B129" t="s">
        <v>15</v>
      </c>
      <c r="C129" t="s">
        <v>73</v>
      </c>
      <c r="D129" t="s">
        <v>17</v>
      </c>
      <c r="E129" t="s">
        <v>104</v>
      </c>
      <c r="F129" s="2">
        <v>1.4623461E-3</v>
      </c>
      <c r="G129" s="2">
        <v>1.2171228E-3</v>
      </c>
      <c r="H129" s="2">
        <v>1.1160422000000001E-3</v>
      </c>
      <c r="I129" s="2">
        <v>1.0832102999999999E-3</v>
      </c>
      <c r="J129" t="s">
        <v>89</v>
      </c>
      <c r="K129" t="s">
        <v>20</v>
      </c>
      <c r="L129" t="s">
        <v>90</v>
      </c>
      <c r="M129" t="s">
        <v>102</v>
      </c>
      <c r="N129" t="s">
        <v>105</v>
      </c>
      <c r="O129" t="s">
        <v>81</v>
      </c>
    </row>
    <row r="130" spans="1:15" hidden="1" x14ac:dyDescent="0.2">
      <c r="A130" s="1">
        <v>10</v>
      </c>
      <c r="B130" t="s">
        <v>15</v>
      </c>
      <c r="C130" t="s">
        <v>73</v>
      </c>
      <c r="D130" t="s">
        <v>17</v>
      </c>
      <c r="E130" t="s">
        <v>108</v>
      </c>
      <c r="F130" s="2">
        <v>1.20672377E-2</v>
      </c>
      <c r="G130" s="2">
        <v>5.1086461000000001E-3</v>
      </c>
      <c r="H130" s="2">
        <v>3.8737199000000002E-3</v>
      </c>
      <c r="I130" s="2">
        <v>3.6128376E-3</v>
      </c>
      <c r="J130" t="s">
        <v>89</v>
      </c>
      <c r="K130" t="s">
        <v>20</v>
      </c>
      <c r="L130" t="s">
        <v>90</v>
      </c>
      <c r="M130" t="s">
        <v>109</v>
      </c>
      <c r="N130" t="s">
        <v>110</v>
      </c>
      <c r="O130" t="s">
        <v>81</v>
      </c>
    </row>
    <row r="131" spans="1:15" hidden="1" x14ac:dyDescent="0.2">
      <c r="A131" s="1">
        <v>10</v>
      </c>
      <c r="B131" t="s">
        <v>15</v>
      </c>
      <c r="C131" t="s">
        <v>73</v>
      </c>
      <c r="D131" t="s">
        <v>17</v>
      </c>
      <c r="E131" t="s">
        <v>114</v>
      </c>
      <c r="F131" s="2">
        <v>3.0652638000000002E-3</v>
      </c>
      <c r="G131" s="2">
        <v>3.0200359000000002E-3</v>
      </c>
      <c r="H131" s="2">
        <v>2.8902195E-3</v>
      </c>
      <c r="I131" s="2">
        <v>2.7601879999999998E-3</v>
      </c>
      <c r="J131" t="s">
        <v>115</v>
      </c>
      <c r="K131" t="s">
        <v>20</v>
      </c>
      <c r="L131" t="s">
        <v>116</v>
      </c>
      <c r="M131" t="s">
        <v>79</v>
      </c>
      <c r="N131" t="s">
        <v>117</v>
      </c>
      <c r="O131" t="s">
        <v>81</v>
      </c>
    </row>
    <row r="132" spans="1:15" hidden="1" x14ac:dyDescent="0.2">
      <c r="A132" s="1">
        <v>10</v>
      </c>
      <c r="B132" t="s">
        <v>15</v>
      </c>
      <c r="C132" t="s">
        <v>73</v>
      </c>
      <c r="D132" t="s">
        <v>17</v>
      </c>
      <c r="E132" t="s">
        <v>118</v>
      </c>
      <c r="F132" s="2">
        <v>5.615859E-3</v>
      </c>
      <c r="G132" s="2">
        <v>5.5172171000000001E-3</v>
      </c>
      <c r="H132" s="2">
        <v>5.3001977999999998E-3</v>
      </c>
      <c r="I132" s="2">
        <v>4.9443572E-3</v>
      </c>
      <c r="J132" t="s">
        <v>115</v>
      </c>
      <c r="K132" t="s">
        <v>20</v>
      </c>
      <c r="L132" t="s">
        <v>116</v>
      </c>
      <c r="M132" t="s">
        <v>79</v>
      </c>
      <c r="N132" t="s">
        <v>119</v>
      </c>
      <c r="O132" t="s">
        <v>81</v>
      </c>
    </row>
    <row r="133" spans="1:15" hidden="1" x14ac:dyDescent="0.2">
      <c r="A133" s="1">
        <v>10</v>
      </c>
      <c r="B133" t="s">
        <v>15</v>
      </c>
      <c r="C133" t="s">
        <v>73</v>
      </c>
      <c r="D133" t="s">
        <v>17</v>
      </c>
      <c r="E133" t="s">
        <v>120</v>
      </c>
      <c r="F133" s="2">
        <v>5.5374580299999997E-2</v>
      </c>
      <c r="G133" s="2">
        <v>6.1351608500000002E-2</v>
      </c>
      <c r="H133" s="2">
        <v>7.1109413600000004E-2</v>
      </c>
      <c r="I133" s="2">
        <v>8.2519355700000005E-2</v>
      </c>
      <c r="J133" t="s">
        <v>115</v>
      </c>
      <c r="K133" t="s">
        <v>20</v>
      </c>
      <c r="L133" t="s">
        <v>116</v>
      </c>
      <c r="M133" t="s">
        <v>83</v>
      </c>
      <c r="N133" t="s">
        <v>121</v>
      </c>
      <c r="O133" t="s">
        <v>81</v>
      </c>
    </row>
    <row r="134" spans="1:15" hidden="1" x14ac:dyDescent="0.2">
      <c r="A134" s="1">
        <v>10</v>
      </c>
      <c r="B134" t="s">
        <v>15</v>
      </c>
      <c r="C134" t="s">
        <v>73</v>
      </c>
      <c r="D134" t="s">
        <v>17</v>
      </c>
      <c r="E134" t="s">
        <v>122</v>
      </c>
      <c r="F134" s="2">
        <v>5.6181858500000001E-2</v>
      </c>
      <c r="G134" s="2">
        <v>6.2205803900000002E-2</v>
      </c>
      <c r="H134" s="2">
        <v>7.2133794299999998E-2</v>
      </c>
      <c r="I134" s="2">
        <v>8.3674749399999998E-2</v>
      </c>
      <c r="J134" t="s">
        <v>115</v>
      </c>
      <c r="K134" t="s">
        <v>20</v>
      </c>
      <c r="L134" t="s">
        <v>116</v>
      </c>
      <c r="M134" t="s">
        <v>83</v>
      </c>
      <c r="N134" t="s">
        <v>123</v>
      </c>
      <c r="O134" t="s">
        <v>81</v>
      </c>
    </row>
    <row r="135" spans="1:15" hidden="1" x14ac:dyDescent="0.2">
      <c r="A135" s="1">
        <v>10</v>
      </c>
      <c r="B135" t="s">
        <v>15</v>
      </c>
      <c r="C135" t="s">
        <v>73</v>
      </c>
      <c r="D135" t="s">
        <v>17</v>
      </c>
      <c r="E135" t="s">
        <v>124</v>
      </c>
      <c r="F135" s="2">
        <v>3.3087115399999999E-2</v>
      </c>
      <c r="G135" s="2">
        <v>3.3258903899999998E-2</v>
      </c>
      <c r="H135" s="2">
        <v>3.34466951E-2</v>
      </c>
      <c r="I135" s="2">
        <v>3.4895702200000003E-2</v>
      </c>
      <c r="J135" t="s">
        <v>115</v>
      </c>
      <c r="K135" t="s">
        <v>20</v>
      </c>
      <c r="L135" t="s">
        <v>116</v>
      </c>
      <c r="M135" t="s">
        <v>95</v>
      </c>
      <c r="N135" t="s">
        <v>125</v>
      </c>
      <c r="O135" t="s">
        <v>81</v>
      </c>
    </row>
    <row r="136" spans="1:15" hidden="1" x14ac:dyDescent="0.2">
      <c r="A136" s="1">
        <v>10</v>
      </c>
      <c r="B136" t="s">
        <v>15</v>
      </c>
      <c r="C136" t="s">
        <v>73</v>
      </c>
      <c r="D136" t="s">
        <v>17</v>
      </c>
      <c r="E136" t="s">
        <v>126</v>
      </c>
      <c r="F136" s="2">
        <v>2.4493930999999998E-3</v>
      </c>
      <c r="G136" s="2">
        <v>2.4682546999999998E-3</v>
      </c>
      <c r="H136" s="2">
        <v>2.4826219999999999E-3</v>
      </c>
      <c r="I136" s="2">
        <v>2.5860685000000001E-3</v>
      </c>
      <c r="J136" t="s">
        <v>115</v>
      </c>
      <c r="K136" t="s">
        <v>20</v>
      </c>
      <c r="L136" t="s">
        <v>116</v>
      </c>
      <c r="M136" t="s">
        <v>95</v>
      </c>
      <c r="N136" t="s">
        <v>127</v>
      </c>
      <c r="O136" t="s">
        <v>81</v>
      </c>
    </row>
    <row r="137" spans="1:15" hidden="1" x14ac:dyDescent="0.2">
      <c r="A137" s="1">
        <v>10</v>
      </c>
      <c r="B137" t="s">
        <v>15</v>
      </c>
      <c r="C137" t="s">
        <v>73</v>
      </c>
      <c r="D137" t="s">
        <v>17</v>
      </c>
      <c r="E137" t="s">
        <v>128</v>
      </c>
      <c r="F137" s="2">
        <v>6.7839020000000003E-4</v>
      </c>
      <c r="G137" s="2">
        <v>7.9931269999999996E-4</v>
      </c>
      <c r="H137" s="2">
        <v>1.0175852E-3</v>
      </c>
      <c r="I137" s="2">
        <v>1.2904253999999999E-3</v>
      </c>
      <c r="J137" t="s">
        <v>115</v>
      </c>
      <c r="K137" t="s">
        <v>20</v>
      </c>
      <c r="L137" t="s">
        <v>116</v>
      </c>
      <c r="M137" t="s">
        <v>86</v>
      </c>
      <c r="N137" t="s">
        <v>129</v>
      </c>
      <c r="O137" t="s">
        <v>81</v>
      </c>
    </row>
    <row r="138" spans="1:15" hidden="1" x14ac:dyDescent="0.2">
      <c r="A138" s="1">
        <v>10</v>
      </c>
      <c r="B138" t="s">
        <v>15</v>
      </c>
      <c r="C138" t="s">
        <v>73</v>
      </c>
      <c r="D138" t="s">
        <v>17</v>
      </c>
      <c r="E138" t="s">
        <v>130</v>
      </c>
      <c r="F138" s="2">
        <v>8.5067358999999995E-3</v>
      </c>
      <c r="G138" s="2">
        <v>1.0029600600000001E-2</v>
      </c>
      <c r="H138" s="2">
        <v>1.27710889E-2</v>
      </c>
      <c r="I138" s="2">
        <v>1.6194449900000001E-2</v>
      </c>
      <c r="J138" t="s">
        <v>115</v>
      </c>
      <c r="K138" t="s">
        <v>20</v>
      </c>
      <c r="L138" t="s">
        <v>116</v>
      </c>
      <c r="M138" t="s">
        <v>86</v>
      </c>
      <c r="N138" t="s">
        <v>131</v>
      </c>
      <c r="O138" t="s">
        <v>81</v>
      </c>
    </row>
    <row r="139" spans="1:15" hidden="1" x14ac:dyDescent="0.2">
      <c r="A139" s="1">
        <v>10</v>
      </c>
      <c r="B139" t="s">
        <v>15</v>
      </c>
      <c r="C139" t="s">
        <v>73</v>
      </c>
      <c r="D139" t="s">
        <v>17</v>
      </c>
      <c r="E139" t="s">
        <v>132</v>
      </c>
      <c r="F139" s="2">
        <v>0.12693174339999999</v>
      </c>
      <c r="G139" s="2">
        <v>0.12711538050000001</v>
      </c>
      <c r="H139" s="2">
        <v>0.1268095293</v>
      </c>
      <c r="I139" s="2">
        <v>0.12546444479999999</v>
      </c>
      <c r="J139" t="s">
        <v>115</v>
      </c>
      <c r="K139" t="s">
        <v>20</v>
      </c>
      <c r="L139" t="s">
        <v>116</v>
      </c>
      <c r="M139" t="s">
        <v>102</v>
      </c>
      <c r="N139" t="s">
        <v>133</v>
      </c>
      <c r="O139" t="s">
        <v>81</v>
      </c>
    </row>
    <row r="140" spans="1:15" hidden="1" x14ac:dyDescent="0.2">
      <c r="A140" s="1">
        <v>10</v>
      </c>
      <c r="B140" t="s">
        <v>15</v>
      </c>
      <c r="C140" t="s">
        <v>73</v>
      </c>
      <c r="D140" t="s">
        <v>17</v>
      </c>
      <c r="E140" t="s">
        <v>134</v>
      </c>
      <c r="F140" s="2">
        <v>3.5356028900000003E-2</v>
      </c>
      <c r="G140" s="2">
        <v>3.5397954500000002E-2</v>
      </c>
      <c r="H140" s="2">
        <v>3.5332741100000002E-2</v>
      </c>
      <c r="I140" s="2">
        <v>3.4940167299999998E-2</v>
      </c>
      <c r="J140" t="s">
        <v>115</v>
      </c>
      <c r="K140" t="s">
        <v>20</v>
      </c>
      <c r="L140" t="s">
        <v>116</v>
      </c>
      <c r="M140" t="s">
        <v>102</v>
      </c>
      <c r="N140" t="s">
        <v>135</v>
      </c>
      <c r="O140" t="s">
        <v>81</v>
      </c>
    </row>
    <row r="141" spans="1:15" hidden="1" x14ac:dyDescent="0.2">
      <c r="A141" s="1">
        <v>10</v>
      </c>
      <c r="B141" t="s">
        <v>15</v>
      </c>
      <c r="C141" t="s">
        <v>73</v>
      </c>
      <c r="D141" t="s">
        <v>17</v>
      </c>
      <c r="E141" t="s">
        <v>136</v>
      </c>
      <c r="F141" s="2">
        <v>0.14766549870000001</v>
      </c>
      <c r="G141" s="2">
        <v>0.14785926990000001</v>
      </c>
      <c r="H141" s="2">
        <v>0.14753366919999999</v>
      </c>
      <c r="I141" s="2">
        <v>0.14595980489999999</v>
      </c>
      <c r="J141" t="s">
        <v>115</v>
      </c>
      <c r="K141" t="s">
        <v>20</v>
      </c>
      <c r="L141" t="s">
        <v>116</v>
      </c>
      <c r="M141" t="s">
        <v>102</v>
      </c>
      <c r="N141" t="s">
        <v>137</v>
      </c>
      <c r="O141" t="s">
        <v>81</v>
      </c>
    </row>
    <row r="142" spans="1:15" hidden="1" x14ac:dyDescent="0.2">
      <c r="A142" s="1">
        <v>10</v>
      </c>
      <c r="B142" t="s">
        <v>15</v>
      </c>
      <c r="C142" t="s">
        <v>73</v>
      </c>
      <c r="D142" t="s">
        <v>17</v>
      </c>
      <c r="E142" t="s">
        <v>138</v>
      </c>
      <c r="F142" s="2">
        <v>8.5555490100000006E-2</v>
      </c>
      <c r="G142" s="2">
        <v>8.5657645800000001E-2</v>
      </c>
      <c r="H142" s="2">
        <v>8.5499517499999997E-2</v>
      </c>
      <c r="I142" s="2">
        <v>8.45501382E-2</v>
      </c>
      <c r="J142" t="s">
        <v>115</v>
      </c>
      <c r="K142" t="s">
        <v>20</v>
      </c>
      <c r="L142" t="s">
        <v>116</v>
      </c>
      <c r="M142" t="s">
        <v>102</v>
      </c>
      <c r="N142" t="s">
        <v>139</v>
      </c>
      <c r="O142" t="s">
        <v>81</v>
      </c>
    </row>
    <row r="143" spans="1:15" hidden="1" x14ac:dyDescent="0.2">
      <c r="A143" s="1">
        <v>10</v>
      </c>
      <c r="B143" t="s">
        <v>15</v>
      </c>
      <c r="C143" t="s">
        <v>73</v>
      </c>
      <c r="D143" t="s">
        <v>17</v>
      </c>
      <c r="E143" t="s">
        <v>140</v>
      </c>
      <c r="F143" s="2">
        <v>1.0779878600000001E-2</v>
      </c>
      <c r="G143" s="2">
        <v>1.07951717E-2</v>
      </c>
      <c r="H143" s="2">
        <v>1.07733485E-2</v>
      </c>
      <c r="I143" s="2">
        <v>1.0658575599999999E-2</v>
      </c>
      <c r="J143" t="s">
        <v>115</v>
      </c>
      <c r="K143" t="s">
        <v>20</v>
      </c>
      <c r="L143" t="s">
        <v>116</v>
      </c>
      <c r="M143" t="s">
        <v>102</v>
      </c>
      <c r="N143" t="s">
        <v>141</v>
      </c>
      <c r="O143" t="s">
        <v>81</v>
      </c>
    </row>
    <row r="144" spans="1:15" hidden="1" x14ac:dyDescent="0.2">
      <c r="A144" s="1">
        <v>10</v>
      </c>
      <c r="B144" t="s">
        <v>15</v>
      </c>
      <c r="C144" t="s">
        <v>73</v>
      </c>
      <c r="D144" t="s">
        <v>17</v>
      </c>
      <c r="E144" t="s">
        <v>142</v>
      </c>
      <c r="F144" s="2">
        <v>1.22664283E-2</v>
      </c>
      <c r="G144" s="2">
        <v>1.22821197E-2</v>
      </c>
      <c r="H144" s="2">
        <v>1.22591877E-2</v>
      </c>
      <c r="I144" s="2">
        <v>1.21238174E-2</v>
      </c>
      <c r="J144" t="s">
        <v>115</v>
      </c>
      <c r="K144" t="s">
        <v>20</v>
      </c>
      <c r="L144" t="s">
        <v>116</v>
      </c>
      <c r="M144" t="s">
        <v>102</v>
      </c>
      <c r="N144" t="s">
        <v>143</v>
      </c>
      <c r="O144" t="s">
        <v>81</v>
      </c>
    </row>
    <row r="145" spans="1:15" hidden="1" x14ac:dyDescent="0.2">
      <c r="A145" s="1">
        <v>10</v>
      </c>
      <c r="B145" t="s">
        <v>15</v>
      </c>
      <c r="C145" t="s">
        <v>73</v>
      </c>
      <c r="D145" t="s">
        <v>17</v>
      </c>
      <c r="E145" t="s">
        <v>144</v>
      </c>
      <c r="F145" s="2">
        <v>1.44722532E-2</v>
      </c>
      <c r="G145" s="2">
        <v>1.44944397E-2</v>
      </c>
      <c r="H145" s="2">
        <v>1.44615275E-2</v>
      </c>
      <c r="I145" s="2">
        <v>1.4309709800000001E-2</v>
      </c>
      <c r="J145" t="s">
        <v>115</v>
      </c>
      <c r="K145" t="s">
        <v>20</v>
      </c>
      <c r="L145" t="s">
        <v>116</v>
      </c>
      <c r="M145" t="s">
        <v>102</v>
      </c>
      <c r="N145" t="s">
        <v>145</v>
      </c>
      <c r="O145" t="s">
        <v>81</v>
      </c>
    </row>
    <row r="146" spans="1:15" hidden="1" x14ac:dyDescent="0.2">
      <c r="A146" s="1">
        <v>10</v>
      </c>
      <c r="B146" t="s">
        <v>15</v>
      </c>
      <c r="C146" t="s">
        <v>73</v>
      </c>
      <c r="D146" t="s">
        <v>17</v>
      </c>
      <c r="E146" t="s">
        <v>146</v>
      </c>
      <c r="F146" s="2">
        <v>3.7768564300000002E-2</v>
      </c>
      <c r="G146" s="2">
        <v>3.7750310600000003E-2</v>
      </c>
      <c r="H146" s="2">
        <v>3.7709258599999997E-2</v>
      </c>
      <c r="I146" s="2">
        <v>3.7298999800000003E-2</v>
      </c>
      <c r="J146" t="s">
        <v>115</v>
      </c>
      <c r="K146" t="s">
        <v>20</v>
      </c>
      <c r="L146" t="s">
        <v>116</v>
      </c>
      <c r="M146" t="s">
        <v>102</v>
      </c>
      <c r="N146" t="s">
        <v>147</v>
      </c>
      <c r="O146" t="s">
        <v>81</v>
      </c>
    </row>
    <row r="147" spans="1:15" hidden="1" x14ac:dyDescent="0.2">
      <c r="A147" s="1">
        <v>10</v>
      </c>
      <c r="B147" t="s">
        <v>15</v>
      </c>
      <c r="C147" t="s">
        <v>73</v>
      </c>
      <c r="D147" t="s">
        <v>17</v>
      </c>
      <c r="E147" t="s">
        <v>148</v>
      </c>
      <c r="F147" s="2">
        <v>2.0407452400000001E-2</v>
      </c>
      <c r="G147" s="2">
        <v>2.04318205E-2</v>
      </c>
      <c r="H147" s="2">
        <v>2.03927502E-2</v>
      </c>
      <c r="I147" s="2">
        <v>2.01734173E-2</v>
      </c>
      <c r="J147" t="s">
        <v>115</v>
      </c>
      <c r="K147" t="s">
        <v>20</v>
      </c>
      <c r="L147" t="s">
        <v>116</v>
      </c>
      <c r="M147" t="s">
        <v>102</v>
      </c>
      <c r="N147" t="s">
        <v>149</v>
      </c>
      <c r="O147" t="s">
        <v>81</v>
      </c>
    </row>
    <row r="148" spans="1:15" hidden="1" x14ac:dyDescent="0.2">
      <c r="A148" s="1">
        <v>10</v>
      </c>
      <c r="B148" t="s">
        <v>15</v>
      </c>
      <c r="C148" t="s">
        <v>73</v>
      </c>
      <c r="D148" t="s">
        <v>17</v>
      </c>
      <c r="E148" t="s">
        <v>150</v>
      </c>
      <c r="F148" s="2">
        <v>5.4787330000000004E-4</v>
      </c>
      <c r="G148" s="2">
        <v>5.4861310000000002E-4</v>
      </c>
      <c r="H148" s="2">
        <v>5.4773180000000003E-4</v>
      </c>
      <c r="I148" s="2">
        <v>5.418361E-4</v>
      </c>
      <c r="J148" t="s">
        <v>115</v>
      </c>
      <c r="K148" t="s">
        <v>20</v>
      </c>
      <c r="L148" t="s">
        <v>116</v>
      </c>
      <c r="M148" t="s">
        <v>102</v>
      </c>
      <c r="N148" t="s">
        <v>151</v>
      </c>
      <c r="O148" t="s">
        <v>81</v>
      </c>
    </row>
    <row r="149" spans="1:15" hidden="1" x14ac:dyDescent="0.2">
      <c r="A149" s="1">
        <v>10</v>
      </c>
      <c r="B149" t="s">
        <v>15</v>
      </c>
      <c r="C149" t="s">
        <v>73</v>
      </c>
      <c r="D149" t="s">
        <v>17</v>
      </c>
      <c r="E149" t="s">
        <v>152</v>
      </c>
      <c r="F149" s="2">
        <v>6.2356390000000003E-4</v>
      </c>
      <c r="G149" s="2">
        <v>6.2422689999999995E-4</v>
      </c>
      <c r="H149" s="2">
        <v>6.2327260000000001E-4</v>
      </c>
      <c r="I149" s="2">
        <v>6.163408E-4</v>
      </c>
      <c r="J149" t="s">
        <v>115</v>
      </c>
      <c r="K149" t="s">
        <v>20</v>
      </c>
      <c r="L149" t="s">
        <v>116</v>
      </c>
      <c r="M149" t="s">
        <v>102</v>
      </c>
      <c r="N149" t="s">
        <v>153</v>
      </c>
      <c r="O149" t="s">
        <v>81</v>
      </c>
    </row>
    <row r="150" spans="1:15" hidden="1" x14ac:dyDescent="0.2">
      <c r="A150" s="1">
        <v>10</v>
      </c>
      <c r="B150" t="s">
        <v>15</v>
      </c>
      <c r="C150" t="s">
        <v>73</v>
      </c>
      <c r="D150" t="s">
        <v>17</v>
      </c>
      <c r="E150" t="s">
        <v>154</v>
      </c>
      <c r="F150" s="2">
        <v>5.2930731699999997E-2</v>
      </c>
      <c r="G150" s="2">
        <v>5.0825644599999997E-2</v>
      </c>
      <c r="H150" s="2">
        <v>4.8419761999999998E-2</v>
      </c>
      <c r="I150" s="2">
        <v>4.6013801999999999E-2</v>
      </c>
      <c r="J150" t="s">
        <v>115</v>
      </c>
      <c r="K150" t="s">
        <v>20</v>
      </c>
      <c r="L150" t="s">
        <v>116</v>
      </c>
      <c r="M150" t="s">
        <v>109</v>
      </c>
      <c r="N150" t="s">
        <v>155</v>
      </c>
      <c r="O150" t="s">
        <v>81</v>
      </c>
    </row>
    <row r="151" spans="1:15" hidden="1" x14ac:dyDescent="0.2">
      <c r="A151" s="1">
        <v>10</v>
      </c>
      <c r="B151" t="s">
        <v>15</v>
      </c>
      <c r="C151" t="s">
        <v>73</v>
      </c>
      <c r="D151" t="s">
        <v>17</v>
      </c>
      <c r="E151" t="s">
        <v>156</v>
      </c>
      <c r="F151" s="2">
        <v>1.0112713000000001E-3</v>
      </c>
      <c r="G151" s="2">
        <v>9.4663259999999997E-4</v>
      </c>
      <c r="H151" s="2">
        <v>8.9173099999999999E-4</v>
      </c>
      <c r="I151" s="2">
        <v>8.4310769999999997E-4</v>
      </c>
      <c r="J151" t="s">
        <v>115</v>
      </c>
      <c r="K151" t="s">
        <v>20</v>
      </c>
      <c r="L151" t="s">
        <v>116</v>
      </c>
      <c r="M151" t="s">
        <v>109</v>
      </c>
      <c r="N151" t="s">
        <v>157</v>
      </c>
      <c r="O151" t="s">
        <v>81</v>
      </c>
    </row>
    <row r="152" spans="1:15" hidden="1" x14ac:dyDescent="0.2">
      <c r="A152" s="1">
        <v>10</v>
      </c>
      <c r="B152" t="s">
        <v>15</v>
      </c>
      <c r="C152" t="s">
        <v>73</v>
      </c>
      <c r="D152" t="s">
        <v>17</v>
      </c>
      <c r="E152" t="s">
        <v>160</v>
      </c>
      <c r="F152" s="2">
        <v>2.4640236988000002</v>
      </c>
      <c r="G152" s="2">
        <v>2.1763185479999998</v>
      </c>
      <c r="H152" s="2">
        <v>2.0367826614000002</v>
      </c>
      <c r="I152" s="2">
        <v>1.9912496851000001</v>
      </c>
      <c r="J152" t="s">
        <v>115</v>
      </c>
      <c r="K152" t="s">
        <v>20</v>
      </c>
      <c r="L152" t="s">
        <v>116</v>
      </c>
      <c r="M152" t="s">
        <v>112</v>
      </c>
      <c r="N152" t="s">
        <v>161</v>
      </c>
      <c r="O152" t="s">
        <v>81</v>
      </c>
    </row>
    <row r="153" spans="1:15" hidden="1" x14ac:dyDescent="0.2">
      <c r="A153" s="1">
        <v>10</v>
      </c>
      <c r="B153" t="s">
        <v>15</v>
      </c>
      <c r="C153" t="s">
        <v>73</v>
      </c>
      <c r="D153" t="s">
        <v>17</v>
      </c>
      <c r="E153" t="s">
        <v>170</v>
      </c>
      <c r="F153" s="2">
        <v>3.3760133999999999E-3</v>
      </c>
      <c r="G153" s="2">
        <v>3.7372693000000002E-3</v>
      </c>
      <c r="H153" s="2">
        <v>4.3381892999999998E-3</v>
      </c>
      <c r="I153" s="2">
        <v>5.0432473000000004E-3</v>
      </c>
      <c r="J153" t="s">
        <v>77</v>
      </c>
      <c r="K153" t="s">
        <v>20</v>
      </c>
      <c r="L153" t="s">
        <v>171</v>
      </c>
      <c r="M153" t="s">
        <v>83</v>
      </c>
      <c r="N153" t="s">
        <v>172</v>
      </c>
      <c r="O153" t="s">
        <v>81</v>
      </c>
    </row>
    <row r="154" spans="1:15" hidden="1" x14ac:dyDescent="0.2">
      <c r="A154" s="1">
        <v>10</v>
      </c>
      <c r="B154" t="s">
        <v>15</v>
      </c>
      <c r="C154" t="s">
        <v>73</v>
      </c>
      <c r="D154" t="s">
        <v>17</v>
      </c>
      <c r="E154" t="s">
        <v>175</v>
      </c>
      <c r="F154" s="2">
        <v>4.9801951800000001E-2</v>
      </c>
      <c r="G154" s="2">
        <v>5.8767254099999999E-2</v>
      </c>
      <c r="H154" s="2">
        <v>7.4800689200000006E-2</v>
      </c>
      <c r="I154" s="2">
        <v>9.4851620400000003E-2</v>
      </c>
      <c r="J154" t="s">
        <v>77</v>
      </c>
      <c r="K154" t="s">
        <v>20</v>
      </c>
      <c r="L154" t="s">
        <v>171</v>
      </c>
      <c r="M154" t="s">
        <v>86</v>
      </c>
      <c r="N154" t="s">
        <v>176</v>
      </c>
      <c r="O154" t="s">
        <v>81</v>
      </c>
    </row>
    <row r="155" spans="1:15" hidden="1" x14ac:dyDescent="0.2">
      <c r="A155" s="1">
        <v>10</v>
      </c>
      <c r="B155" t="s">
        <v>15</v>
      </c>
      <c r="C155" t="s">
        <v>73</v>
      </c>
      <c r="D155" t="s">
        <v>17</v>
      </c>
      <c r="E155" t="s">
        <v>177</v>
      </c>
      <c r="F155" s="2">
        <v>5.7933380299999997E-2</v>
      </c>
      <c r="G155" s="2">
        <v>5.8805602899999997E-2</v>
      </c>
      <c r="H155" s="2">
        <v>6.3231764600000004E-2</v>
      </c>
      <c r="I155" s="2">
        <v>6.7497429299999995E-2</v>
      </c>
      <c r="J155" t="s">
        <v>89</v>
      </c>
      <c r="K155" t="s">
        <v>20</v>
      </c>
      <c r="L155" t="s">
        <v>178</v>
      </c>
      <c r="M155" t="s">
        <v>179</v>
      </c>
      <c r="N155" t="s">
        <v>180</v>
      </c>
      <c r="O155" t="s">
        <v>81</v>
      </c>
    </row>
    <row r="156" spans="1:15" hidden="1" x14ac:dyDescent="0.2">
      <c r="A156" s="1">
        <v>10</v>
      </c>
      <c r="B156" t="s">
        <v>15</v>
      </c>
      <c r="C156" t="s">
        <v>73</v>
      </c>
      <c r="D156" t="s">
        <v>17</v>
      </c>
      <c r="E156" t="s">
        <v>181</v>
      </c>
      <c r="F156" s="2">
        <v>0.15563661749999999</v>
      </c>
      <c r="G156" s="2">
        <v>9.4667410100000002E-2</v>
      </c>
      <c r="H156" s="2">
        <v>6.0195856999999998E-2</v>
      </c>
      <c r="I156" s="2">
        <v>5.0146408400000002E-2</v>
      </c>
      <c r="J156" t="s">
        <v>115</v>
      </c>
      <c r="K156" t="s">
        <v>20</v>
      </c>
      <c r="L156" t="s">
        <v>178</v>
      </c>
      <c r="M156" t="s">
        <v>182</v>
      </c>
      <c r="N156" t="s">
        <v>183</v>
      </c>
      <c r="O156" t="s">
        <v>81</v>
      </c>
    </row>
    <row r="157" spans="1:15" hidden="1" x14ac:dyDescent="0.2">
      <c r="A157" s="1">
        <v>10</v>
      </c>
      <c r="B157" t="s">
        <v>15</v>
      </c>
      <c r="C157" t="s">
        <v>73</v>
      </c>
      <c r="D157" t="s">
        <v>17</v>
      </c>
      <c r="E157" t="s">
        <v>184</v>
      </c>
      <c r="F157" s="2">
        <v>2.9571112199999999E-2</v>
      </c>
      <c r="G157" s="2">
        <v>3.0129360899999999E-2</v>
      </c>
      <c r="H157" s="2">
        <v>3.10165809E-2</v>
      </c>
      <c r="I157" s="2">
        <v>3.1081951E-2</v>
      </c>
      <c r="J157" t="s">
        <v>115</v>
      </c>
      <c r="K157" t="s">
        <v>20</v>
      </c>
      <c r="L157" t="s">
        <v>178</v>
      </c>
      <c r="M157" t="s">
        <v>185</v>
      </c>
      <c r="N157" t="s">
        <v>186</v>
      </c>
      <c r="O157" t="s">
        <v>81</v>
      </c>
    </row>
    <row r="158" spans="1:15" hidden="1" x14ac:dyDescent="0.2">
      <c r="A158" s="1">
        <v>10</v>
      </c>
      <c r="B158" t="s">
        <v>15</v>
      </c>
      <c r="C158" t="s">
        <v>73</v>
      </c>
      <c r="D158" t="s">
        <v>17</v>
      </c>
      <c r="E158" t="s">
        <v>187</v>
      </c>
      <c r="F158" s="2">
        <v>9.6367370800000005E-2</v>
      </c>
      <c r="G158" s="2">
        <v>7.0687032999999996E-2</v>
      </c>
      <c r="H158" s="2">
        <v>3.2842042199999998E-2</v>
      </c>
      <c r="I158" s="2">
        <v>1.6981112100000001E-2</v>
      </c>
      <c r="J158" t="s">
        <v>89</v>
      </c>
      <c r="K158" t="s">
        <v>20</v>
      </c>
      <c r="L158" t="s">
        <v>188</v>
      </c>
      <c r="M158" t="s">
        <v>179</v>
      </c>
      <c r="N158" t="s">
        <v>189</v>
      </c>
      <c r="O158" t="s">
        <v>81</v>
      </c>
    </row>
    <row r="159" spans="1:15" hidden="1" x14ac:dyDescent="0.2">
      <c r="A159" s="1">
        <v>10</v>
      </c>
      <c r="B159" t="s">
        <v>15</v>
      </c>
      <c r="C159" t="s">
        <v>73</v>
      </c>
      <c r="D159" t="s">
        <v>17</v>
      </c>
      <c r="E159" t="s">
        <v>190</v>
      </c>
      <c r="F159" s="2">
        <v>1.2126642999999999E-3</v>
      </c>
      <c r="G159" s="2">
        <v>1.2665106E-3</v>
      </c>
      <c r="H159" s="2">
        <v>1.3006283E-3</v>
      </c>
      <c r="I159" s="2">
        <v>1.3511314999999999E-3</v>
      </c>
      <c r="J159" t="s">
        <v>115</v>
      </c>
      <c r="K159" t="s">
        <v>20</v>
      </c>
      <c r="L159" t="s">
        <v>188</v>
      </c>
      <c r="M159" t="s">
        <v>191</v>
      </c>
      <c r="N159" t="s">
        <v>189</v>
      </c>
      <c r="O159" t="s">
        <v>81</v>
      </c>
    </row>
    <row r="160" spans="1:15" x14ac:dyDescent="0.2">
      <c r="A160" s="1">
        <v>8</v>
      </c>
      <c r="B160" t="s">
        <v>74</v>
      </c>
      <c r="C160" t="s">
        <v>75</v>
      </c>
      <c r="D160" t="s">
        <v>17</v>
      </c>
      <c r="E160" t="s">
        <v>375</v>
      </c>
      <c r="F160" s="2">
        <v>5.7226081632653003E-3</v>
      </c>
      <c r="G160" s="2">
        <v>5.9119336255668009E-3</v>
      </c>
      <c r="H160" s="2">
        <v>6.1496036631042E-3</v>
      </c>
      <c r="I160" s="2">
        <v>6.1215232810809001E-3</v>
      </c>
      <c r="J160" t="s">
        <v>376</v>
      </c>
      <c r="K160" t="s">
        <v>377</v>
      </c>
      <c r="L160" t="s">
        <v>378</v>
      </c>
      <c r="M160" t="s">
        <v>379</v>
      </c>
      <c r="N160" t="s">
        <v>380</v>
      </c>
      <c r="O160" t="s">
        <v>281</v>
      </c>
    </row>
    <row r="161" spans="1:15" x14ac:dyDescent="0.2">
      <c r="A161" s="1">
        <v>8</v>
      </c>
      <c r="B161" t="s">
        <v>74</v>
      </c>
      <c r="C161" t="s">
        <v>75</v>
      </c>
      <c r="D161" t="s">
        <v>17</v>
      </c>
      <c r="E161" t="s">
        <v>381</v>
      </c>
      <c r="F161" s="2">
        <v>6.1510622448979011E-3</v>
      </c>
      <c r="G161" s="2">
        <v>6.3545625842425001E-3</v>
      </c>
      <c r="H161" s="2">
        <v>6.6100270775175003E-3</v>
      </c>
      <c r="I161" s="2">
        <v>6.5798443054740996E-3</v>
      </c>
      <c r="J161" t="s">
        <v>376</v>
      </c>
      <c r="K161" t="s">
        <v>377</v>
      </c>
      <c r="L161" t="s">
        <v>378</v>
      </c>
      <c r="M161" t="s">
        <v>379</v>
      </c>
      <c r="N161" t="s">
        <v>382</v>
      </c>
      <c r="O161" t="s">
        <v>281</v>
      </c>
    </row>
    <row r="162" spans="1:15" x14ac:dyDescent="0.2">
      <c r="A162" s="1">
        <v>8</v>
      </c>
      <c r="B162" t="s">
        <v>74</v>
      </c>
      <c r="C162" t="s">
        <v>75</v>
      </c>
      <c r="D162" t="s">
        <v>17</v>
      </c>
      <c r="E162" t="s">
        <v>255</v>
      </c>
      <c r="F162" s="2">
        <v>9.1999999999999998E-3</v>
      </c>
      <c r="G162" s="2">
        <v>9.3440447343894999E-3</v>
      </c>
      <c r="H162" s="2">
        <v>9.5955514134824001E-3</v>
      </c>
      <c r="I162" s="2">
        <v>9.8253370611990996E-3</v>
      </c>
      <c r="J162" t="s">
        <v>256</v>
      </c>
      <c r="K162" t="s">
        <v>194</v>
      </c>
      <c r="L162" t="s">
        <v>257</v>
      </c>
      <c r="M162" t="s">
        <v>258</v>
      </c>
      <c r="N162" t="s">
        <v>259</v>
      </c>
      <c r="O162" t="s">
        <v>198</v>
      </c>
    </row>
    <row r="163" spans="1:15" x14ac:dyDescent="0.2">
      <c r="A163" s="1">
        <v>8</v>
      </c>
      <c r="B163" t="s">
        <v>74</v>
      </c>
      <c r="C163" t="s">
        <v>75</v>
      </c>
      <c r="D163" t="s">
        <v>17</v>
      </c>
      <c r="E163" t="s">
        <v>386</v>
      </c>
      <c r="F163" s="2">
        <v>4.3743816362215001E-3</v>
      </c>
      <c r="G163" s="2">
        <v>4.4428714884941004E-3</v>
      </c>
      <c r="H163" s="2">
        <v>4.5624569448431997E-3</v>
      </c>
      <c r="I163" s="2">
        <v>4.6717145663257003E-3</v>
      </c>
      <c r="J163" t="s">
        <v>256</v>
      </c>
      <c r="K163" t="s">
        <v>377</v>
      </c>
      <c r="L163" t="s">
        <v>378</v>
      </c>
      <c r="M163" t="s">
        <v>258</v>
      </c>
      <c r="N163" t="s">
        <v>385</v>
      </c>
      <c r="O163" t="s">
        <v>281</v>
      </c>
    </row>
    <row r="164" spans="1:15" x14ac:dyDescent="0.2">
      <c r="A164" s="1">
        <v>8</v>
      </c>
      <c r="B164" t="s">
        <v>74</v>
      </c>
      <c r="C164" t="s">
        <v>75</v>
      </c>
      <c r="D164" t="s">
        <v>17</v>
      </c>
      <c r="E164" t="s">
        <v>400</v>
      </c>
      <c r="F164" s="2">
        <v>3.5538940658382402E-2</v>
      </c>
      <c r="G164" s="2">
        <v>3.6405973514631401E-2</v>
      </c>
      <c r="H164" s="2">
        <v>3.7125005838535702E-2</v>
      </c>
      <c r="I164" s="2">
        <v>3.8035877919526E-2</v>
      </c>
      <c r="J164" t="s">
        <v>226</v>
      </c>
      <c r="K164" t="s">
        <v>377</v>
      </c>
      <c r="L164" t="s">
        <v>222</v>
      </c>
      <c r="M164" t="s">
        <v>227</v>
      </c>
      <c r="N164" t="s">
        <v>389</v>
      </c>
      <c r="O164" t="s">
        <v>281</v>
      </c>
    </row>
    <row r="165" spans="1:15" x14ac:dyDescent="0.2">
      <c r="A165" s="1">
        <v>8</v>
      </c>
      <c r="B165" t="s">
        <v>74</v>
      </c>
      <c r="C165" t="s">
        <v>75</v>
      </c>
      <c r="D165" t="s">
        <v>17</v>
      </c>
      <c r="E165" t="s">
        <v>269</v>
      </c>
      <c r="F165" s="2">
        <v>1.6000000000000001E-3</v>
      </c>
      <c r="G165" s="2">
        <v>1.472E-3</v>
      </c>
      <c r="H165" s="2">
        <v>1.248E-3</v>
      </c>
      <c r="I165" s="2">
        <v>1.0355765394579001E-3</v>
      </c>
      <c r="J165" t="s">
        <v>220</v>
      </c>
      <c r="K165" t="s">
        <v>221</v>
      </c>
      <c r="L165" t="s">
        <v>222</v>
      </c>
      <c r="M165" t="s">
        <v>270</v>
      </c>
      <c r="N165" t="s">
        <v>271</v>
      </c>
      <c r="O165" t="s">
        <v>198</v>
      </c>
    </row>
    <row r="166" spans="1:15" x14ac:dyDescent="0.2">
      <c r="A166" s="1">
        <v>8</v>
      </c>
      <c r="B166" t="s">
        <v>74</v>
      </c>
      <c r="C166" t="s">
        <v>75</v>
      </c>
      <c r="D166" t="s">
        <v>17</v>
      </c>
      <c r="E166" t="s">
        <v>394</v>
      </c>
      <c r="F166" s="2">
        <v>2.3949417731958699E-2</v>
      </c>
      <c r="G166" s="2">
        <v>2.3303213665280799E-2</v>
      </c>
      <c r="H166" s="2">
        <v>2.2755348851963501E-2</v>
      </c>
      <c r="I166" s="2">
        <v>2.3051606926952701E-2</v>
      </c>
      <c r="J166" t="s">
        <v>220</v>
      </c>
      <c r="K166" t="s">
        <v>377</v>
      </c>
      <c r="L166" t="s">
        <v>222</v>
      </c>
      <c r="M166" t="s">
        <v>379</v>
      </c>
      <c r="N166" t="s">
        <v>395</v>
      </c>
      <c r="O166" t="s">
        <v>281</v>
      </c>
    </row>
    <row r="167" spans="1:15" x14ac:dyDescent="0.2">
      <c r="A167" s="1">
        <v>8</v>
      </c>
      <c r="B167" t="s">
        <v>74</v>
      </c>
      <c r="C167" t="s">
        <v>75</v>
      </c>
      <c r="D167" t="s">
        <v>17</v>
      </c>
      <c r="E167" t="s">
        <v>396</v>
      </c>
      <c r="F167" s="2">
        <v>0.42027366597938098</v>
      </c>
      <c r="G167" s="2">
        <v>0.40893382652637</v>
      </c>
      <c r="H167" s="2">
        <v>0.39931968241101201</v>
      </c>
      <c r="I167" s="2">
        <v>0.40451853395075288</v>
      </c>
      <c r="J167" t="s">
        <v>220</v>
      </c>
      <c r="K167" t="s">
        <v>377</v>
      </c>
      <c r="L167" t="s">
        <v>222</v>
      </c>
      <c r="M167" t="s">
        <v>379</v>
      </c>
      <c r="N167" t="s">
        <v>397</v>
      </c>
      <c r="O167" t="s">
        <v>281</v>
      </c>
    </row>
    <row r="168" spans="1:15" x14ac:dyDescent="0.2">
      <c r="A168" s="1">
        <v>8</v>
      </c>
      <c r="B168" t="s">
        <v>74</v>
      </c>
      <c r="C168" t="s">
        <v>75</v>
      </c>
      <c r="D168" t="s">
        <v>17</v>
      </c>
      <c r="E168" t="s">
        <v>411</v>
      </c>
      <c r="F168" s="2">
        <v>8.8511824365925008E-3</v>
      </c>
      <c r="G168" s="2">
        <v>9.0671220748318997E-3</v>
      </c>
      <c r="H168" s="2">
        <v>9.2462013090122003E-3</v>
      </c>
      <c r="I168" s="2">
        <v>9.4730593643138992E-3</v>
      </c>
      <c r="J168" t="s">
        <v>412</v>
      </c>
      <c r="K168" t="s">
        <v>377</v>
      </c>
      <c r="L168" t="s">
        <v>283</v>
      </c>
      <c r="M168" t="s">
        <v>227</v>
      </c>
      <c r="N168" t="s">
        <v>385</v>
      </c>
      <c r="O168" t="s">
        <v>281</v>
      </c>
    </row>
    <row r="169" spans="1:15" x14ac:dyDescent="0.2">
      <c r="A169" s="1">
        <v>8</v>
      </c>
      <c r="B169" t="s">
        <v>74</v>
      </c>
      <c r="C169" t="s">
        <v>75</v>
      </c>
      <c r="D169" t="s">
        <v>17</v>
      </c>
      <c r="E169" t="s">
        <v>402</v>
      </c>
      <c r="F169" s="2">
        <v>0.19368336</v>
      </c>
      <c r="G169" s="2">
        <v>0.19368336</v>
      </c>
      <c r="H169" s="2">
        <v>0.19368336</v>
      </c>
      <c r="I169" s="2">
        <v>0.19368336</v>
      </c>
      <c r="J169" t="s">
        <v>403</v>
      </c>
      <c r="K169" t="s">
        <v>377</v>
      </c>
      <c r="L169" t="s">
        <v>283</v>
      </c>
      <c r="M169" t="s">
        <v>379</v>
      </c>
      <c r="N169" t="s">
        <v>385</v>
      </c>
      <c r="O169" t="s">
        <v>281</v>
      </c>
    </row>
    <row r="170" spans="1:15" x14ac:dyDescent="0.2">
      <c r="A170" s="1">
        <v>8</v>
      </c>
      <c r="B170" t="s">
        <v>74</v>
      </c>
      <c r="C170" t="s">
        <v>75</v>
      </c>
      <c r="D170" t="s">
        <v>17</v>
      </c>
      <c r="E170" t="s">
        <v>407</v>
      </c>
      <c r="F170" s="2">
        <v>1.2843474000000001E-2</v>
      </c>
      <c r="G170" s="2">
        <v>1.2843474000000001E-2</v>
      </c>
      <c r="H170" s="2">
        <v>1.2843474000000001E-2</v>
      </c>
      <c r="I170" s="2">
        <v>1.2843474000000001E-2</v>
      </c>
      <c r="J170" t="s">
        <v>403</v>
      </c>
      <c r="K170" t="s">
        <v>377</v>
      </c>
      <c r="L170" t="s">
        <v>283</v>
      </c>
      <c r="M170" t="s">
        <v>384</v>
      </c>
      <c r="N170" t="s">
        <v>408</v>
      </c>
      <c r="O170" t="s">
        <v>281</v>
      </c>
    </row>
    <row r="171" spans="1:15" x14ac:dyDescent="0.2">
      <c r="A171" s="1">
        <v>8</v>
      </c>
      <c r="B171" t="s">
        <v>74</v>
      </c>
      <c r="C171" t="s">
        <v>75</v>
      </c>
      <c r="D171" t="s">
        <v>17</v>
      </c>
      <c r="E171" t="s">
        <v>409</v>
      </c>
      <c r="F171" s="2">
        <v>3.6461008293512301E-2</v>
      </c>
      <c r="G171" s="2">
        <v>3.4549760799350002E-2</v>
      </c>
      <c r="H171" s="2">
        <v>3.4578662590725097E-2</v>
      </c>
      <c r="I171" s="2">
        <v>3.4302697098885102E-2</v>
      </c>
      <c r="J171" t="s">
        <v>410</v>
      </c>
      <c r="K171" t="s">
        <v>377</v>
      </c>
      <c r="L171" t="s">
        <v>283</v>
      </c>
      <c r="M171" t="s">
        <v>258</v>
      </c>
      <c r="N171" t="s">
        <v>385</v>
      </c>
      <c r="O171" t="s">
        <v>281</v>
      </c>
    </row>
    <row r="172" spans="1:15" x14ac:dyDescent="0.2">
      <c r="A172" s="1">
        <v>8</v>
      </c>
      <c r="B172" t="s">
        <v>74</v>
      </c>
      <c r="C172" t="s">
        <v>75</v>
      </c>
      <c r="D172" t="s">
        <v>17</v>
      </c>
      <c r="E172" t="s">
        <v>417</v>
      </c>
      <c r="F172" s="2">
        <v>138.368834601141</v>
      </c>
      <c r="G172" s="2">
        <v>138.368834601141</v>
      </c>
      <c r="H172" s="2">
        <v>138.368834601141</v>
      </c>
      <c r="I172" s="2">
        <v>138.368834601141</v>
      </c>
      <c r="J172" t="s">
        <v>405</v>
      </c>
      <c r="K172" t="s">
        <v>377</v>
      </c>
      <c r="L172" t="s">
        <v>283</v>
      </c>
      <c r="M172" t="s">
        <v>392</v>
      </c>
      <c r="N172" t="s">
        <v>418</v>
      </c>
      <c r="O172" t="s">
        <v>281</v>
      </c>
    </row>
    <row r="173" spans="1:15" x14ac:dyDescent="0.2">
      <c r="A173" s="1">
        <v>8</v>
      </c>
      <c r="B173" t="s">
        <v>74</v>
      </c>
      <c r="C173" t="s">
        <v>75</v>
      </c>
      <c r="D173" t="s">
        <v>17</v>
      </c>
      <c r="E173" t="s">
        <v>459</v>
      </c>
      <c r="F173" s="2">
        <v>88.4022922107592</v>
      </c>
      <c r="G173" s="2">
        <v>88.4022922107592</v>
      </c>
      <c r="H173" s="2">
        <v>88.4022922107592</v>
      </c>
      <c r="I173" s="2">
        <v>88.4022922107592</v>
      </c>
      <c r="J173" t="s">
        <v>405</v>
      </c>
      <c r="K173" t="s">
        <v>377</v>
      </c>
      <c r="L173" t="s">
        <v>283</v>
      </c>
      <c r="M173" t="s">
        <v>392</v>
      </c>
      <c r="N173" t="s">
        <v>460</v>
      </c>
      <c r="O173" t="s">
        <v>281</v>
      </c>
    </row>
    <row r="174" spans="1:15" x14ac:dyDescent="0.2">
      <c r="A174" s="1">
        <v>8</v>
      </c>
      <c r="B174" t="s">
        <v>74</v>
      </c>
      <c r="C174" t="s">
        <v>75</v>
      </c>
      <c r="D174" t="s">
        <v>17</v>
      </c>
      <c r="E174" t="s">
        <v>431</v>
      </c>
      <c r="F174" s="2">
        <v>78.703483661988997</v>
      </c>
      <c r="G174" s="2">
        <v>78.703483661988997</v>
      </c>
      <c r="H174" s="2">
        <v>78.703483661988997</v>
      </c>
      <c r="I174" s="2">
        <v>78.703483661988997</v>
      </c>
      <c r="J174" t="s">
        <v>405</v>
      </c>
      <c r="K174" t="s">
        <v>377</v>
      </c>
      <c r="L174" t="s">
        <v>283</v>
      </c>
      <c r="M174" t="s">
        <v>392</v>
      </c>
      <c r="N174" t="s">
        <v>432</v>
      </c>
      <c r="O174" t="s">
        <v>281</v>
      </c>
    </row>
    <row r="175" spans="1:15" x14ac:dyDescent="0.2">
      <c r="A175" s="1">
        <v>8</v>
      </c>
      <c r="B175" t="s">
        <v>74</v>
      </c>
      <c r="C175" t="s">
        <v>75</v>
      </c>
      <c r="D175" t="s">
        <v>17</v>
      </c>
      <c r="E175" t="s">
        <v>415</v>
      </c>
      <c r="F175" s="2">
        <v>61.32908883439611</v>
      </c>
      <c r="G175" s="2">
        <v>61.32908883439611</v>
      </c>
      <c r="H175" s="2">
        <v>61.32908883439611</v>
      </c>
      <c r="I175" s="2">
        <v>61.32908883439611</v>
      </c>
      <c r="J175" t="s">
        <v>405</v>
      </c>
      <c r="K175" t="s">
        <v>377</v>
      </c>
      <c r="L175" t="s">
        <v>283</v>
      </c>
      <c r="M175" t="s">
        <v>392</v>
      </c>
      <c r="N175" t="s">
        <v>416</v>
      </c>
      <c r="O175" t="s">
        <v>281</v>
      </c>
    </row>
    <row r="176" spans="1:15" x14ac:dyDescent="0.2">
      <c r="A176" s="1">
        <v>8</v>
      </c>
      <c r="B176" t="s">
        <v>74</v>
      </c>
      <c r="C176" t="s">
        <v>75</v>
      </c>
      <c r="D176" t="s">
        <v>17</v>
      </c>
      <c r="E176" t="s">
        <v>429</v>
      </c>
      <c r="F176" s="2">
        <v>49.664665117285502</v>
      </c>
      <c r="G176" s="2">
        <v>49.664665117285502</v>
      </c>
      <c r="H176" s="2">
        <v>49.664665117285502</v>
      </c>
      <c r="I176" s="2">
        <v>49.664665117285502</v>
      </c>
      <c r="J176" t="s">
        <v>405</v>
      </c>
      <c r="K176" t="s">
        <v>377</v>
      </c>
      <c r="L176" t="s">
        <v>283</v>
      </c>
      <c r="M176" t="s">
        <v>392</v>
      </c>
      <c r="N176" t="s">
        <v>430</v>
      </c>
      <c r="O176" t="s">
        <v>281</v>
      </c>
    </row>
    <row r="177" spans="1:15" x14ac:dyDescent="0.2">
      <c r="A177" s="1">
        <v>8</v>
      </c>
      <c r="B177" t="s">
        <v>74</v>
      </c>
      <c r="C177" t="s">
        <v>75</v>
      </c>
      <c r="D177" t="s">
        <v>17</v>
      </c>
      <c r="E177" t="s">
        <v>427</v>
      </c>
      <c r="F177" s="2">
        <v>37.634301057188203</v>
      </c>
      <c r="G177" s="2">
        <v>37.634301057188203</v>
      </c>
      <c r="H177" s="2">
        <v>37.634301057188203</v>
      </c>
      <c r="I177" s="2">
        <v>37.634301057188203</v>
      </c>
      <c r="J177" t="s">
        <v>405</v>
      </c>
      <c r="K177" t="s">
        <v>377</v>
      </c>
      <c r="L177" t="s">
        <v>283</v>
      </c>
      <c r="M177" t="s">
        <v>392</v>
      </c>
      <c r="N177" t="s">
        <v>428</v>
      </c>
      <c r="O177" t="s">
        <v>281</v>
      </c>
    </row>
    <row r="178" spans="1:15" x14ac:dyDescent="0.2">
      <c r="A178" s="1">
        <v>8</v>
      </c>
      <c r="B178" t="s">
        <v>74</v>
      </c>
      <c r="C178" t="s">
        <v>75</v>
      </c>
      <c r="D178" t="s">
        <v>17</v>
      </c>
      <c r="E178" t="s">
        <v>425</v>
      </c>
      <c r="F178" s="2">
        <v>13.356722139802701</v>
      </c>
      <c r="G178" s="2">
        <v>13.356722139802701</v>
      </c>
      <c r="H178" s="2">
        <v>13.356722139802701</v>
      </c>
      <c r="I178" s="2">
        <v>13.356722139802701</v>
      </c>
      <c r="J178" t="s">
        <v>405</v>
      </c>
      <c r="K178" t="s">
        <v>377</v>
      </c>
      <c r="L178" t="s">
        <v>283</v>
      </c>
      <c r="M178" t="s">
        <v>392</v>
      </c>
      <c r="N178" t="s">
        <v>426</v>
      </c>
      <c r="O178" t="s">
        <v>281</v>
      </c>
    </row>
    <row r="179" spans="1:15" x14ac:dyDescent="0.2">
      <c r="A179" s="1">
        <v>8</v>
      </c>
      <c r="B179" t="s">
        <v>74</v>
      </c>
      <c r="C179" t="s">
        <v>75</v>
      </c>
      <c r="D179" t="s">
        <v>17</v>
      </c>
      <c r="E179" t="s">
        <v>413</v>
      </c>
      <c r="F179" s="2">
        <v>13.2981112460728</v>
      </c>
      <c r="G179" s="2">
        <v>13.2981112460728</v>
      </c>
      <c r="H179" s="2">
        <v>13.2981112460728</v>
      </c>
      <c r="I179" s="2">
        <v>13.2981112460728</v>
      </c>
      <c r="J179" t="s">
        <v>405</v>
      </c>
      <c r="K179" t="s">
        <v>377</v>
      </c>
      <c r="L179" t="s">
        <v>283</v>
      </c>
      <c r="M179" t="s">
        <v>392</v>
      </c>
      <c r="N179" t="s">
        <v>414</v>
      </c>
      <c r="O179" t="s">
        <v>281</v>
      </c>
    </row>
    <row r="180" spans="1:15" x14ac:dyDescent="0.2">
      <c r="A180" s="1">
        <v>8</v>
      </c>
      <c r="B180" t="s">
        <v>74</v>
      </c>
      <c r="C180" t="s">
        <v>75</v>
      </c>
      <c r="D180" t="s">
        <v>17</v>
      </c>
      <c r="E180" t="s">
        <v>423</v>
      </c>
      <c r="F180" s="2">
        <v>8.4285624487209994</v>
      </c>
      <c r="G180" s="2">
        <v>8.4285624487209994</v>
      </c>
      <c r="H180" s="2">
        <v>8.4285624487209994</v>
      </c>
      <c r="I180" s="2">
        <v>8.4285624487209994</v>
      </c>
      <c r="J180" t="s">
        <v>405</v>
      </c>
      <c r="K180" t="s">
        <v>377</v>
      </c>
      <c r="L180" t="s">
        <v>283</v>
      </c>
      <c r="M180" t="s">
        <v>392</v>
      </c>
      <c r="N180" t="s">
        <v>424</v>
      </c>
      <c r="O180" t="s">
        <v>281</v>
      </c>
    </row>
    <row r="181" spans="1:15" x14ac:dyDescent="0.2">
      <c r="A181" s="1">
        <v>8</v>
      </c>
      <c r="B181" t="s">
        <v>74</v>
      </c>
      <c r="C181" t="s">
        <v>75</v>
      </c>
      <c r="D181" t="s">
        <v>17</v>
      </c>
      <c r="E181" t="s">
        <v>421</v>
      </c>
      <c r="F181" s="2">
        <v>6.3868957626755201</v>
      </c>
      <c r="G181" s="2">
        <v>6.3868957626755201</v>
      </c>
      <c r="H181" s="2">
        <v>6.3868957626755201</v>
      </c>
      <c r="I181" s="2">
        <v>6.3868957626755201</v>
      </c>
      <c r="J181" t="s">
        <v>405</v>
      </c>
      <c r="K181" t="s">
        <v>377</v>
      </c>
      <c r="L181" t="s">
        <v>283</v>
      </c>
      <c r="M181" t="s">
        <v>392</v>
      </c>
      <c r="N181" t="s">
        <v>422</v>
      </c>
      <c r="O181" t="s">
        <v>281</v>
      </c>
    </row>
    <row r="182" spans="1:15" x14ac:dyDescent="0.2">
      <c r="A182" s="1">
        <v>8</v>
      </c>
      <c r="B182" t="s">
        <v>74</v>
      </c>
      <c r="C182" t="s">
        <v>75</v>
      </c>
      <c r="D182" t="s">
        <v>17</v>
      </c>
      <c r="E182" t="s">
        <v>433</v>
      </c>
      <c r="F182" s="2">
        <v>4.64385723311843</v>
      </c>
      <c r="G182" s="2">
        <v>4.64385723311843</v>
      </c>
      <c r="H182" s="2">
        <v>4.64385723311843</v>
      </c>
      <c r="I182" s="2">
        <v>4.64385723311843</v>
      </c>
      <c r="J182" t="s">
        <v>405</v>
      </c>
      <c r="K182" t="s">
        <v>377</v>
      </c>
      <c r="L182" t="s">
        <v>283</v>
      </c>
      <c r="M182" t="s">
        <v>392</v>
      </c>
      <c r="N182" t="s">
        <v>434</v>
      </c>
      <c r="O182" t="s">
        <v>281</v>
      </c>
    </row>
    <row r="183" spans="1:15" x14ac:dyDescent="0.2">
      <c r="A183" s="1">
        <v>8</v>
      </c>
      <c r="B183" t="s">
        <v>74</v>
      </c>
      <c r="C183" t="s">
        <v>75</v>
      </c>
      <c r="D183" t="s">
        <v>17</v>
      </c>
      <c r="E183" t="s">
        <v>419</v>
      </c>
      <c r="F183" s="2">
        <v>4.0155419999999999</v>
      </c>
      <c r="G183" s="2">
        <v>4.0155419999999999</v>
      </c>
      <c r="H183" s="2">
        <v>4.0155419999999999</v>
      </c>
      <c r="I183" s="2">
        <v>4.0155419999999999</v>
      </c>
      <c r="J183" t="s">
        <v>405</v>
      </c>
      <c r="K183" t="s">
        <v>377</v>
      </c>
      <c r="L183" t="s">
        <v>283</v>
      </c>
      <c r="M183" t="s">
        <v>392</v>
      </c>
      <c r="N183" t="s">
        <v>420</v>
      </c>
      <c r="O183" t="s">
        <v>281</v>
      </c>
    </row>
    <row r="184" spans="1:15" x14ac:dyDescent="0.2">
      <c r="A184" s="1">
        <v>8</v>
      </c>
      <c r="B184" t="s">
        <v>74</v>
      </c>
      <c r="C184" t="s">
        <v>75</v>
      </c>
      <c r="D184" t="s">
        <v>17</v>
      </c>
      <c r="E184" t="s">
        <v>404</v>
      </c>
      <c r="F184" s="2">
        <v>1.91197780042238</v>
      </c>
      <c r="G184" s="2">
        <v>1.91197780042238</v>
      </c>
      <c r="H184" s="2">
        <v>1.91197780042238</v>
      </c>
      <c r="I184" s="2">
        <v>1.91197780042238</v>
      </c>
      <c r="J184" t="s">
        <v>405</v>
      </c>
      <c r="K184" t="s">
        <v>377</v>
      </c>
      <c r="L184" t="s">
        <v>283</v>
      </c>
      <c r="M184" t="s">
        <v>406</v>
      </c>
      <c r="N184" t="s">
        <v>385</v>
      </c>
      <c r="O184" t="s">
        <v>281</v>
      </c>
    </row>
    <row r="185" spans="1:15" x14ac:dyDescent="0.2">
      <c r="A185" s="1">
        <v>8</v>
      </c>
      <c r="B185" t="s">
        <v>74</v>
      </c>
      <c r="C185" t="s">
        <v>75</v>
      </c>
      <c r="D185" t="s">
        <v>17</v>
      </c>
      <c r="E185" t="s">
        <v>457</v>
      </c>
      <c r="F185" s="2">
        <v>0.55131317017237402</v>
      </c>
      <c r="G185" s="2">
        <v>0.55131317017237402</v>
      </c>
      <c r="H185" s="2">
        <v>0.55131317017237402</v>
      </c>
      <c r="I185" s="2">
        <v>0.55131317017237402</v>
      </c>
      <c r="J185" t="s">
        <v>405</v>
      </c>
      <c r="K185" t="s">
        <v>377</v>
      </c>
      <c r="L185" t="s">
        <v>283</v>
      </c>
      <c r="M185" t="s">
        <v>392</v>
      </c>
      <c r="N185" t="s">
        <v>458</v>
      </c>
      <c r="O185" t="s">
        <v>281</v>
      </c>
    </row>
    <row r="186" spans="1:15" x14ac:dyDescent="0.2">
      <c r="A186" s="1">
        <v>8</v>
      </c>
      <c r="B186" t="s">
        <v>74</v>
      </c>
      <c r="C186" t="s">
        <v>75</v>
      </c>
      <c r="D186" t="s">
        <v>17</v>
      </c>
      <c r="E186" t="s">
        <v>461</v>
      </c>
      <c r="F186" s="2">
        <v>0.18377109194490099</v>
      </c>
      <c r="G186" s="2">
        <v>0.18377109194490099</v>
      </c>
      <c r="H186" s="2">
        <v>0.18377109194490099</v>
      </c>
      <c r="I186" s="2">
        <v>0.18377109194490099</v>
      </c>
      <c r="J186" t="s">
        <v>405</v>
      </c>
      <c r="K186" t="s">
        <v>377</v>
      </c>
      <c r="L186" t="s">
        <v>283</v>
      </c>
      <c r="M186" t="s">
        <v>392</v>
      </c>
      <c r="N186" t="s">
        <v>462</v>
      </c>
      <c r="O186" t="s">
        <v>281</v>
      </c>
    </row>
    <row r="187" spans="1:15" x14ac:dyDescent="0.2">
      <c r="A187" s="1">
        <v>8</v>
      </c>
      <c r="B187" t="s">
        <v>74</v>
      </c>
      <c r="C187" t="s">
        <v>75</v>
      </c>
      <c r="D187" t="s">
        <v>17</v>
      </c>
      <c r="E187" t="s">
        <v>260</v>
      </c>
      <c r="F187" s="2">
        <v>1.7600000000000001E-2</v>
      </c>
      <c r="G187" s="2">
        <v>1.9008000000000001E-2</v>
      </c>
      <c r="H187" s="2">
        <v>1.8097144859199998E-2</v>
      </c>
      <c r="I187" s="2">
        <v>1.80563889968E-2</v>
      </c>
      <c r="J187" t="s">
        <v>261</v>
      </c>
      <c r="K187" t="s">
        <v>201</v>
      </c>
      <c r="L187" t="s">
        <v>262</v>
      </c>
      <c r="M187" t="s">
        <v>263</v>
      </c>
      <c r="N187" t="s">
        <v>264</v>
      </c>
      <c r="O187" t="s">
        <v>198</v>
      </c>
    </row>
    <row r="188" spans="1:15" x14ac:dyDescent="0.2">
      <c r="A188" s="1">
        <v>8</v>
      </c>
      <c r="B188" t="s">
        <v>74</v>
      </c>
      <c r="C188" t="s">
        <v>75</v>
      </c>
      <c r="D188" t="s">
        <v>17</v>
      </c>
      <c r="E188" t="s">
        <v>265</v>
      </c>
      <c r="F188" s="2">
        <v>0.23027500000000001</v>
      </c>
      <c r="G188" s="2">
        <v>0.248697</v>
      </c>
      <c r="H188" s="2">
        <v>0.23677954729842501</v>
      </c>
      <c r="I188" s="2">
        <v>0.23624630546807501</v>
      </c>
      <c r="J188" t="s">
        <v>261</v>
      </c>
      <c r="K188" t="s">
        <v>201</v>
      </c>
      <c r="L188" t="s">
        <v>262</v>
      </c>
      <c r="M188" t="s">
        <v>263</v>
      </c>
      <c r="N188" t="s">
        <v>266</v>
      </c>
      <c r="O188" t="s">
        <v>198</v>
      </c>
    </row>
    <row r="189" spans="1:15" x14ac:dyDescent="0.2">
      <c r="A189" s="1">
        <v>8</v>
      </c>
      <c r="B189" t="s">
        <v>74</v>
      </c>
      <c r="C189" t="s">
        <v>75</v>
      </c>
      <c r="D189" t="s">
        <v>17</v>
      </c>
      <c r="E189" t="s">
        <v>267</v>
      </c>
      <c r="F189" s="2">
        <v>9.3631999999999896E-2</v>
      </c>
      <c r="G189" s="2">
        <v>0.10112256</v>
      </c>
      <c r="H189" s="2">
        <v>9.6276810650943997E-2</v>
      </c>
      <c r="I189" s="2">
        <v>9.6059989462975795E-2</v>
      </c>
      <c r="J189" t="s">
        <v>261</v>
      </c>
      <c r="K189" t="s">
        <v>201</v>
      </c>
      <c r="L189" t="s">
        <v>262</v>
      </c>
      <c r="M189" t="s">
        <v>263</v>
      </c>
      <c r="N189" t="s">
        <v>268</v>
      </c>
      <c r="O189" t="s">
        <v>198</v>
      </c>
    </row>
    <row r="190" spans="1:15" x14ac:dyDescent="0.2">
      <c r="A190" s="1">
        <v>8</v>
      </c>
      <c r="B190" t="s">
        <v>74</v>
      </c>
      <c r="C190" t="s">
        <v>75</v>
      </c>
      <c r="D190" t="s">
        <v>17</v>
      </c>
      <c r="E190" t="s">
        <v>298</v>
      </c>
      <c r="F190" s="2">
        <v>11.64396</v>
      </c>
      <c r="G190" s="2">
        <v>12.622189280317</v>
      </c>
      <c r="H190" s="2">
        <v>11.972865383975099</v>
      </c>
      <c r="I190" s="2">
        <v>11.9459017772789</v>
      </c>
      <c r="J190" t="s">
        <v>261</v>
      </c>
      <c r="K190" t="s">
        <v>201</v>
      </c>
      <c r="L190" t="s">
        <v>299</v>
      </c>
      <c r="M190" t="s">
        <v>300</v>
      </c>
      <c r="N190" t="s">
        <v>254</v>
      </c>
      <c r="O190" t="s">
        <v>281</v>
      </c>
    </row>
    <row r="191" spans="1:15" x14ac:dyDescent="0.2">
      <c r="A191" s="1">
        <v>8</v>
      </c>
      <c r="B191" t="s">
        <v>74</v>
      </c>
      <c r="C191" t="s">
        <v>75</v>
      </c>
      <c r="D191" t="s">
        <v>17</v>
      </c>
      <c r="E191" t="s">
        <v>340</v>
      </c>
      <c r="F191" s="2">
        <v>2.2262066904687999E-2</v>
      </c>
      <c r="G191" s="2">
        <v>2.24852254430324E-2</v>
      </c>
      <c r="H191" s="2">
        <v>2.2736994050395299E-2</v>
      </c>
      <c r="I191" s="2">
        <v>2.2819391049168702E-2</v>
      </c>
      <c r="J191" t="s">
        <v>336</v>
      </c>
      <c r="K191" t="s">
        <v>303</v>
      </c>
      <c r="L191" t="s">
        <v>337</v>
      </c>
      <c r="M191" t="s">
        <v>338</v>
      </c>
      <c r="N191" t="s">
        <v>341</v>
      </c>
      <c r="O191" t="s">
        <v>281</v>
      </c>
    </row>
    <row r="192" spans="1:15" x14ac:dyDescent="0.2">
      <c r="A192" s="1">
        <v>8</v>
      </c>
      <c r="B192" t="s">
        <v>74</v>
      </c>
      <c r="C192" t="s">
        <v>75</v>
      </c>
      <c r="D192" t="s">
        <v>17</v>
      </c>
      <c r="E192" t="s">
        <v>351</v>
      </c>
      <c r="F192" s="2">
        <v>0.98119400000000001</v>
      </c>
      <c r="G192" s="2">
        <v>0.99102964642985703</v>
      </c>
      <c r="H192" s="2">
        <v>1.0021262731712299</v>
      </c>
      <c r="I192" s="2">
        <v>1.00575789646841</v>
      </c>
      <c r="J192" t="s">
        <v>336</v>
      </c>
      <c r="K192" t="s">
        <v>303</v>
      </c>
      <c r="L192" t="s">
        <v>337</v>
      </c>
      <c r="M192" t="s">
        <v>352</v>
      </c>
      <c r="N192" t="s">
        <v>254</v>
      </c>
      <c r="O192" t="s">
        <v>281</v>
      </c>
    </row>
    <row r="193" spans="1:15" x14ac:dyDescent="0.2">
      <c r="A193" s="1">
        <v>8</v>
      </c>
      <c r="B193" t="s">
        <v>74</v>
      </c>
      <c r="C193" t="s">
        <v>75</v>
      </c>
      <c r="D193" t="s">
        <v>17</v>
      </c>
      <c r="E193" t="s">
        <v>234</v>
      </c>
      <c r="F193" s="2">
        <v>1.4986714E-2</v>
      </c>
      <c r="G193" s="2">
        <v>1.4986714E-2</v>
      </c>
      <c r="H193" s="2">
        <v>1.4986714E-2</v>
      </c>
      <c r="I193" s="2">
        <v>1.4986714E-2</v>
      </c>
      <c r="J193" t="s">
        <v>235</v>
      </c>
      <c r="K193" t="s">
        <v>20</v>
      </c>
      <c r="L193" t="s">
        <v>236</v>
      </c>
      <c r="M193" t="s">
        <v>237</v>
      </c>
      <c r="N193" t="s">
        <v>238</v>
      </c>
      <c r="O193" t="s">
        <v>198</v>
      </c>
    </row>
    <row r="194" spans="1:15" x14ac:dyDescent="0.2">
      <c r="A194" s="1">
        <v>8</v>
      </c>
      <c r="B194" t="s">
        <v>74</v>
      </c>
      <c r="C194" t="s">
        <v>75</v>
      </c>
      <c r="D194" t="s">
        <v>17</v>
      </c>
      <c r="E194" t="s">
        <v>239</v>
      </c>
      <c r="F194" s="2">
        <v>0.13690760099999999</v>
      </c>
      <c r="G194" s="2">
        <v>0.13690760099999999</v>
      </c>
      <c r="H194" s="2">
        <v>0.13690760099999999</v>
      </c>
      <c r="I194" s="2">
        <v>0.13690760099999999</v>
      </c>
      <c r="J194" t="s">
        <v>235</v>
      </c>
      <c r="K194" t="s">
        <v>20</v>
      </c>
      <c r="L194" t="s">
        <v>236</v>
      </c>
      <c r="M194" t="s">
        <v>237</v>
      </c>
      <c r="N194" t="s">
        <v>230</v>
      </c>
      <c r="O194" t="s">
        <v>198</v>
      </c>
    </row>
    <row r="195" spans="1:15" x14ac:dyDescent="0.2">
      <c r="A195" s="1">
        <v>8</v>
      </c>
      <c r="B195" t="s">
        <v>74</v>
      </c>
      <c r="C195" t="s">
        <v>75</v>
      </c>
      <c r="D195" t="s">
        <v>17</v>
      </c>
      <c r="E195" t="s">
        <v>240</v>
      </c>
      <c r="F195" s="2">
        <v>0.2401297122937</v>
      </c>
      <c r="G195" s="2">
        <v>0.240716067135683</v>
      </c>
      <c r="H195" s="2">
        <v>0.24073048569737099</v>
      </c>
      <c r="I195" s="2">
        <v>0.24074490425905901</v>
      </c>
      <c r="J195" t="s">
        <v>235</v>
      </c>
      <c r="K195" t="s">
        <v>20</v>
      </c>
      <c r="L195" t="s">
        <v>236</v>
      </c>
      <c r="M195" t="s">
        <v>241</v>
      </c>
      <c r="N195" t="s">
        <v>238</v>
      </c>
      <c r="O195" t="s">
        <v>198</v>
      </c>
    </row>
    <row r="196" spans="1:15" x14ac:dyDescent="0.2">
      <c r="A196" s="1">
        <v>8</v>
      </c>
      <c r="B196" t="s">
        <v>74</v>
      </c>
      <c r="C196" t="s">
        <v>75</v>
      </c>
      <c r="D196" t="s">
        <v>17</v>
      </c>
      <c r="E196" t="s">
        <v>242</v>
      </c>
      <c r="F196" s="2">
        <v>0.23794804902469999</v>
      </c>
      <c r="G196" s="2">
        <v>0.23852862529680099</v>
      </c>
      <c r="H196" s="2">
        <v>0.238542901762509</v>
      </c>
      <c r="I196" s="2">
        <v>0.23855717822821601</v>
      </c>
      <c r="J196" t="s">
        <v>235</v>
      </c>
      <c r="K196" t="s">
        <v>20</v>
      </c>
      <c r="L196" t="s">
        <v>236</v>
      </c>
      <c r="M196" t="s">
        <v>241</v>
      </c>
      <c r="N196" t="s">
        <v>230</v>
      </c>
      <c r="O196" t="s">
        <v>198</v>
      </c>
    </row>
    <row r="197" spans="1:15" x14ac:dyDescent="0.2">
      <c r="A197" s="1">
        <v>8</v>
      </c>
      <c r="B197" t="s">
        <v>74</v>
      </c>
      <c r="C197" t="s">
        <v>75</v>
      </c>
      <c r="D197" t="s">
        <v>17</v>
      </c>
      <c r="E197" t="s">
        <v>365</v>
      </c>
      <c r="F197" s="2">
        <v>29.044407530000001</v>
      </c>
      <c r="G197" s="2">
        <v>28.783007862230001</v>
      </c>
      <c r="H197" s="2">
        <v>29.131540752589999</v>
      </c>
      <c r="I197" s="2">
        <v>31.16464927969</v>
      </c>
      <c r="J197" t="s">
        <v>232</v>
      </c>
      <c r="K197" t="s">
        <v>20</v>
      </c>
      <c r="L197" t="s">
        <v>188</v>
      </c>
      <c r="M197" t="s">
        <v>179</v>
      </c>
      <c r="N197" t="s">
        <v>366</v>
      </c>
      <c r="O197" t="s">
        <v>281</v>
      </c>
    </row>
    <row r="198" spans="1:15" x14ac:dyDescent="0.2">
      <c r="A198" s="1">
        <v>8</v>
      </c>
      <c r="B198" t="s">
        <v>74</v>
      </c>
      <c r="C198" t="s">
        <v>75</v>
      </c>
      <c r="D198" t="s">
        <v>17</v>
      </c>
      <c r="E198" t="s">
        <v>367</v>
      </c>
      <c r="F198" s="2">
        <v>0.471769826</v>
      </c>
      <c r="G198" s="2">
        <v>0.452427263134</v>
      </c>
      <c r="H198" s="2">
        <v>0.43827416835400002</v>
      </c>
      <c r="I198" s="2">
        <v>0.44912487435199999</v>
      </c>
      <c r="J198" t="s">
        <v>232</v>
      </c>
      <c r="K198" t="s">
        <v>20</v>
      </c>
      <c r="L198" t="s">
        <v>188</v>
      </c>
      <c r="M198" t="s">
        <v>179</v>
      </c>
      <c r="N198" t="s">
        <v>368</v>
      </c>
      <c r="O198" t="s">
        <v>281</v>
      </c>
    </row>
    <row r="199" spans="1:15" x14ac:dyDescent="0.2">
      <c r="A199" s="1">
        <v>8</v>
      </c>
      <c r="B199" t="s">
        <v>74</v>
      </c>
      <c r="C199" t="s">
        <v>75</v>
      </c>
      <c r="D199" t="s">
        <v>17</v>
      </c>
      <c r="E199" t="s">
        <v>369</v>
      </c>
      <c r="F199" s="2">
        <v>0.93305754200000002</v>
      </c>
      <c r="G199" s="2">
        <v>1.017965778322</v>
      </c>
      <c r="H199" s="2">
        <v>1.08701203643</v>
      </c>
      <c r="I199" s="2">
        <v>1.1579244096220001</v>
      </c>
      <c r="J199" t="s">
        <v>232</v>
      </c>
      <c r="K199" t="s">
        <v>20</v>
      </c>
      <c r="L199" t="s">
        <v>188</v>
      </c>
      <c r="M199" t="s">
        <v>179</v>
      </c>
      <c r="N199" t="s">
        <v>370</v>
      </c>
      <c r="O199" t="s">
        <v>281</v>
      </c>
    </row>
    <row r="200" spans="1:15" x14ac:dyDescent="0.2">
      <c r="A200" s="1">
        <v>8</v>
      </c>
      <c r="B200" t="s">
        <v>74</v>
      </c>
      <c r="C200" t="s">
        <v>75</v>
      </c>
      <c r="D200" t="s">
        <v>17</v>
      </c>
      <c r="E200" t="s">
        <v>88</v>
      </c>
      <c r="F200" s="2">
        <v>0.79657562339999999</v>
      </c>
      <c r="G200" s="2">
        <v>0.45824754550000002</v>
      </c>
      <c r="H200" s="2">
        <v>0.2124841193</v>
      </c>
      <c r="I200" s="2">
        <v>9.0327746700000003E-2</v>
      </c>
      <c r="J200" t="s">
        <v>89</v>
      </c>
      <c r="K200" t="s">
        <v>20</v>
      </c>
      <c r="L200" t="s">
        <v>90</v>
      </c>
      <c r="M200" t="s">
        <v>79</v>
      </c>
      <c r="N200" t="s">
        <v>91</v>
      </c>
      <c r="O200" t="s">
        <v>81</v>
      </c>
    </row>
    <row r="201" spans="1:15" x14ac:dyDescent="0.2">
      <c r="A201" s="1">
        <v>8</v>
      </c>
      <c r="B201" t="s">
        <v>74</v>
      </c>
      <c r="C201" t="s">
        <v>75</v>
      </c>
      <c r="D201" t="s">
        <v>17</v>
      </c>
      <c r="E201" t="s">
        <v>92</v>
      </c>
      <c r="F201" s="2">
        <v>7.5811218400000005E-2</v>
      </c>
      <c r="G201" s="2">
        <v>5.5138309199999999E-2</v>
      </c>
      <c r="H201" s="2">
        <v>3.3089873200000001E-2</v>
      </c>
      <c r="I201" s="2">
        <v>2.2916681599999999E-2</v>
      </c>
      <c r="J201" t="s">
        <v>89</v>
      </c>
      <c r="K201" t="s">
        <v>20</v>
      </c>
      <c r="L201" t="s">
        <v>90</v>
      </c>
      <c r="M201" t="s">
        <v>83</v>
      </c>
      <c r="N201" t="s">
        <v>93</v>
      </c>
      <c r="O201" t="s">
        <v>81</v>
      </c>
    </row>
    <row r="202" spans="1:15" x14ac:dyDescent="0.2">
      <c r="A202" s="1">
        <v>8</v>
      </c>
      <c r="B202" t="s">
        <v>74</v>
      </c>
      <c r="C202" t="s">
        <v>75</v>
      </c>
      <c r="D202" t="s">
        <v>17</v>
      </c>
      <c r="E202" t="s">
        <v>94</v>
      </c>
      <c r="F202" s="2">
        <v>7.96966182E-2</v>
      </c>
      <c r="G202" s="2">
        <v>4.9328649299999999E-2</v>
      </c>
      <c r="H202" s="2">
        <v>2.3645707799999999E-2</v>
      </c>
      <c r="I202" s="2">
        <v>1.41371046E-2</v>
      </c>
      <c r="J202" t="s">
        <v>89</v>
      </c>
      <c r="K202" t="s">
        <v>20</v>
      </c>
      <c r="L202" t="s">
        <v>90</v>
      </c>
      <c r="M202" t="s">
        <v>95</v>
      </c>
      <c r="N202" t="s">
        <v>96</v>
      </c>
      <c r="O202" t="s">
        <v>81</v>
      </c>
    </row>
    <row r="203" spans="1:15" x14ac:dyDescent="0.2">
      <c r="A203" s="1">
        <v>8</v>
      </c>
      <c r="B203" t="s">
        <v>74</v>
      </c>
      <c r="C203" t="s">
        <v>75</v>
      </c>
      <c r="D203" t="s">
        <v>17</v>
      </c>
      <c r="E203" t="s">
        <v>97</v>
      </c>
      <c r="F203" s="2">
        <v>3.3980457200000001E-2</v>
      </c>
      <c r="G203" s="2">
        <v>2.6911311600000001E-2</v>
      </c>
      <c r="H203" s="2">
        <v>3.0170426E-2</v>
      </c>
      <c r="I203" s="2">
        <v>3.7526160000000003E-2</v>
      </c>
      <c r="J203" t="s">
        <v>89</v>
      </c>
      <c r="K203" t="s">
        <v>20</v>
      </c>
      <c r="L203" t="s">
        <v>90</v>
      </c>
      <c r="M203" t="s">
        <v>86</v>
      </c>
      <c r="N203" t="s">
        <v>98</v>
      </c>
      <c r="O203" t="s">
        <v>81</v>
      </c>
    </row>
    <row r="204" spans="1:15" x14ac:dyDescent="0.2">
      <c r="A204" s="1">
        <v>8</v>
      </c>
      <c r="B204" t="s">
        <v>74</v>
      </c>
      <c r="C204" t="s">
        <v>75</v>
      </c>
      <c r="D204" t="s">
        <v>17</v>
      </c>
      <c r="E204" t="s">
        <v>99</v>
      </c>
      <c r="F204" s="2">
        <v>4.7355421199999997E-2</v>
      </c>
      <c r="G204" s="2">
        <v>3.02071275E-2</v>
      </c>
      <c r="H204" s="2">
        <v>2.3732738100000001E-2</v>
      </c>
      <c r="I204" s="2">
        <v>2.48338829E-2</v>
      </c>
      <c r="J204" t="s">
        <v>89</v>
      </c>
      <c r="K204" t="s">
        <v>20</v>
      </c>
      <c r="L204" t="s">
        <v>90</v>
      </c>
      <c r="M204" t="s">
        <v>86</v>
      </c>
      <c r="N204" t="s">
        <v>100</v>
      </c>
      <c r="O204" t="s">
        <v>81</v>
      </c>
    </row>
    <row r="205" spans="1:15" x14ac:dyDescent="0.2">
      <c r="A205" s="1">
        <v>8</v>
      </c>
      <c r="B205" t="s">
        <v>74</v>
      </c>
      <c r="C205" t="s">
        <v>75</v>
      </c>
      <c r="D205" t="s">
        <v>17</v>
      </c>
      <c r="E205" t="s">
        <v>101</v>
      </c>
      <c r="F205" s="2">
        <v>7.7897256000000002E-3</v>
      </c>
      <c r="G205" s="2">
        <v>6.0485638000000001E-3</v>
      </c>
      <c r="H205" s="2">
        <v>3.7384063999999998E-3</v>
      </c>
      <c r="I205" s="2">
        <v>2.7129493000000002E-3</v>
      </c>
      <c r="J205" t="s">
        <v>89</v>
      </c>
      <c r="K205" t="s">
        <v>20</v>
      </c>
      <c r="L205" t="s">
        <v>90</v>
      </c>
      <c r="M205" t="s">
        <v>102</v>
      </c>
      <c r="N205" t="s">
        <v>103</v>
      </c>
      <c r="O205" t="s">
        <v>81</v>
      </c>
    </row>
    <row r="206" spans="1:15" hidden="1" x14ac:dyDescent="0.2">
      <c r="A206" s="1">
        <v>10</v>
      </c>
      <c r="B206" t="s">
        <v>15</v>
      </c>
      <c r="C206" t="s">
        <v>16</v>
      </c>
      <c r="D206" t="s">
        <v>17</v>
      </c>
      <c r="E206" t="s">
        <v>192</v>
      </c>
      <c r="F206" s="2">
        <v>0.88685099999999994</v>
      </c>
      <c r="G206" s="2">
        <v>0.86081938113197198</v>
      </c>
      <c r="H206" s="2">
        <v>0.90291092576524901</v>
      </c>
      <c r="I206" s="2">
        <v>0.95597284452005005</v>
      </c>
      <c r="J206" t="s">
        <v>193</v>
      </c>
      <c r="K206" t="s">
        <v>194</v>
      </c>
      <c r="L206" t="s">
        <v>195</v>
      </c>
      <c r="M206" t="s">
        <v>196</v>
      </c>
      <c r="N206" t="s">
        <v>197</v>
      </c>
      <c r="O206" t="s">
        <v>198</v>
      </c>
    </row>
    <row r="207" spans="1:15" hidden="1" x14ac:dyDescent="0.2">
      <c r="A207" s="1">
        <v>10</v>
      </c>
      <c r="B207" t="s">
        <v>15</v>
      </c>
      <c r="C207" t="s">
        <v>16</v>
      </c>
      <c r="D207" t="s">
        <v>17</v>
      </c>
      <c r="E207" t="s">
        <v>199</v>
      </c>
      <c r="F207" s="2">
        <v>7.0500000000000001E-4</v>
      </c>
      <c r="G207" s="2">
        <v>6.4860000000000004E-4</v>
      </c>
      <c r="H207" s="2">
        <v>6.1257917696999999E-4</v>
      </c>
      <c r="I207" s="2">
        <v>5.6859192725989996E-4</v>
      </c>
      <c r="J207" t="s">
        <v>200</v>
      </c>
      <c r="K207" t="s">
        <v>201</v>
      </c>
      <c r="L207" t="s">
        <v>202</v>
      </c>
      <c r="M207" t="s">
        <v>203</v>
      </c>
      <c r="N207" t="s">
        <v>204</v>
      </c>
      <c r="O207" t="s">
        <v>198</v>
      </c>
    </row>
    <row r="208" spans="1:15" hidden="1" x14ac:dyDescent="0.2">
      <c r="A208" s="1">
        <v>10</v>
      </c>
      <c r="B208" t="s">
        <v>15</v>
      </c>
      <c r="C208" t="s">
        <v>16</v>
      </c>
      <c r="D208" t="s">
        <v>17</v>
      </c>
      <c r="E208" t="s">
        <v>205</v>
      </c>
      <c r="F208" s="2">
        <v>0.42885601899999998</v>
      </c>
      <c r="G208" s="2">
        <v>0.39454753747999999</v>
      </c>
      <c r="H208" s="2">
        <v>0.37263583993992999</v>
      </c>
      <c r="I208" s="2">
        <v>0.34587811398618601</v>
      </c>
      <c r="J208" t="s">
        <v>206</v>
      </c>
      <c r="K208" t="s">
        <v>201</v>
      </c>
      <c r="L208" t="s">
        <v>202</v>
      </c>
      <c r="M208" t="s">
        <v>207</v>
      </c>
      <c r="N208" t="s">
        <v>208</v>
      </c>
      <c r="O208" t="s">
        <v>198</v>
      </c>
    </row>
    <row r="209" spans="1:15" hidden="1" x14ac:dyDescent="0.2">
      <c r="A209" s="1">
        <v>10</v>
      </c>
      <c r="B209" t="s">
        <v>15</v>
      </c>
      <c r="C209" t="s">
        <v>16</v>
      </c>
      <c r="D209" t="s">
        <v>17</v>
      </c>
      <c r="E209" t="s">
        <v>209</v>
      </c>
      <c r="F209" s="2">
        <v>0.64924499999999996</v>
      </c>
      <c r="G209" s="2">
        <v>0.59730539999999999</v>
      </c>
      <c r="H209" s="2">
        <v>0.56413328759132997</v>
      </c>
      <c r="I209" s="2">
        <v>0.52362477420414</v>
      </c>
      <c r="J209" t="s">
        <v>206</v>
      </c>
      <c r="K209" t="s">
        <v>201</v>
      </c>
      <c r="L209" t="s">
        <v>202</v>
      </c>
      <c r="M209" t="s">
        <v>207</v>
      </c>
      <c r="N209" t="s">
        <v>210</v>
      </c>
      <c r="O209" t="s">
        <v>198</v>
      </c>
    </row>
    <row r="210" spans="1:15" hidden="1" x14ac:dyDescent="0.2">
      <c r="A210" s="1">
        <v>10</v>
      </c>
      <c r="B210" t="s">
        <v>15</v>
      </c>
      <c r="C210" t="s">
        <v>16</v>
      </c>
      <c r="D210" t="s">
        <v>17</v>
      </c>
      <c r="E210" t="s">
        <v>211</v>
      </c>
      <c r="F210" s="2">
        <v>2.3877845999999998</v>
      </c>
      <c r="G210" s="2">
        <v>2.196761832</v>
      </c>
      <c r="H210" s="2">
        <v>2.0747618795030398</v>
      </c>
      <c r="I210" s="2">
        <v>1.92578020935567</v>
      </c>
      <c r="J210" t="s">
        <v>206</v>
      </c>
      <c r="K210" t="s">
        <v>201</v>
      </c>
      <c r="L210" t="s">
        <v>202</v>
      </c>
      <c r="M210" t="s">
        <v>207</v>
      </c>
      <c r="N210" t="s">
        <v>212</v>
      </c>
      <c r="O210" t="s">
        <v>198</v>
      </c>
    </row>
    <row r="211" spans="1:15" hidden="1" x14ac:dyDescent="0.2">
      <c r="A211" s="1">
        <v>10</v>
      </c>
      <c r="B211" t="s">
        <v>15</v>
      </c>
      <c r="C211" t="s">
        <v>16</v>
      </c>
      <c r="D211" t="s">
        <v>17</v>
      </c>
      <c r="E211" t="s">
        <v>213</v>
      </c>
      <c r="F211" s="2">
        <v>0.12828100000000001</v>
      </c>
      <c r="G211" s="2">
        <v>0.11801852</v>
      </c>
      <c r="H211" s="2">
        <v>0.11146421191615399</v>
      </c>
      <c r="I211" s="2">
        <v>0.10346034187353199</v>
      </c>
      <c r="J211" t="s">
        <v>206</v>
      </c>
      <c r="K211" t="s">
        <v>201</v>
      </c>
      <c r="L211" t="s">
        <v>202</v>
      </c>
      <c r="M211" t="s">
        <v>207</v>
      </c>
      <c r="N211" t="s">
        <v>214</v>
      </c>
      <c r="O211" t="s">
        <v>198</v>
      </c>
    </row>
    <row r="212" spans="1:15" hidden="1" x14ac:dyDescent="0.2">
      <c r="A212" s="1">
        <v>10</v>
      </c>
      <c r="B212" t="s">
        <v>15</v>
      </c>
      <c r="C212" t="s">
        <v>16</v>
      </c>
      <c r="D212" t="s">
        <v>17</v>
      </c>
      <c r="E212" t="s">
        <v>215</v>
      </c>
      <c r="F212" s="2">
        <v>0.12337963</v>
      </c>
      <c r="G212" s="2">
        <v>0.1135092596</v>
      </c>
      <c r="H212" s="2">
        <v>0.107205379007465</v>
      </c>
      <c r="I212" s="2">
        <v>9.9507321427412296E-2</v>
      </c>
      <c r="J212" t="s">
        <v>206</v>
      </c>
      <c r="K212" t="s">
        <v>201</v>
      </c>
      <c r="L212" t="s">
        <v>202</v>
      </c>
      <c r="M212" t="s">
        <v>207</v>
      </c>
      <c r="N212" t="s">
        <v>216</v>
      </c>
      <c r="O212" t="s">
        <v>198</v>
      </c>
    </row>
    <row r="213" spans="1:15" hidden="1" x14ac:dyDescent="0.2">
      <c r="A213" s="1">
        <v>10</v>
      </c>
      <c r="B213" t="s">
        <v>15</v>
      </c>
      <c r="C213" t="s">
        <v>16</v>
      </c>
      <c r="D213" t="s">
        <v>17</v>
      </c>
      <c r="E213" t="s">
        <v>217</v>
      </c>
      <c r="F213" s="2">
        <v>1.2028799999999999E-3</v>
      </c>
      <c r="G213" s="2">
        <v>1.1066495999999999E-3</v>
      </c>
      <c r="H213" s="2">
        <v>1.0451904119059001E-3</v>
      </c>
      <c r="I213" s="2">
        <v>9.7013880491129999E-4</v>
      </c>
      <c r="J213" t="s">
        <v>206</v>
      </c>
      <c r="K213" t="s">
        <v>201</v>
      </c>
      <c r="L213" t="s">
        <v>202</v>
      </c>
      <c r="M213" t="s">
        <v>207</v>
      </c>
      <c r="N213" t="s">
        <v>218</v>
      </c>
      <c r="O213" t="s">
        <v>198</v>
      </c>
    </row>
    <row r="214" spans="1:15" hidden="1" x14ac:dyDescent="0.2">
      <c r="A214" s="1">
        <v>10</v>
      </c>
      <c r="B214" t="s">
        <v>15</v>
      </c>
      <c r="C214" t="s">
        <v>16</v>
      </c>
      <c r="D214" t="s">
        <v>17</v>
      </c>
      <c r="E214" t="s">
        <v>219</v>
      </c>
      <c r="F214" s="2">
        <v>2.4199999999999999E-2</v>
      </c>
      <c r="G214" s="2">
        <v>2.2263999999999999E-2</v>
      </c>
      <c r="H214" s="2">
        <v>2.4177091843317899E-2</v>
      </c>
      <c r="I214" s="2">
        <v>2.3096348634170701E-2</v>
      </c>
      <c r="J214" t="s">
        <v>220</v>
      </c>
      <c r="K214" t="s">
        <v>221</v>
      </c>
      <c r="L214" t="s">
        <v>222</v>
      </c>
      <c r="M214" t="s">
        <v>223</v>
      </c>
      <c r="N214" t="s">
        <v>224</v>
      </c>
      <c r="O214" t="s">
        <v>198</v>
      </c>
    </row>
    <row r="215" spans="1:15" hidden="1" x14ac:dyDescent="0.2">
      <c r="A215" s="1">
        <v>10</v>
      </c>
      <c r="B215" t="s">
        <v>15</v>
      </c>
      <c r="C215" t="s">
        <v>16</v>
      </c>
      <c r="D215" t="s">
        <v>17</v>
      </c>
      <c r="E215" t="s">
        <v>225</v>
      </c>
      <c r="F215" s="2">
        <v>6.6799999999999997E-4</v>
      </c>
      <c r="G215" s="2">
        <v>6.6482061725989998E-4</v>
      </c>
      <c r="H215" s="2">
        <v>6.9122705405199995E-4</v>
      </c>
      <c r="I215" s="2">
        <v>7.4072180530399998E-4</v>
      </c>
      <c r="J215" t="s">
        <v>226</v>
      </c>
      <c r="K215" t="s">
        <v>221</v>
      </c>
      <c r="L215" t="s">
        <v>222</v>
      </c>
      <c r="M215" t="s">
        <v>227</v>
      </c>
      <c r="N215" t="s">
        <v>228</v>
      </c>
      <c r="O215" t="s">
        <v>198</v>
      </c>
    </row>
    <row r="216" spans="1:15" hidden="1" x14ac:dyDescent="0.2">
      <c r="A216" s="1">
        <v>10</v>
      </c>
      <c r="B216" t="s">
        <v>15</v>
      </c>
      <c r="C216" t="s">
        <v>16</v>
      </c>
      <c r="D216" t="s">
        <v>17</v>
      </c>
      <c r="E216" t="s">
        <v>229</v>
      </c>
      <c r="F216" s="2">
        <v>4.7191669999999997</v>
      </c>
      <c r="G216" s="2">
        <v>4.6967058651093101</v>
      </c>
      <c r="H216" s="2">
        <v>4.8832573398045103</v>
      </c>
      <c r="I216" s="2">
        <v>5.2329190116333297</v>
      </c>
      <c r="J216" t="s">
        <v>226</v>
      </c>
      <c r="K216" t="s">
        <v>221</v>
      </c>
      <c r="L216" t="s">
        <v>222</v>
      </c>
      <c r="M216" t="s">
        <v>227</v>
      </c>
      <c r="N216" t="s">
        <v>230</v>
      </c>
      <c r="O216" t="s">
        <v>198</v>
      </c>
    </row>
    <row r="217" spans="1:15" hidden="1" x14ac:dyDescent="0.2">
      <c r="A217" s="1">
        <v>10</v>
      </c>
      <c r="B217" t="s">
        <v>15</v>
      </c>
      <c r="C217" t="s">
        <v>16</v>
      </c>
      <c r="D217" t="s">
        <v>17</v>
      </c>
      <c r="E217" t="s">
        <v>231</v>
      </c>
      <c r="F217" s="2">
        <v>0.27535328199999998</v>
      </c>
      <c r="G217" s="2">
        <v>0.26406379743800001</v>
      </c>
      <c r="H217" s="2">
        <v>0.25580319897800002</v>
      </c>
      <c r="I217" s="2">
        <v>0.26213632446399998</v>
      </c>
      <c r="J217" t="s">
        <v>232</v>
      </c>
      <c r="K217" t="s">
        <v>221</v>
      </c>
      <c r="L217" t="s">
        <v>188</v>
      </c>
      <c r="M217" t="s">
        <v>179</v>
      </c>
      <c r="N217" t="s">
        <v>233</v>
      </c>
      <c r="O217" t="s">
        <v>198</v>
      </c>
    </row>
    <row r="218" spans="1:15" hidden="1" x14ac:dyDescent="0.2">
      <c r="A218" s="1">
        <v>10</v>
      </c>
      <c r="B218" t="s">
        <v>15</v>
      </c>
      <c r="C218" t="s">
        <v>16</v>
      </c>
      <c r="D218" t="s">
        <v>17</v>
      </c>
      <c r="E218" t="s">
        <v>234</v>
      </c>
      <c r="F218" s="2">
        <v>8.7756181148999999E-3</v>
      </c>
      <c r="G218" s="2">
        <v>9.5575256889374998E-3</v>
      </c>
      <c r="H218" s="2">
        <v>1.1350384469811599E-2</v>
      </c>
      <c r="I218" s="2">
        <v>1.34837372335438E-2</v>
      </c>
      <c r="J218" t="s">
        <v>235</v>
      </c>
      <c r="K218" t="s">
        <v>20</v>
      </c>
      <c r="L218" t="s">
        <v>236</v>
      </c>
      <c r="M218" t="s">
        <v>237</v>
      </c>
      <c r="N218" t="s">
        <v>238</v>
      </c>
      <c r="O218" t="s">
        <v>198</v>
      </c>
    </row>
    <row r="219" spans="1:15" hidden="1" x14ac:dyDescent="0.2">
      <c r="A219" s="1">
        <v>10</v>
      </c>
      <c r="B219" t="s">
        <v>15</v>
      </c>
      <c r="C219" t="s">
        <v>16</v>
      </c>
      <c r="D219" t="s">
        <v>17</v>
      </c>
      <c r="E219" t="s">
        <v>239</v>
      </c>
      <c r="F219" s="2">
        <v>8.0836195166999997E-2</v>
      </c>
      <c r="G219" s="2">
        <v>8.8038700156379698E-2</v>
      </c>
      <c r="H219" s="2">
        <v>0.104553534828998</v>
      </c>
      <c r="I219" s="2">
        <v>0.124204813874096</v>
      </c>
      <c r="J219" t="s">
        <v>235</v>
      </c>
      <c r="K219" t="s">
        <v>20</v>
      </c>
      <c r="L219" t="s">
        <v>236</v>
      </c>
      <c r="M219" t="s">
        <v>237</v>
      </c>
      <c r="N219" t="s">
        <v>230</v>
      </c>
      <c r="O219" t="s">
        <v>198</v>
      </c>
    </row>
    <row r="220" spans="1:15" hidden="1" x14ac:dyDescent="0.2">
      <c r="A220" s="1">
        <v>10</v>
      </c>
      <c r="B220" t="s">
        <v>15</v>
      </c>
      <c r="C220" t="s">
        <v>16</v>
      </c>
      <c r="D220" t="s">
        <v>17</v>
      </c>
      <c r="E220" t="s">
        <v>240</v>
      </c>
      <c r="F220" s="2">
        <v>0.99504521738725005</v>
      </c>
      <c r="G220" s="2">
        <v>1.0809841430845299</v>
      </c>
      <c r="H220" s="2">
        <v>1.2774854588121001</v>
      </c>
      <c r="I220" s="2">
        <v>1.51252938049547</v>
      </c>
      <c r="J220" t="s">
        <v>235</v>
      </c>
      <c r="K220" t="s">
        <v>20</v>
      </c>
      <c r="L220" t="s">
        <v>236</v>
      </c>
      <c r="M220" t="s">
        <v>241</v>
      </c>
      <c r="N220" t="s">
        <v>238</v>
      </c>
      <c r="O220" t="s">
        <v>198</v>
      </c>
    </row>
    <row r="221" spans="1:15" hidden="1" x14ac:dyDescent="0.2">
      <c r="A221" s="1">
        <v>10</v>
      </c>
      <c r="B221" t="s">
        <v>15</v>
      </c>
      <c r="C221" t="s">
        <v>16</v>
      </c>
      <c r="D221" t="s">
        <v>17</v>
      </c>
      <c r="E221" t="s">
        <v>242</v>
      </c>
      <c r="F221" s="2">
        <v>0.98636775771959995</v>
      </c>
      <c r="G221" s="2">
        <v>1.0715598222518801</v>
      </c>
      <c r="H221" s="2">
        <v>1.2663539146187499</v>
      </c>
      <c r="I221" s="2">
        <v>1.49935651659002</v>
      </c>
      <c r="J221" t="s">
        <v>235</v>
      </c>
      <c r="K221" t="s">
        <v>20</v>
      </c>
      <c r="L221" t="s">
        <v>236</v>
      </c>
      <c r="M221" t="s">
        <v>241</v>
      </c>
      <c r="N221" t="s">
        <v>230</v>
      </c>
      <c r="O221" t="s">
        <v>198</v>
      </c>
    </row>
    <row r="222" spans="1:15" hidden="1" x14ac:dyDescent="0.2">
      <c r="A222" s="1">
        <v>10</v>
      </c>
      <c r="B222" t="s">
        <v>15</v>
      </c>
      <c r="C222" t="s">
        <v>73</v>
      </c>
      <c r="D222" t="s">
        <v>17</v>
      </c>
      <c r="E222" t="s">
        <v>243</v>
      </c>
      <c r="F222" s="2">
        <v>7.9594500000000004</v>
      </c>
      <c r="G222" s="2">
        <v>7.7258173279963298</v>
      </c>
      <c r="H222" s="2">
        <v>8.1035871505835892</v>
      </c>
      <c r="I222" s="2">
        <v>8.57981561425213</v>
      </c>
      <c r="J222" t="s">
        <v>193</v>
      </c>
      <c r="K222" t="s">
        <v>194</v>
      </c>
      <c r="L222" t="s">
        <v>195</v>
      </c>
      <c r="M222" t="s">
        <v>196</v>
      </c>
      <c r="N222" t="s">
        <v>244</v>
      </c>
      <c r="O222" t="s">
        <v>198</v>
      </c>
    </row>
    <row r="223" spans="1:15" hidden="1" x14ac:dyDescent="0.2">
      <c r="A223" s="1">
        <v>10</v>
      </c>
      <c r="B223" t="s">
        <v>15</v>
      </c>
      <c r="C223" t="s">
        <v>73</v>
      </c>
      <c r="D223" t="s">
        <v>17</v>
      </c>
      <c r="E223" t="s">
        <v>245</v>
      </c>
      <c r="F223" s="2">
        <v>4.5360000000000001E-3</v>
      </c>
      <c r="G223" s="2">
        <v>4.1731199999999998E-3</v>
      </c>
      <c r="H223" s="2">
        <v>3.9413604918239996E-3</v>
      </c>
      <c r="I223" s="2">
        <v>3.6583446553919998E-3</v>
      </c>
      <c r="J223" t="s">
        <v>200</v>
      </c>
      <c r="K223" t="s">
        <v>201</v>
      </c>
      <c r="L223" t="s">
        <v>202</v>
      </c>
      <c r="M223" t="s">
        <v>203</v>
      </c>
      <c r="N223" t="s">
        <v>246</v>
      </c>
      <c r="O223" t="s">
        <v>198</v>
      </c>
    </row>
    <row r="224" spans="1:15" hidden="1" x14ac:dyDescent="0.2">
      <c r="A224" s="1">
        <v>10</v>
      </c>
      <c r="B224" t="s">
        <v>15</v>
      </c>
      <c r="C224" t="s">
        <v>73</v>
      </c>
      <c r="D224" t="s">
        <v>17</v>
      </c>
      <c r="E224" t="s">
        <v>247</v>
      </c>
      <c r="F224" s="2">
        <v>0.73720300000000005</v>
      </c>
      <c r="G224" s="2">
        <v>0.67822676000000004</v>
      </c>
      <c r="H224" s="2">
        <v>0.64056057730470195</v>
      </c>
      <c r="I224" s="2">
        <v>0.59456407737851602</v>
      </c>
      <c r="J224" t="s">
        <v>206</v>
      </c>
      <c r="K224" t="s">
        <v>201</v>
      </c>
      <c r="L224" t="s">
        <v>202</v>
      </c>
      <c r="M224" t="s">
        <v>248</v>
      </c>
      <c r="N224" t="s">
        <v>249</v>
      </c>
      <c r="O224" t="s">
        <v>198</v>
      </c>
    </row>
    <row r="225" spans="1:15" hidden="1" x14ac:dyDescent="0.2">
      <c r="A225" s="1">
        <v>10</v>
      </c>
      <c r="B225" t="s">
        <v>15</v>
      </c>
      <c r="C225" t="s">
        <v>73</v>
      </c>
      <c r="D225" t="s">
        <v>17</v>
      </c>
      <c r="E225" t="s">
        <v>250</v>
      </c>
      <c r="F225" s="2">
        <v>1.2881530000000001</v>
      </c>
      <c r="G225" s="2">
        <v>1.1851007600000001</v>
      </c>
      <c r="H225" s="2">
        <v>1.1192846873069999</v>
      </c>
      <c r="I225" s="2">
        <v>1.0389126196819201</v>
      </c>
      <c r="J225" t="s">
        <v>200</v>
      </c>
      <c r="K225" t="s">
        <v>201</v>
      </c>
      <c r="L225" t="s">
        <v>202</v>
      </c>
      <c r="M225" t="s">
        <v>207</v>
      </c>
      <c r="N225" t="s">
        <v>251</v>
      </c>
      <c r="O225" t="s">
        <v>198</v>
      </c>
    </row>
    <row r="226" spans="1:15" hidden="1" x14ac:dyDescent="0.2">
      <c r="A226" s="1">
        <v>10</v>
      </c>
      <c r="B226" t="s">
        <v>15</v>
      </c>
      <c r="C226" t="s">
        <v>73</v>
      </c>
      <c r="D226" t="s">
        <v>17</v>
      </c>
      <c r="E226" t="s">
        <v>211</v>
      </c>
      <c r="F226" s="2">
        <v>2.7899959999999999</v>
      </c>
      <c r="G226" s="2">
        <v>2.5667963199999999</v>
      </c>
      <c r="H226" s="2">
        <v>2.4242460332334601</v>
      </c>
      <c r="I226" s="2">
        <v>2.2501690818265101</v>
      </c>
      <c r="J226" t="s">
        <v>206</v>
      </c>
      <c r="K226" t="s">
        <v>201</v>
      </c>
      <c r="L226" t="s">
        <v>202</v>
      </c>
      <c r="M226" t="s">
        <v>207</v>
      </c>
      <c r="N226" t="s">
        <v>212</v>
      </c>
      <c r="O226" t="s">
        <v>198</v>
      </c>
    </row>
    <row r="227" spans="1:15" hidden="1" x14ac:dyDescent="0.2">
      <c r="A227" s="1">
        <v>10</v>
      </c>
      <c r="B227" t="s">
        <v>15</v>
      </c>
      <c r="C227" t="s">
        <v>73</v>
      </c>
      <c r="D227" t="s">
        <v>17</v>
      </c>
      <c r="E227" t="s">
        <v>215</v>
      </c>
      <c r="F227" s="2">
        <v>2.0216259999999999</v>
      </c>
      <c r="G227" s="2">
        <v>1.85989592</v>
      </c>
      <c r="H227" s="2">
        <v>1.75660424286688</v>
      </c>
      <c r="I227" s="2">
        <v>1.6304684021828699</v>
      </c>
      <c r="J227" t="s">
        <v>206</v>
      </c>
      <c r="K227" t="s">
        <v>201</v>
      </c>
      <c r="L227" t="s">
        <v>202</v>
      </c>
      <c r="M227" t="s">
        <v>207</v>
      </c>
      <c r="N227" t="s">
        <v>216</v>
      </c>
      <c r="O227" t="s">
        <v>198</v>
      </c>
    </row>
    <row r="228" spans="1:15" hidden="1" x14ac:dyDescent="0.2">
      <c r="A228" s="1">
        <v>10</v>
      </c>
      <c r="B228" t="s">
        <v>15</v>
      </c>
      <c r="C228" t="s">
        <v>73</v>
      </c>
      <c r="D228" t="s">
        <v>17</v>
      </c>
      <c r="E228" t="s">
        <v>225</v>
      </c>
      <c r="F228" s="2">
        <v>1.457E-3</v>
      </c>
      <c r="G228" s="2">
        <v>1.4500653283649001E-3</v>
      </c>
      <c r="H228" s="2">
        <v>1.507661403823E-3</v>
      </c>
      <c r="I228" s="2">
        <v>1.6156162729459001E-3</v>
      </c>
      <c r="J228" t="s">
        <v>226</v>
      </c>
      <c r="K228" t="s">
        <v>221</v>
      </c>
      <c r="L228" t="s">
        <v>222</v>
      </c>
      <c r="M228" t="s">
        <v>227</v>
      </c>
      <c r="N228" t="s">
        <v>228</v>
      </c>
      <c r="O228" t="s">
        <v>198</v>
      </c>
    </row>
    <row r="229" spans="1:15" hidden="1" x14ac:dyDescent="0.2">
      <c r="A229" s="1">
        <v>10</v>
      </c>
      <c r="B229" t="s">
        <v>15</v>
      </c>
      <c r="C229" t="s">
        <v>73</v>
      </c>
      <c r="D229" t="s">
        <v>17</v>
      </c>
      <c r="E229" t="s">
        <v>229</v>
      </c>
      <c r="F229" s="2">
        <v>1.6657930000000001</v>
      </c>
      <c r="G229" s="2">
        <v>1.6578645665978899</v>
      </c>
      <c r="H229" s="2">
        <v>1.7237143533689301</v>
      </c>
      <c r="I229" s="2">
        <v>1.8471395182975501</v>
      </c>
      <c r="J229" t="s">
        <v>226</v>
      </c>
      <c r="K229" t="s">
        <v>221</v>
      </c>
      <c r="L229" t="s">
        <v>222</v>
      </c>
      <c r="M229" t="s">
        <v>227</v>
      </c>
      <c r="N229" t="s">
        <v>230</v>
      </c>
      <c r="O229" t="s">
        <v>198</v>
      </c>
    </row>
    <row r="230" spans="1:15" hidden="1" x14ac:dyDescent="0.2">
      <c r="A230" s="1">
        <v>10</v>
      </c>
      <c r="B230" t="s">
        <v>15</v>
      </c>
      <c r="C230" t="s">
        <v>73</v>
      </c>
      <c r="D230" t="s">
        <v>17</v>
      </c>
      <c r="E230" t="s">
        <v>234</v>
      </c>
      <c r="F230" s="2">
        <v>8.325954E-3</v>
      </c>
      <c r="G230" s="2">
        <v>8.325954E-3</v>
      </c>
      <c r="H230" s="2">
        <v>8.325954E-3</v>
      </c>
      <c r="I230" s="2">
        <v>8.325954E-3</v>
      </c>
      <c r="J230" t="s">
        <v>235</v>
      </c>
      <c r="K230" t="s">
        <v>20</v>
      </c>
      <c r="L230" t="s">
        <v>236</v>
      </c>
      <c r="M230" t="s">
        <v>237</v>
      </c>
      <c r="N230" t="s">
        <v>238</v>
      </c>
      <c r="O230" t="s">
        <v>198</v>
      </c>
    </row>
    <row r="231" spans="1:15" hidden="1" x14ac:dyDescent="0.2">
      <c r="A231" s="1">
        <v>10</v>
      </c>
      <c r="B231" t="s">
        <v>15</v>
      </c>
      <c r="C231" t="s">
        <v>73</v>
      </c>
      <c r="D231" t="s">
        <v>17</v>
      </c>
      <c r="E231" t="s">
        <v>239</v>
      </c>
      <c r="F231" s="2">
        <v>7.6550510000000002E-2</v>
      </c>
      <c r="G231" s="2">
        <v>7.6550510000000002E-2</v>
      </c>
      <c r="H231" s="2">
        <v>7.6550510000000002E-2</v>
      </c>
      <c r="I231" s="2">
        <v>7.6550510000000002E-2</v>
      </c>
      <c r="J231" t="s">
        <v>235</v>
      </c>
      <c r="K231" t="s">
        <v>20</v>
      </c>
      <c r="L231" t="s">
        <v>236</v>
      </c>
      <c r="M231" t="s">
        <v>237</v>
      </c>
      <c r="N231" t="s">
        <v>230</v>
      </c>
      <c r="O231" t="s">
        <v>198</v>
      </c>
    </row>
    <row r="232" spans="1:15" hidden="1" x14ac:dyDescent="0.2">
      <c r="A232" s="1">
        <v>10</v>
      </c>
      <c r="B232" t="s">
        <v>15</v>
      </c>
      <c r="C232" t="s">
        <v>73</v>
      </c>
      <c r="D232" t="s">
        <v>17</v>
      </c>
      <c r="E232" t="s">
        <v>240</v>
      </c>
      <c r="F232" s="2">
        <v>0.51453763827499999</v>
      </c>
      <c r="G232" s="2">
        <v>0.55612671127315005</v>
      </c>
      <c r="H232" s="2">
        <v>0.64977059900684198</v>
      </c>
      <c r="I232" s="2">
        <v>0.75962253778339495</v>
      </c>
      <c r="J232" t="s">
        <v>235</v>
      </c>
      <c r="K232" t="s">
        <v>20</v>
      </c>
      <c r="L232" t="s">
        <v>236</v>
      </c>
      <c r="M232" t="s">
        <v>241</v>
      </c>
      <c r="N232" t="s">
        <v>238</v>
      </c>
      <c r="O232" t="s">
        <v>198</v>
      </c>
    </row>
    <row r="233" spans="1:15" hidden="1" x14ac:dyDescent="0.2">
      <c r="A233" s="1">
        <v>10</v>
      </c>
      <c r="B233" t="s">
        <v>15</v>
      </c>
      <c r="C233" t="s">
        <v>73</v>
      </c>
      <c r="D233" t="s">
        <v>17</v>
      </c>
      <c r="E233" t="s">
        <v>242</v>
      </c>
      <c r="F233" s="2">
        <v>0.51005931631000001</v>
      </c>
      <c r="G233" s="2">
        <v>0.55128580050884002</v>
      </c>
      <c r="H233" s="2">
        <v>0.64411344943881699</v>
      </c>
      <c r="I233" s="2">
        <v>0.753008151928938</v>
      </c>
      <c r="J233" t="s">
        <v>235</v>
      </c>
      <c r="K233" t="s">
        <v>20</v>
      </c>
      <c r="L233" t="s">
        <v>236</v>
      </c>
      <c r="M233" t="s">
        <v>241</v>
      </c>
      <c r="N233" t="s">
        <v>230</v>
      </c>
      <c r="O233" t="s">
        <v>198</v>
      </c>
    </row>
    <row r="234" spans="1:15" hidden="1" x14ac:dyDescent="0.2">
      <c r="A234" s="1">
        <v>10</v>
      </c>
      <c r="B234" t="s">
        <v>15</v>
      </c>
      <c r="C234" t="s">
        <v>73</v>
      </c>
      <c r="D234" t="s">
        <v>17</v>
      </c>
      <c r="E234" t="s">
        <v>252</v>
      </c>
      <c r="F234" s="2">
        <v>4.214859E-2</v>
      </c>
      <c r="G234" s="2">
        <v>4.214859E-2</v>
      </c>
      <c r="H234" s="2">
        <v>4.214859E-2</v>
      </c>
      <c r="I234" s="2">
        <v>4.214859E-2</v>
      </c>
      <c r="J234" t="s">
        <v>235</v>
      </c>
      <c r="K234" t="s">
        <v>20</v>
      </c>
      <c r="L234" t="s">
        <v>236</v>
      </c>
      <c r="M234" t="s">
        <v>253</v>
      </c>
      <c r="N234" t="s">
        <v>254</v>
      </c>
      <c r="O234" t="s">
        <v>198</v>
      </c>
    </row>
    <row r="235" spans="1:15" x14ac:dyDescent="0.2">
      <c r="A235" s="1">
        <v>8</v>
      </c>
      <c r="B235" t="s">
        <v>74</v>
      </c>
      <c r="C235" t="s">
        <v>75</v>
      </c>
      <c r="D235" t="s">
        <v>17</v>
      </c>
      <c r="E235" t="s">
        <v>104</v>
      </c>
      <c r="F235" s="2">
        <v>8.4138159999999997E-4</v>
      </c>
      <c r="G235" s="2">
        <v>7.2876630000000004E-4</v>
      </c>
      <c r="H235" s="2">
        <v>7.0440990000000001E-4</v>
      </c>
      <c r="I235" s="2">
        <v>7.1673730000000005E-4</v>
      </c>
      <c r="J235" t="s">
        <v>89</v>
      </c>
      <c r="K235" t="s">
        <v>20</v>
      </c>
      <c r="L235" t="s">
        <v>90</v>
      </c>
      <c r="M235" t="s">
        <v>102</v>
      </c>
      <c r="N235" t="s">
        <v>105</v>
      </c>
      <c r="O235" t="s">
        <v>81</v>
      </c>
    </row>
    <row r="236" spans="1:15" x14ac:dyDescent="0.2">
      <c r="A236" s="1">
        <v>8</v>
      </c>
      <c r="B236" t="s">
        <v>74</v>
      </c>
      <c r="C236" t="s">
        <v>75</v>
      </c>
      <c r="D236" t="s">
        <v>17</v>
      </c>
      <c r="E236" t="s">
        <v>108</v>
      </c>
      <c r="F236" s="2">
        <v>2.995778E-2</v>
      </c>
      <c r="G236" s="2">
        <v>1.26969895E-2</v>
      </c>
      <c r="H236" s="2">
        <v>9.6637956000000004E-3</v>
      </c>
      <c r="I236" s="2">
        <v>9.0212750000000005E-3</v>
      </c>
      <c r="J236" t="s">
        <v>89</v>
      </c>
      <c r="K236" t="s">
        <v>20</v>
      </c>
      <c r="L236" t="s">
        <v>90</v>
      </c>
      <c r="M236" t="s">
        <v>109</v>
      </c>
      <c r="N236" t="s">
        <v>110</v>
      </c>
      <c r="O236" t="s">
        <v>81</v>
      </c>
    </row>
    <row r="237" spans="1:15" x14ac:dyDescent="0.2">
      <c r="A237" s="1">
        <v>8</v>
      </c>
      <c r="B237" t="s">
        <v>74</v>
      </c>
      <c r="C237" t="s">
        <v>75</v>
      </c>
      <c r="D237" t="s">
        <v>17</v>
      </c>
      <c r="E237" t="s">
        <v>111</v>
      </c>
      <c r="F237" s="2">
        <v>5.4412527000000004E-3</v>
      </c>
      <c r="G237" s="2">
        <v>3.9865873999999999E-3</v>
      </c>
      <c r="H237" s="2">
        <v>2.3642674999999999E-3</v>
      </c>
      <c r="I237" s="2">
        <v>1.3755432E-3</v>
      </c>
      <c r="J237" t="s">
        <v>89</v>
      </c>
      <c r="K237" t="s">
        <v>20</v>
      </c>
      <c r="L237" t="s">
        <v>90</v>
      </c>
      <c r="M237" t="s">
        <v>112</v>
      </c>
      <c r="N237" t="s">
        <v>113</v>
      </c>
      <c r="O237" t="s">
        <v>81</v>
      </c>
    </row>
    <row r="238" spans="1:15" x14ac:dyDescent="0.2">
      <c r="A238" s="1">
        <v>8</v>
      </c>
      <c r="B238" t="s">
        <v>74</v>
      </c>
      <c r="C238" t="s">
        <v>75</v>
      </c>
      <c r="D238" t="s">
        <v>17</v>
      </c>
      <c r="E238" t="s">
        <v>177</v>
      </c>
      <c r="F238" s="2">
        <v>0.1042562407</v>
      </c>
      <c r="G238" s="2">
        <v>0.10368537479999999</v>
      </c>
      <c r="H238" s="2">
        <v>0.1101478684</v>
      </c>
      <c r="I238" s="2">
        <v>0.1185608212</v>
      </c>
      <c r="J238" t="s">
        <v>89</v>
      </c>
      <c r="K238" t="s">
        <v>20</v>
      </c>
      <c r="L238" t="s">
        <v>178</v>
      </c>
      <c r="M238" t="s">
        <v>179</v>
      </c>
      <c r="N238" t="s">
        <v>180</v>
      </c>
      <c r="O238" t="s">
        <v>81</v>
      </c>
    </row>
    <row r="239" spans="1:15" x14ac:dyDescent="0.2">
      <c r="A239" s="1">
        <v>8</v>
      </c>
      <c r="B239" t="s">
        <v>74</v>
      </c>
      <c r="C239" t="s">
        <v>75</v>
      </c>
      <c r="D239" t="s">
        <v>17</v>
      </c>
      <c r="E239" t="s">
        <v>187</v>
      </c>
      <c r="F239" s="2">
        <v>0.2895339227</v>
      </c>
      <c r="G239" s="2">
        <v>0.21238771109999999</v>
      </c>
      <c r="H239" s="2">
        <v>9.8621971399999994E-2</v>
      </c>
      <c r="I239" s="2">
        <v>5.0977334399999998E-2</v>
      </c>
      <c r="J239" t="s">
        <v>89</v>
      </c>
      <c r="K239" t="s">
        <v>20</v>
      </c>
      <c r="L239" t="s">
        <v>188</v>
      </c>
      <c r="M239" t="s">
        <v>179</v>
      </c>
      <c r="N239" t="s">
        <v>189</v>
      </c>
      <c r="O239" t="s">
        <v>81</v>
      </c>
    </row>
    <row r="240" spans="1:15" x14ac:dyDescent="0.2">
      <c r="A240" s="1">
        <v>8</v>
      </c>
      <c r="B240" t="s">
        <v>74</v>
      </c>
      <c r="C240" t="s">
        <v>75</v>
      </c>
      <c r="D240" t="s">
        <v>17</v>
      </c>
      <c r="E240" t="s">
        <v>114</v>
      </c>
      <c r="F240" s="2">
        <v>1.2379805E-3</v>
      </c>
      <c r="G240" s="2">
        <v>1.2197772000000001E-3</v>
      </c>
      <c r="H240" s="2">
        <v>1.1679169000000001E-3</v>
      </c>
      <c r="I240" s="2">
        <v>1.1145278E-3</v>
      </c>
      <c r="J240" t="s">
        <v>115</v>
      </c>
      <c r="K240" t="s">
        <v>20</v>
      </c>
      <c r="L240" t="s">
        <v>116</v>
      </c>
      <c r="M240" t="s">
        <v>79</v>
      </c>
      <c r="N240" t="s">
        <v>117</v>
      </c>
      <c r="O240" t="s">
        <v>81</v>
      </c>
    </row>
    <row r="241" spans="1:15" x14ac:dyDescent="0.2">
      <c r="A241" s="1">
        <v>8</v>
      </c>
      <c r="B241" t="s">
        <v>74</v>
      </c>
      <c r="C241" t="s">
        <v>75</v>
      </c>
      <c r="D241" t="s">
        <v>17</v>
      </c>
      <c r="E241" t="s">
        <v>118</v>
      </c>
      <c r="F241" s="2">
        <v>2.3091559000000001E-3</v>
      </c>
      <c r="G241" s="2">
        <v>2.2536498000000002E-3</v>
      </c>
      <c r="H241" s="2">
        <v>2.0863326E-3</v>
      </c>
      <c r="I241" s="2">
        <v>1.9921051000000001E-3</v>
      </c>
      <c r="J241" t="s">
        <v>115</v>
      </c>
      <c r="K241" t="s">
        <v>20</v>
      </c>
      <c r="L241" t="s">
        <v>116</v>
      </c>
      <c r="M241" t="s">
        <v>79</v>
      </c>
      <c r="N241" t="s">
        <v>119</v>
      </c>
      <c r="O241" t="s">
        <v>81</v>
      </c>
    </row>
    <row r="242" spans="1:15" x14ac:dyDescent="0.2">
      <c r="A242" s="1">
        <v>8</v>
      </c>
      <c r="B242" t="s">
        <v>74</v>
      </c>
      <c r="C242" t="s">
        <v>75</v>
      </c>
      <c r="D242" t="s">
        <v>17</v>
      </c>
      <c r="E242" t="s">
        <v>120</v>
      </c>
      <c r="F242" s="2">
        <v>3.5225448600000001E-2</v>
      </c>
      <c r="G242" s="2">
        <v>3.7914124600000002E-2</v>
      </c>
      <c r="H242" s="2">
        <v>4.2477378099999998E-2</v>
      </c>
      <c r="I242" s="2">
        <v>4.7954732200000003E-2</v>
      </c>
      <c r="J242" t="s">
        <v>115</v>
      </c>
      <c r="K242" t="s">
        <v>20</v>
      </c>
      <c r="L242" t="s">
        <v>116</v>
      </c>
      <c r="M242" t="s">
        <v>83</v>
      </c>
      <c r="N242" t="s">
        <v>121</v>
      </c>
      <c r="O242" t="s">
        <v>81</v>
      </c>
    </row>
    <row r="243" spans="1:15" x14ac:dyDescent="0.2">
      <c r="A243" s="1">
        <v>8</v>
      </c>
      <c r="B243" t="s">
        <v>74</v>
      </c>
      <c r="C243" t="s">
        <v>75</v>
      </c>
      <c r="D243" t="s">
        <v>17</v>
      </c>
      <c r="E243" t="s">
        <v>122</v>
      </c>
      <c r="F243" s="2">
        <v>3.57655765E-2</v>
      </c>
      <c r="G243" s="2">
        <v>3.8469812899999997E-2</v>
      </c>
      <c r="H243" s="2">
        <v>4.3099937599999999E-2</v>
      </c>
      <c r="I243" s="2">
        <v>4.8625536499999997E-2</v>
      </c>
      <c r="J243" t="s">
        <v>115</v>
      </c>
      <c r="K243" t="s">
        <v>20</v>
      </c>
      <c r="L243" t="s">
        <v>116</v>
      </c>
      <c r="M243" t="s">
        <v>83</v>
      </c>
      <c r="N243" t="s">
        <v>123</v>
      </c>
      <c r="O243" t="s">
        <v>81</v>
      </c>
    </row>
    <row r="244" spans="1:15" x14ac:dyDescent="0.2">
      <c r="A244" s="1">
        <v>8</v>
      </c>
      <c r="B244" t="s">
        <v>74</v>
      </c>
      <c r="C244" t="s">
        <v>75</v>
      </c>
      <c r="D244" t="s">
        <v>17</v>
      </c>
      <c r="E244" t="s">
        <v>124</v>
      </c>
      <c r="F244" s="2">
        <v>7.9914956000000006E-3</v>
      </c>
      <c r="G244" s="2">
        <v>8.0349146999999996E-3</v>
      </c>
      <c r="H244" s="2">
        <v>8.0778086999999995E-3</v>
      </c>
      <c r="I244" s="2">
        <v>8.4313141999999997E-3</v>
      </c>
      <c r="J244" t="s">
        <v>115</v>
      </c>
      <c r="K244" t="s">
        <v>20</v>
      </c>
      <c r="L244" t="s">
        <v>116</v>
      </c>
      <c r="M244" t="s">
        <v>95</v>
      </c>
      <c r="N244" t="s">
        <v>125</v>
      </c>
      <c r="O244" t="s">
        <v>81</v>
      </c>
    </row>
    <row r="245" spans="1:15" hidden="1" x14ac:dyDescent="0.2">
      <c r="A245" s="1">
        <v>10</v>
      </c>
      <c r="B245" t="s">
        <v>15</v>
      </c>
      <c r="C245" t="s">
        <v>16</v>
      </c>
      <c r="D245" t="s">
        <v>17</v>
      </c>
      <c r="E245" t="s">
        <v>277</v>
      </c>
      <c r="F245" s="2">
        <v>2.167916</v>
      </c>
      <c r="G245" s="2">
        <v>2.1881141297157898</v>
      </c>
      <c r="H245" s="2">
        <v>2.3827839788959602</v>
      </c>
      <c r="I245" s="2">
        <v>2.5537945962567301</v>
      </c>
      <c r="J245" t="s">
        <v>278</v>
      </c>
      <c r="K245" t="s">
        <v>201</v>
      </c>
      <c r="L245" t="s">
        <v>279</v>
      </c>
      <c r="M245" t="s">
        <v>280</v>
      </c>
      <c r="N245" t="s">
        <v>254</v>
      </c>
      <c r="O245" t="s">
        <v>281</v>
      </c>
    </row>
    <row r="246" spans="1:15" hidden="1" x14ac:dyDescent="0.2">
      <c r="A246" s="1">
        <v>10</v>
      </c>
      <c r="B246" t="s">
        <v>15</v>
      </c>
      <c r="C246" t="s">
        <v>16</v>
      </c>
      <c r="D246" t="s">
        <v>17</v>
      </c>
      <c r="E246" t="s">
        <v>282</v>
      </c>
      <c r="F246" s="2">
        <v>11.31306</v>
      </c>
      <c r="G246" s="2">
        <v>11.418461986683299</v>
      </c>
      <c r="H246" s="2">
        <v>12.4343277692903</v>
      </c>
      <c r="I246" s="2">
        <v>13.3267301385885</v>
      </c>
      <c r="J246" t="s">
        <v>278</v>
      </c>
      <c r="K246" t="s">
        <v>201</v>
      </c>
      <c r="L246" t="s">
        <v>279</v>
      </c>
      <c r="M246" t="s">
        <v>283</v>
      </c>
      <c r="N246" t="s">
        <v>254</v>
      </c>
      <c r="O246" t="s">
        <v>281</v>
      </c>
    </row>
    <row r="247" spans="1:15" hidden="1" x14ac:dyDescent="0.2">
      <c r="A247" s="1">
        <v>10</v>
      </c>
      <c r="B247" t="s">
        <v>15</v>
      </c>
      <c r="C247" t="s">
        <v>16</v>
      </c>
      <c r="D247" t="s">
        <v>17</v>
      </c>
      <c r="E247" t="s">
        <v>284</v>
      </c>
      <c r="F247" s="2">
        <v>0.57298530000000003</v>
      </c>
      <c r="G247" s="2">
        <v>0.60103019834107307</v>
      </c>
      <c r="H247" s="2">
        <v>0.62863024580827198</v>
      </c>
      <c r="I247" s="2">
        <v>0.64810238291429001</v>
      </c>
      <c r="J247" t="s">
        <v>278</v>
      </c>
      <c r="K247" t="s">
        <v>201</v>
      </c>
      <c r="L247" t="s">
        <v>279</v>
      </c>
      <c r="M247" t="s">
        <v>285</v>
      </c>
      <c r="N247" t="s">
        <v>254</v>
      </c>
      <c r="O247" t="s">
        <v>281</v>
      </c>
    </row>
    <row r="248" spans="1:15" hidden="1" x14ac:dyDescent="0.2">
      <c r="A248" s="1">
        <v>10</v>
      </c>
      <c r="B248" t="s">
        <v>15</v>
      </c>
      <c r="C248" t="s">
        <v>16</v>
      </c>
      <c r="D248" t="s">
        <v>17</v>
      </c>
      <c r="E248" t="s">
        <v>286</v>
      </c>
      <c r="F248" s="2">
        <v>3.9273389999999999</v>
      </c>
      <c r="G248" s="2">
        <v>4.0910181141225896</v>
      </c>
      <c r="H248" s="2">
        <v>4.3366240343011997</v>
      </c>
      <c r="I248" s="2">
        <v>4.5632969226223503</v>
      </c>
      <c r="J248" t="s">
        <v>287</v>
      </c>
      <c r="K248" t="s">
        <v>201</v>
      </c>
      <c r="L248" t="s">
        <v>288</v>
      </c>
      <c r="M248" t="s">
        <v>289</v>
      </c>
      <c r="N248" t="s">
        <v>290</v>
      </c>
      <c r="O248" t="s">
        <v>281</v>
      </c>
    </row>
    <row r="249" spans="1:15" hidden="1" x14ac:dyDescent="0.2">
      <c r="A249" s="1">
        <v>10</v>
      </c>
      <c r="B249" t="s">
        <v>15</v>
      </c>
      <c r="C249" t="s">
        <v>16</v>
      </c>
      <c r="D249" t="s">
        <v>17</v>
      </c>
      <c r="E249" t="s">
        <v>291</v>
      </c>
      <c r="F249" s="2">
        <v>23.755279999999999</v>
      </c>
      <c r="G249" s="2">
        <v>24.745325215382199</v>
      </c>
      <c r="H249" s="2">
        <v>26.230920781107699</v>
      </c>
      <c r="I249" s="2">
        <v>27.601996191322499</v>
      </c>
      <c r="J249" t="s">
        <v>287</v>
      </c>
      <c r="K249" t="s">
        <v>201</v>
      </c>
      <c r="L249" t="s">
        <v>288</v>
      </c>
      <c r="M249" t="s">
        <v>289</v>
      </c>
      <c r="N249" t="s">
        <v>292</v>
      </c>
      <c r="O249" t="s">
        <v>281</v>
      </c>
    </row>
    <row r="250" spans="1:15" hidden="1" x14ac:dyDescent="0.2">
      <c r="A250" s="1">
        <v>10</v>
      </c>
      <c r="B250" t="s">
        <v>15</v>
      </c>
      <c r="C250" t="s">
        <v>16</v>
      </c>
      <c r="D250" t="s">
        <v>17</v>
      </c>
      <c r="E250" t="s">
        <v>293</v>
      </c>
      <c r="F250" s="2">
        <v>0.43554080000000001</v>
      </c>
      <c r="G250" s="2">
        <v>0.453692768115878</v>
      </c>
      <c r="H250" s="2">
        <v>0.480930396178882</v>
      </c>
      <c r="I250" s="2">
        <v>0.50606835628818303</v>
      </c>
      <c r="J250" t="s">
        <v>287</v>
      </c>
      <c r="K250" t="s">
        <v>201</v>
      </c>
      <c r="L250" t="s">
        <v>288</v>
      </c>
      <c r="M250" t="s">
        <v>294</v>
      </c>
      <c r="N250" t="s">
        <v>295</v>
      </c>
      <c r="O250" t="s">
        <v>281</v>
      </c>
    </row>
    <row r="251" spans="1:15" hidden="1" x14ac:dyDescent="0.2">
      <c r="A251" s="1">
        <v>10</v>
      </c>
      <c r="B251" t="s">
        <v>15</v>
      </c>
      <c r="C251" t="s">
        <v>16</v>
      </c>
      <c r="D251" t="s">
        <v>17</v>
      </c>
      <c r="E251" t="s">
        <v>296</v>
      </c>
      <c r="F251" s="2">
        <v>4.8522470000000002</v>
      </c>
      <c r="G251" s="2">
        <v>5.0544733650945304</v>
      </c>
      <c r="H251" s="2">
        <v>5.3579207093061996</v>
      </c>
      <c r="I251" s="2">
        <v>5.6379761978539502</v>
      </c>
      <c r="J251" t="s">
        <v>287</v>
      </c>
      <c r="K251" t="s">
        <v>201</v>
      </c>
      <c r="L251" t="s">
        <v>288</v>
      </c>
      <c r="M251" t="s">
        <v>294</v>
      </c>
      <c r="N251" t="s">
        <v>297</v>
      </c>
      <c r="O251" t="s">
        <v>281</v>
      </c>
    </row>
    <row r="252" spans="1:15" hidden="1" x14ac:dyDescent="0.2">
      <c r="A252" s="1">
        <v>10</v>
      </c>
      <c r="B252" t="s">
        <v>15</v>
      </c>
      <c r="C252" t="s">
        <v>16</v>
      </c>
      <c r="D252" t="s">
        <v>17</v>
      </c>
      <c r="E252" t="s">
        <v>298</v>
      </c>
      <c r="F252" s="2">
        <v>15.08459</v>
      </c>
      <c r="G252" s="2">
        <v>16.351872575651001</v>
      </c>
      <c r="H252" s="2">
        <v>15.5106824003567</v>
      </c>
      <c r="I252" s="2">
        <v>15.475751418806199</v>
      </c>
      <c r="J252" t="s">
        <v>261</v>
      </c>
      <c r="K252" t="s">
        <v>201</v>
      </c>
      <c r="L252" t="s">
        <v>299</v>
      </c>
      <c r="M252" t="s">
        <v>300</v>
      </c>
      <c r="N252" t="s">
        <v>254</v>
      </c>
      <c r="O252" t="s">
        <v>281</v>
      </c>
    </row>
    <row r="253" spans="1:15" hidden="1" x14ac:dyDescent="0.2">
      <c r="A253" s="1">
        <v>10</v>
      </c>
      <c r="B253" t="s">
        <v>15</v>
      </c>
      <c r="C253" t="s">
        <v>16</v>
      </c>
      <c r="D253" t="s">
        <v>17</v>
      </c>
      <c r="E253" t="s">
        <v>301</v>
      </c>
      <c r="F253" s="2">
        <v>2.0299999999999999E-2</v>
      </c>
      <c r="G253" s="2">
        <v>2.0299999999999999E-2</v>
      </c>
      <c r="H253" s="2">
        <v>2.0299999999999999E-2</v>
      </c>
      <c r="I253" s="2">
        <v>2.0299999999999999E-2</v>
      </c>
      <c r="J253" t="s">
        <v>302</v>
      </c>
      <c r="K253" t="s">
        <v>303</v>
      </c>
      <c r="L253" t="s">
        <v>304</v>
      </c>
      <c r="M253" t="s">
        <v>305</v>
      </c>
      <c r="N253" t="s">
        <v>306</v>
      </c>
      <c r="O253" t="s">
        <v>281</v>
      </c>
    </row>
    <row r="254" spans="1:15" hidden="1" x14ac:dyDescent="0.2">
      <c r="A254" s="1">
        <v>10</v>
      </c>
      <c r="B254" t="s">
        <v>15</v>
      </c>
      <c r="C254" t="s">
        <v>16</v>
      </c>
      <c r="D254" t="s">
        <v>17</v>
      </c>
      <c r="E254" t="s">
        <v>307</v>
      </c>
      <c r="F254" s="2">
        <v>2.32E-3</v>
      </c>
      <c r="G254" s="2">
        <v>2.32E-3</v>
      </c>
      <c r="H254" s="2">
        <v>2.32E-3</v>
      </c>
      <c r="I254" s="2">
        <v>2.32E-3</v>
      </c>
      <c r="J254" t="s">
        <v>302</v>
      </c>
      <c r="K254" t="s">
        <v>303</v>
      </c>
      <c r="L254" t="s">
        <v>304</v>
      </c>
      <c r="M254" t="s">
        <v>305</v>
      </c>
      <c r="N254" t="s">
        <v>308</v>
      </c>
      <c r="O254" t="s">
        <v>281</v>
      </c>
    </row>
    <row r="255" spans="1:15" hidden="1" x14ac:dyDescent="0.2">
      <c r="A255" s="1">
        <v>10</v>
      </c>
      <c r="B255" t="s">
        <v>15</v>
      </c>
      <c r="C255" t="s">
        <v>16</v>
      </c>
      <c r="D255" t="s">
        <v>17</v>
      </c>
      <c r="E255" t="s">
        <v>309</v>
      </c>
      <c r="F255" s="2">
        <v>5.0520000000000001E-3</v>
      </c>
      <c r="G255" s="2">
        <v>5.0520000000000001E-3</v>
      </c>
      <c r="H255" s="2">
        <v>5.0520000000000001E-3</v>
      </c>
      <c r="I255" s="2">
        <v>5.0520000000000001E-3</v>
      </c>
      <c r="J255" t="s">
        <v>302</v>
      </c>
      <c r="K255" t="s">
        <v>303</v>
      </c>
      <c r="L255" t="s">
        <v>304</v>
      </c>
      <c r="M255" t="s">
        <v>305</v>
      </c>
      <c r="N255" t="s">
        <v>310</v>
      </c>
      <c r="O255" t="s">
        <v>281</v>
      </c>
    </row>
    <row r="256" spans="1:15" hidden="1" x14ac:dyDescent="0.2">
      <c r="A256" s="1">
        <v>10</v>
      </c>
      <c r="B256" t="s">
        <v>15</v>
      </c>
      <c r="C256" t="s">
        <v>16</v>
      </c>
      <c r="D256" t="s">
        <v>17</v>
      </c>
      <c r="E256" t="s">
        <v>311</v>
      </c>
      <c r="F256" s="2">
        <v>7.5000000000000002E-4</v>
      </c>
      <c r="G256" s="2">
        <v>7.5000000000000002E-4</v>
      </c>
      <c r="H256" s="2">
        <v>7.5000000000000002E-4</v>
      </c>
      <c r="I256" s="2">
        <v>7.5000000000000002E-4</v>
      </c>
      <c r="J256" t="s">
        <v>302</v>
      </c>
      <c r="K256" t="s">
        <v>303</v>
      </c>
      <c r="L256" t="s">
        <v>304</v>
      </c>
      <c r="M256" t="s">
        <v>305</v>
      </c>
      <c r="N256" t="s">
        <v>312</v>
      </c>
      <c r="O256" t="s">
        <v>281</v>
      </c>
    </row>
    <row r="257" spans="1:15" hidden="1" x14ac:dyDescent="0.2">
      <c r="A257" s="1">
        <v>10</v>
      </c>
      <c r="B257" t="s">
        <v>15</v>
      </c>
      <c r="C257" t="s">
        <v>16</v>
      </c>
      <c r="D257" t="s">
        <v>17</v>
      </c>
      <c r="E257" t="s">
        <v>313</v>
      </c>
      <c r="F257" s="2">
        <v>1.6800000000000001E-3</v>
      </c>
      <c r="G257" s="2">
        <v>1.6800000000000001E-3</v>
      </c>
      <c r="H257" s="2">
        <v>1.6800000000000001E-3</v>
      </c>
      <c r="I257" s="2">
        <v>1.6800000000000001E-3</v>
      </c>
      <c r="J257" t="s">
        <v>302</v>
      </c>
      <c r="K257" t="s">
        <v>303</v>
      </c>
      <c r="L257" t="s">
        <v>304</v>
      </c>
      <c r="M257" t="s">
        <v>305</v>
      </c>
      <c r="N257" t="s">
        <v>314</v>
      </c>
      <c r="O257" t="s">
        <v>281</v>
      </c>
    </row>
    <row r="258" spans="1:15" hidden="1" x14ac:dyDescent="0.2">
      <c r="A258" s="1">
        <v>10</v>
      </c>
      <c r="B258" t="s">
        <v>15</v>
      </c>
      <c r="C258" t="s">
        <v>16</v>
      </c>
      <c r="D258" t="s">
        <v>17</v>
      </c>
      <c r="E258" t="s">
        <v>315</v>
      </c>
      <c r="F258" s="2">
        <v>9.3521660000000004</v>
      </c>
      <c r="G258" s="2">
        <v>9.5990452150009205</v>
      </c>
      <c r="H258" s="2">
        <v>9.8752656569013304</v>
      </c>
      <c r="I258" s="2">
        <v>10.154342742948099</v>
      </c>
      <c r="J258" t="s">
        <v>316</v>
      </c>
      <c r="K258" t="s">
        <v>303</v>
      </c>
      <c r="L258" t="s">
        <v>304</v>
      </c>
      <c r="M258" t="s">
        <v>317</v>
      </c>
      <c r="N258" t="s">
        <v>318</v>
      </c>
      <c r="O258" t="s">
        <v>281</v>
      </c>
    </row>
    <row r="259" spans="1:15" hidden="1" x14ac:dyDescent="0.2">
      <c r="A259" s="1">
        <v>10</v>
      </c>
      <c r="B259" t="s">
        <v>15</v>
      </c>
      <c r="C259" t="s">
        <v>16</v>
      </c>
      <c r="D259" t="s">
        <v>17</v>
      </c>
      <c r="E259" t="s">
        <v>319</v>
      </c>
      <c r="F259" s="2">
        <v>86.307879999999997</v>
      </c>
      <c r="G259" s="2">
        <v>88.586242217136999</v>
      </c>
      <c r="H259" s="2">
        <v>91.135384389451701</v>
      </c>
      <c r="I259" s="2">
        <v>93.710889534813106</v>
      </c>
      <c r="J259" t="s">
        <v>316</v>
      </c>
      <c r="K259" t="s">
        <v>303</v>
      </c>
      <c r="L259" t="s">
        <v>304</v>
      </c>
      <c r="M259" t="s">
        <v>317</v>
      </c>
      <c r="N259" t="s">
        <v>320</v>
      </c>
      <c r="O259" t="s">
        <v>281</v>
      </c>
    </row>
    <row r="260" spans="1:15" hidden="1" x14ac:dyDescent="0.2">
      <c r="A260" s="1">
        <v>10</v>
      </c>
      <c r="B260" t="s">
        <v>15</v>
      </c>
      <c r="C260" t="s">
        <v>16</v>
      </c>
      <c r="D260" t="s">
        <v>17</v>
      </c>
      <c r="E260" t="s">
        <v>321</v>
      </c>
      <c r="F260" s="2">
        <v>7.8633543037237299</v>
      </c>
      <c r="G260" s="2">
        <v>7.647112060371331</v>
      </c>
      <c r="H260" s="2">
        <v>7.3231418630579102</v>
      </c>
      <c r="I260" s="2">
        <v>6.9983853303141199</v>
      </c>
      <c r="J260" t="s">
        <v>316</v>
      </c>
      <c r="K260" t="s">
        <v>303</v>
      </c>
      <c r="L260" t="s">
        <v>322</v>
      </c>
      <c r="M260" t="s">
        <v>323</v>
      </c>
      <c r="N260" t="s">
        <v>324</v>
      </c>
      <c r="O260" t="s">
        <v>281</v>
      </c>
    </row>
    <row r="261" spans="1:15" hidden="1" x14ac:dyDescent="0.2">
      <c r="A261" s="1">
        <v>10</v>
      </c>
      <c r="B261" t="s">
        <v>15</v>
      </c>
      <c r="C261" t="s">
        <v>16</v>
      </c>
      <c r="D261" t="s">
        <v>17</v>
      </c>
      <c r="E261" t="s">
        <v>325</v>
      </c>
      <c r="F261" s="2">
        <v>3.4413320000000001E-3</v>
      </c>
      <c r="G261" s="2">
        <v>3.4413320000000001E-3</v>
      </c>
      <c r="H261" s="2">
        <v>3.4413320000000001E-3</v>
      </c>
      <c r="I261" s="2">
        <v>3.4413320000000001E-3</v>
      </c>
      <c r="J261" t="s">
        <v>316</v>
      </c>
      <c r="K261" t="s">
        <v>303</v>
      </c>
      <c r="L261" t="s">
        <v>322</v>
      </c>
      <c r="M261" t="s">
        <v>323</v>
      </c>
      <c r="N261" t="s">
        <v>326</v>
      </c>
      <c r="O261" t="s">
        <v>281</v>
      </c>
    </row>
    <row r="262" spans="1:15" hidden="1" x14ac:dyDescent="0.2">
      <c r="A262" s="1">
        <v>10</v>
      </c>
      <c r="B262" t="s">
        <v>15</v>
      </c>
      <c r="C262" t="s">
        <v>16</v>
      </c>
      <c r="D262" t="s">
        <v>17</v>
      </c>
      <c r="E262" t="s">
        <v>327</v>
      </c>
      <c r="F262" s="2">
        <v>0.53943392000000001</v>
      </c>
      <c r="G262" s="2">
        <v>0.53738407110399999</v>
      </c>
      <c r="H262" s="2">
        <v>0.53436324115199996</v>
      </c>
      <c r="I262" s="2">
        <v>0.53128846780799999</v>
      </c>
      <c r="J262" t="s">
        <v>316</v>
      </c>
      <c r="K262" t="s">
        <v>303</v>
      </c>
      <c r="L262" t="s">
        <v>322</v>
      </c>
      <c r="M262" t="s">
        <v>323</v>
      </c>
      <c r="N262" t="s">
        <v>328</v>
      </c>
      <c r="O262" t="s">
        <v>281</v>
      </c>
    </row>
    <row r="263" spans="1:15" hidden="1" x14ac:dyDescent="0.2">
      <c r="A263" s="1">
        <v>10</v>
      </c>
      <c r="B263" t="s">
        <v>15</v>
      </c>
      <c r="C263" t="s">
        <v>16</v>
      </c>
      <c r="D263" t="s">
        <v>17</v>
      </c>
      <c r="E263" t="s">
        <v>329</v>
      </c>
      <c r="F263" s="2">
        <v>1.9051464000000001E-2</v>
      </c>
      <c r="G263" s="2">
        <v>1.9051464000000001E-2</v>
      </c>
      <c r="H263" s="2">
        <v>1.9051464000000001E-2</v>
      </c>
      <c r="I263" s="2">
        <v>1.9051464000000001E-2</v>
      </c>
      <c r="J263" t="s">
        <v>316</v>
      </c>
      <c r="K263" t="s">
        <v>303</v>
      </c>
      <c r="L263" t="s">
        <v>322</v>
      </c>
      <c r="M263" t="s">
        <v>323</v>
      </c>
      <c r="N263" t="s">
        <v>330</v>
      </c>
      <c r="O263" t="s">
        <v>281</v>
      </c>
    </row>
    <row r="264" spans="1:15" hidden="1" x14ac:dyDescent="0.2">
      <c r="A264" s="1">
        <v>10</v>
      </c>
      <c r="B264" t="s">
        <v>15</v>
      </c>
      <c r="C264" t="s">
        <v>16</v>
      </c>
      <c r="D264" t="s">
        <v>17</v>
      </c>
      <c r="E264" t="s">
        <v>331</v>
      </c>
      <c r="F264" s="2">
        <v>3.0104939999999998E-3</v>
      </c>
      <c r="G264" s="2">
        <v>3.067693386E-3</v>
      </c>
      <c r="H264" s="2">
        <v>3.1531914155999998E-3</v>
      </c>
      <c r="I264" s="2">
        <v>3.2389904946E-3</v>
      </c>
      <c r="J264" t="s">
        <v>316</v>
      </c>
      <c r="K264" t="s">
        <v>303</v>
      </c>
      <c r="L264" t="s">
        <v>322</v>
      </c>
      <c r="M264" t="s">
        <v>323</v>
      </c>
      <c r="N264" t="s">
        <v>332</v>
      </c>
      <c r="O264" t="s">
        <v>281</v>
      </c>
    </row>
    <row r="265" spans="1:15" hidden="1" x14ac:dyDescent="0.2">
      <c r="A265" s="1">
        <v>10</v>
      </c>
      <c r="B265" t="s">
        <v>15</v>
      </c>
      <c r="C265" t="s">
        <v>16</v>
      </c>
      <c r="D265" t="s">
        <v>17</v>
      </c>
      <c r="E265" t="s">
        <v>333</v>
      </c>
      <c r="F265" s="2">
        <v>3.752306E-3</v>
      </c>
      <c r="G265" s="2">
        <v>3.752306E-3</v>
      </c>
      <c r="H265" s="2">
        <v>3.752306E-3</v>
      </c>
      <c r="I265" s="2">
        <v>3.752306E-3</v>
      </c>
      <c r="J265" t="s">
        <v>316</v>
      </c>
      <c r="K265" t="s">
        <v>303</v>
      </c>
      <c r="L265" t="s">
        <v>322</v>
      </c>
      <c r="M265" t="s">
        <v>323</v>
      </c>
      <c r="N265" t="s">
        <v>334</v>
      </c>
      <c r="O265" t="s">
        <v>281</v>
      </c>
    </row>
    <row r="266" spans="1:15" hidden="1" x14ac:dyDescent="0.2">
      <c r="A266" s="1">
        <v>10</v>
      </c>
      <c r="B266" t="s">
        <v>15</v>
      </c>
      <c r="C266" t="s">
        <v>16</v>
      </c>
      <c r="D266" t="s">
        <v>17</v>
      </c>
      <c r="E266" t="s">
        <v>335</v>
      </c>
      <c r="F266" s="2">
        <v>8.6409310000000003E-2</v>
      </c>
      <c r="G266" s="2">
        <v>9.0010577757314497E-2</v>
      </c>
      <c r="H266" s="2">
        <v>9.5414399045609E-2</v>
      </c>
      <c r="I266" s="2">
        <v>0.100401655779886</v>
      </c>
      <c r="J266" t="s">
        <v>336</v>
      </c>
      <c r="K266" t="s">
        <v>303</v>
      </c>
      <c r="L266" t="s">
        <v>337</v>
      </c>
      <c r="M266" t="s">
        <v>338</v>
      </c>
      <c r="N266" t="s">
        <v>339</v>
      </c>
      <c r="O266" t="s">
        <v>281</v>
      </c>
    </row>
    <row r="267" spans="1:15" hidden="1" x14ac:dyDescent="0.2">
      <c r="A267" s="1">
        <v>10</v>
      </c>
      <c r="B267" t="s">
        <v>15</v>
      </c>
      <c r="C267" t="s">
        <v>16</v>
      </c>
      <c r="D267" t="s">
        <v>17</v>
      </c>
      <c r="E267" t="s">
        <v>340</v>
      </c>
      <c r="F267" s="2">
        <v>3.1138863714363502E-2</v>
      </c>
      <c r="G267" s="2">
        <v>3.2436633432625997E-2</v>
      </c>
      <c r="H267" s="2">
        <v>3.4383979784922698E-2</v>
      </c>
      <c r="I267" s="2">
        <v>3.6181210983241299E-2</v>
      </c>
      <c r="J267" t="s">
        <v>336</v>
      </c>
      <c r="K267" t="s">
        <v>303</v>
      </c>
      <c r="L267" t="s">
        <v>337</v>
      </c>
      <c r="M267" t="s">
        <v>338</v>
      </c>
      <c r="N267" t="s">
        <v>341</v>
      </c>
      <c r="O267" t="s">
        <v>281</v>
      </c>
    </row>
    <row r="268" spans="1:15" hidden="1" x14ac:dyDescent="0.2">
      <c r="A268" s="1">
        <v>10</v>
      </c>
      <c r="B268" t="s">
        <v>15</v>
      </c>
      <c r="C268" t="s">
        <v>16</v>
      </c>
      <c r="D268" t="s">
        <v>17</v>
      </c>
      <c r="E268" t="s">
        <v>342</v>
      </c>
      <c r="F268" s="2">
        <v>65.426036999999994</v>
      </c>
      <c r="G268" s="2">
        <v>65.426036999999994</v>
      </c>
      <c r="H268" s="2">
        <v>65.426036999999994</v>
      </c>
      <c r="I268" s="2">
        <v>65.426036999999994</v>
      </c>
      <c r="J268" t="s">
        <v>343</v>
      </c>
      <c r="K268" t="s">
        <v>303</v>
      </c>
      <c r="L268" t="s">
        <v>337</v>
      </c>
      <c r="M268" t="s">
        <v>344</v>
      </c>
      <c r="N268" t="s">
        <v>345</v>
      </c>
      <c r="O268" t="s">
        <v>281</v>
      </c>
    </row>
    <row r="269" spans="1:15" hidden="1" x14ac:dyDescent="0.2">
      <c r="A269" s="1">
        <v>10</v>
      </c>
      <c r="B269" t="s">
        <v>15</v>
      </c>
      <c r="C269" t="s">
        <v>16</v>
      </c>
      <c r="D269" t="s">
        <v>17</v>
      </c>
      <c r="E269" t="s">
        <v>346</v>
      </c>
      <c r="F269" s="2">
        <v>37.966588000000002</v>
      </c>
      <c r="G269" s="2">
        <v>37.966588000000002</v>
      </c>
      <c r="H269" s="2">
        <v>37.966588000000002</v>
      </c>
      <c r="I269" s="2">
        <v>37.966588000000002</v>
      </c>
      <c r="J269" t="s">
        <v>343</v>
      </c>
      <c r="K269" t="s">
        <v>303</v>
      </c>
      <c r="L269" t="s">
        <v>337</v>
      </c>
      <c r="M269" t="s">
        <v>344</v>
      </c>
      <c r="N269" t="s">
        <v>347</v>
      </c>
      <c r="O269" t="s">
        <v>281</v>
      </c>
    </row>
    <row r="270" spans="1:15" hidden="1" x14ac:dyDescent="0.2">
      <c r="A270" s="1">
        <v>10</v>
      </c>
      <c r="B270" t="s">
        <v>15</v>
      </c>
      <c r="C270" t="s">
        <v>16</v>
      </c>
      <c r="D270" t="s">
        <v>17</v>
      </c>
      <c r="E270" t="s">
        <v>348</v>
      </c>
      <c r="F270" s="2">
        <v>45.280284000000002</v>
      </c>
      <c r="G270" s="2">
        <v>45.280284000000002</v>
      </c>
      <c r="H270" s="2">
        <v>45.280284000000002</v>
      </c>
      <c r="I270" s="2">
        <v>45.280284000000002</v>
      </c>
      <c r="J270" t="s">
        <v>273</v>
      </c>
      <c r="K270" t="s">
        <v>303</v>
      </c>
      <c r="L270" t="s">
        <v>337</v>
      </c>
      <c r="M270" t="s">
        <v>349</v>
      </c>
      <c r="N270" t="s">
        <v>350</v>
      </c>
      <c r="O270" t="s">
        <v>281</v>
      </c>
    </row>
    <row r="271" spans="1:15" hidden="1" x14ac:dyDescent="0.2">
      <c r="A271" s="1">
        <v>10</v>
      </c>
      <c r="B271" t="s">
        <v>15</v>
      </c>
      <c r="C271" t="s">
        <v>16</v>
      </c>
      <c r="D271" t="s">
        <v>17</v>
      </c>
      <c r="E271" t="s">
        <v>351</v>
      </c>
      <c r="F271" s="2">
        <v>2.2931539999999999</v>
      </c>
      <c r="G271" s="2">
        <v>2.3887254327860798</v>
      </c>
      <c r="H271" s="2">
        <v>2.5321335262257598</v>
      </c>
      <c r="I271" s="2">
        <v>2.6644867151267402</v>
      </c>
      <c r="J271" t="s">
        <v>336</v>
      </c>
      <c r="K271" t="s">
        <v>303</v>
      </c>
      <c r="L271" t="s">
        <v>337</v>
      </c>
      <c r="M271" t="s">
        <v>352</v>
      </c>
      <c r="N271" t="s">
        <v>254</v>
      </c>
      <c r="O271" t="s">
        <v>281</v>
      </c>
    </row>
    <row r="272" spans="1:15" hidden="1" x14ac:dyDescent="0.2">
      <c r="A272" s="1">
        <v>10</v>
      </c>
      <c r="B272" t="s">
        <v>15</v>
      </c>
      <c r="C272" t="s">
        <v>16</v>
      </c>
      <c r="D272" t="s">
        <v>17</v>
      </c>
      <c r="E272" t="s">
        <v>353</v>
      </c>
      <c r="F272" s="2">
        <v>986.13090999999997</v>
      </c>
      <c r="G272" s="2">
        <v>986.13090999999997</v>
      </c>
      <c r="H272" s="2">
        <v>986.13090999999997</v>
      </c>
      <c r="I272" s="2">
        <v>986.13090999999997</v>
      </c>
      <c r="J272" t="s">
        <v>354</v>
      </c>
      <c r="K272" t="s">
        <v>303</v>
      </c>
      <c r="L272" t="s">
        <v>355</v>
      </c>
      <c r="M272" t="s">
        <v>356</v>
      </c>
      <c r="N272" t="s">
        <v>345</v>
      </c>
      <c r="O272" t="s">
        <v>281</v>
      </c>
    </row>
    <row r="273" spans="1:15" hidden="1" x14ac:dyDescent="0.2">
      <c r="A273" s="1">
        <v>10</v>
      </c>
      <c r="B273" t="s">
        <v>15</v>
      </c>
      <c r="C273" t="s">
        <v>16</v>
      </c>
      <c r="D273" t="s">
        <v>17</v>
      </c>
      <c r="E273" t="s">
        <v>357</v>
      </c>
      <c r="F273" s="2">
        <v>646.69483000000002</v>
      </c>
      <c r="G273" s="2">
        <v>646.69483000000002</v>
      </c>
      <c r="H273" s="2">
        <v>646.69483000000002</v>
      </c>
      <c r="I273" s="2">
        <v>646.69483000000002</v>
      </c>
      <c r="J273" t="s">
        <v>354</v>
      </c>
      <c r="K273" t="s">
        <v>303</v>
      </c>
      <c r="L273" t="s">
        <v>355</v>
      </c>
      <c r="M273" t="s">
        <v>356</v>
      </c>
      <c r="N273" t="s">
        <v>347</v>
      </c>
      <c r="O273" t="s">
        <v>281</v>
      </c>
    </row>
    <row r="274" spans="1:15" hidden="1" x14ac:dyDescent="0.2">
      <c r="A274" s="1">
        <v>10</v>
      </c>
      <c r="B274" t="s">
        <v>15</v>
      </c>
      <c r="C274" t="s">
        <v>16</v>
      </c>
      <c r="D274" t="s">
        <v>17</v>
      </c>
      <c r="E274" t="s">
        <v>358</v>
      </c>
      <c r="F274" s="2">
        <v>2.1502110000000001</v>
      </c>
      <c r="G274" s="2">
        <v>2.1502110000000001</v>
      </c>
      <c r="H274" s="2">
        <v>2.1502110000000001</v>
      </c>
      <c r="I274" s="2">
        <v>2.1502110000000001</v>
      </c>
      <c r="J274" t="s">
        <v>354</v>
      </c>
      <c r="K274" t="s">
        <v>303</v>
      </c>
      <c r="L274" t="s">
        <v>355</v>
      </c>
      <c r="M274" t="s">
        <v>359</v>
      </c>
      <c r="N274" t="s">
        <v>345</v>
      </c>
      <c r="O274" t="s">
        <v>281</v>
      </c>
    </row>
    <row r="275" spans="1:15" hidden="1" x14ac:dyDescent="0.2">
      <c r="A275" s="1">
        <v>10</v>
      </c>
      <c r="B275" t="s">
        <v>15</v>
      </c>
      <c r="C275" t="s">
        <v>16</v>
      </c>
      <c r="D275" t="s">
        <v>17</v>
      </c>
      <c r="E275" t="s">
        <v>360</v>
      </c>
      <c r="F275" s="2">
        <v>54.6979888807018</v>
      </c>
      <c r="G275" s="2">
        <v>57.3751946268534</v>
      </c>
      <c r="H275" s="2">
        <v>60.009934278058601</v>
      </c>
      <c r="I275" s="2">
        <v>61.868772085779803</v>
      </c>
      <c r="J275" t="s">
        <v>361</v>
      </c>
      <c r="K275" t="s">
        <v>20</v>
      </c>
      <c r="L275" t="s">
        <v>362</v>
      </c>
      <c r="M275" t="s">
        <v>363</v>
      </c>
      <c r="N275" t="s">
        <v>364</v>
      </c>
      <c r="O275" t="s">
        <v>281</v>
      </c>
    </row>
    <row r="276" spans="1:15" hidden="1" x14ac:dyDescent="0.2">
      <c r="A276" s="1">
        <v>10</v>
      </c>
      <c r="B276" t="s">
        <v>15</v>
      </c>
      <c r="C276" t="s">
        <v>16</v>
      </c>
      <c r="D276" t="s">
        <v>17</v>
      </c>
      <c r="E276" t="s">
        <v>365</v>
      </c>
      <c r="F276" s="2">
        <v>19.27822969</v>
      </c>
      <c r="G276" s="2">
        <v>19.104725622789999</v>
      </c>
      <c r="H276" s="2">
        <v>19.336064379069999</v>
      </c>
      <c r="I276" s="2">
        <v>20.685540457369999</v>
      </c>
      <c r="J276" t="s">
        <v>232</v>
      </c>
      <c r="K276" t="s">
        <v>20</v>
      </c>
      <c r="L276" t="s">
        <v>188</v>
      </c>
      <c r="M276" t="s">
        <v>179</v>
      </c>
      <c r="N276" t="s">
        <v>366</v>
      </c>
      <c r="O276" t="s">
        <v>281</v>
      </c>
    </row>
    <row r="277" spans="1:15" hidden="1" x14ac:dyDescent="0.2">
      <c r="A277" s="1">
        <v>10</v>
      </c>
      <c r="B277" t="s">
        <v>15</v>
      </c>
      <c r="C277" t="s">
        <v>16</v>
      </c>
      <c r="D277" t="s">
        <v>17</v>
      </c>
      <c r="E277" t="s">
        <v>367</v>
      </c>
      <c r="F277" s="2">
        <v>1.630148588</v>
      </c>
      <c r="G277" s="2">
        <v>1.5633124958919999</v>
      </c>
      <c r="H277" s="2">
        <v>1.514408038252</v>
      </c>
      <c r="I277" s="2">
        <v>1.551901455776</v>
      </c>
      <c r="J277" t="s">
        <v>232</v>
      </c>
      <c r="K277" t="s">
        <v>20</v>
      </c>
      <c r="L277" t="s">
        <v>188</v>
      </c>
      <c r="M277" t="s">
        <v>179</v>
      </c>
      <c r="N277" t="s">
        <v>368</v>
      </c>
      <c r="O277" t="s">
        <v>281</v>
      </c>
    </row>
    <row r="278" spans="1:15" hidden="1" x14ac:dyDescent="0.2">
      <c r="A278" s="1">
        <v>10</v>
      </c>
      <c r="B278" t="s">
        <v>15</v>
      </c>
      <c r="C278" t="s">
        <v>16</v>
      </c>
      <c r="D278" t="s">
        <v>17</v>
      </c>
      <c r="E278" t="s">
        <v>369</v>
      </c>
      <c r="F278" s="2">
        <v>0.37234461299999999</v>
      </c>
      <c r="G278" s="2">
        <v>0.40622797278299999</v>
      </c>
      <c r="H278" s="2">
        <v>0.43378147414500001</v>
      </c>
      <c r="I278" s="2">
        <v>0.462079664733</v>
      </c>
      <c r="J278" t="s">
        <v>232</v>
      </c>
      <c r="K278" t="s">
        <v>20</v>
      </c>
      <c r="L278" t="s">
        <v>188</v>
      </c>
      <c r="M278" t="s">
        <v>179</v>
      </c>
      <c r="N278" t="s">
        <v>370</v>
      </c>
      <c r="O278" t="s">
        <v>281</v>
      </c>
    </row>
    <row r="279" spans="1:15" hidden="1" x14ac:dyDescent="0.2">
      <c r="A279" s="1">
        <v>10</v>
      </c>
      <c r="B279" t="s">
        <v>15</v>
      </c>
      <c r="C279" t="s">
        <v>16</v>
      </c>
      <c r="D279" t="s">
        <v>17</v>
      </c>
      <c r="E279" t="s">
        <v>371</v>
      </c>
      <c r="F279" s="2">
        <v>593.38121019814503</v>
      </c>
      <c r="G279" s="2">
        <v>593.38121019814503</v>
      </c>
      <c r="H279" s="2">
        <v>593.38121019814503</v>
      </c>
      <c r="I279" s="2">
        <v>593.38121019814503</v>
      </c>
      <c r="J279" t="s">
        <v>372</v>
      </c>
      <c r="K279" t="s">
        <v>20</v>
      </c>
      <c r="L279" t="s">
        <v>373</v>
      </c>
      <c r="M279" t="s">
        <v>374</v>
      </c>
      <c r="N279" t="s">
        <v>364</v>
      </c>
      <c r="O279" t="s">
        <v>281</v>
      </c>
    </row>
    <row r="280" spans="1:15" hidden="1" x14ac:dyDescent="0.2">
      <c r="A280" s="1">
        <v>10</v>
      </c>
      <c r="B280" t="s">
        <v>15</v>
      </c>
      <c r="C280" t="s">
        <v>16</v>
      </c>
      <c r="D280" t="s">
        <v>17</v>
      </c>
      <c r="E280" t="s">
        <v>375</v>
      </c>
      <c r="F280" s="2">
        <v>8.1477818962431992E-3</v>
      </c>
      <c r="G280" s="2">
        <v>8.4173412527863006E-3</v>
      </c>
      <c r="H280" s="2">
        <v>8.7557330444098993E-3</v>
      </c>
      <c r="I280" s="2">
        <v>8.7157525282253994E-3</v>
      </c>
      <c r="J280" t="s">
        <v>376</v>
      </c>
      <c r="K280" t="s">
        <v>377</v>
      </c>
      <c r="L280" t="s">
        <v>378</v>
      </c>
      <c r="M280" t="s">
        <v>379</v>
      </c>
      <c r="N280" t="s">
        <v>380</v>
      </c>
      <c r="O280" t="s">
        <v>281</v>
      </c>
    </row>
    <row r="281" spans="1:15" hidden="1" x14ac:dyDescent="0.2">
      <c r="A281" s="1">
        <v>10</v>
      </c>
      <c r="B281" t="s">
        <v>15</v>
      </c>
      <c r="C281" t="s">
        <v>16</v>
      </c>
      <c r="D281" t="s">
        <v>17</v>
      </c>
      <c r="E281" t="s">
        <v>381</v>
      </c>
      <c r="F281" s="2">
        <v>1.2034919785330901E-2</v>
      </c>
      <c r="G281" s="2">
        <v>1.24330803245663E-2</v>
      </c>
      <c r="H281" s="2">
        <v>1.29329118271846E-2</v>
      </c>
      <c r="I281" s="2">
        <v>1.28738574352796E-2</v>
      </c>
      <c r="J281" t="s">
        <v>376</v>
      </c>
      <c r="K281" t="s">
        <v>377</v>
      </c>
      <c r="L281" t="s">
        <v>378</v>
      </c>
      <c r="M281" t="s">
        <v>379</v>
      </c>
      <c r="N281" t="s">
        <v>382</v>
      </c>
      <c r="O281" t="s">
        <v>281</v>
      </c>
    </row>
    <row r="282" spans="1:15" hidden="1" x14ac:dyDescent="0.2">
      <c r="A282" s="1">
        <v>10</v>
      </c>
      <c r="B282" t="s">
        <v>15</v>
      </c>
      <c r="C282" t="s">
        <v>16</v>
      </c>
      <c r="D282" t="s">
        <v>17</v>
      </c>
      <c r="E282" t="s">
        <v>383</v>
      </c>
      <c r="F282" s="2">
        <v>7.6169169999990005E-4</v>
      </c>
      <c r="G282" s="2">
        <v>8.1247114666660003E-4</v>
      </c>
      <c r="H282" s="2">
        <v>8.1247114666660003E-4</v>
      </c>
      <c r="I282" s="2">
        <v>8.1247114666660003E-4</v>
      </c>
      <c r="J282" t="s">
        <v>376</v>
      </c>
      <c r="K282" t="s">
        <v>377</v>
      </c>
      <c r="L282" t="s">
        <v>378</v>
      </c>
      <c r="M282" t="s">
        <v>384</v>
      </c>
      <c r="N282" t="s">
        <v>385</v>
      </c>
      <c r="O282" t="s">
        <v>281</v>
      </c>
    </row>
    <row r="283" spans="1:15" hidden="1" x14ac:dyDescent="0.2">
      <c r="A283" s="1">
        <v>10</v>
      </c>
      <c r="B283" t="s">
        <v>15</v>
      </c>
      <c r="C283" t="s">
        <v>16</v>
      </c>
      <c r="D283" t="s">
        <v>17</v>
      </c>
      <c r="E283" t="s">
        <v>386</v>
      </c>
      <c r="F283" s="2">
        <v>7.0085919554022007E-3</v>
      </c>
      <c r="G283" s="2">
        <v>7.1183257343870997E-3</v>
      </c>
      <c r="H283" s="2">
        <v>7.3099243961066993E-3</v>
      </c>
      <c r="I283" s="2">
        <v>7.4849759006777993E-3</v>
      </c>
      <c r="J283" t="s">
        <v>256</v>
      </c>
      <c r="K283" t="s">
        <v>377</v>
      </c>
      <c r="L283" t="s">
        <v>378</v>
      </c>
      <c r="M283" t="s">
        <v>258</v>
      </c>
      <c r="N283" t="s">
        <v>385</v>
      </c>
      <c r="O283" t="s">
        <v>281</v>
      </c>
    </row>
    <row r="284" spans="1:15" hidden="1" x14ac:dyDescent="0.2">
      <c r="A284" s="1">
        <v>10</v>
      </c>
      <c r="B284" t="s">
        <v>15</v>
      </c>
      <c r="C284" t="s">
        <v>16</v>
      </c>
      <c r="D284" t="s">
        <v>17</v>
      </c>
      <c r="E284" t="s">
        <v>387</v>
      </c>
      <c r="F284" s="2">
        <v>8.8346571633418594E-2</v>
      </c>
      <c r="G284" s="2">
        <v>8.9785969601207799E-2</v>
      </c>
      <c r="H284" s="2">
        <v>9.3042054146702899E-2</v>
      </c>
      <c r="I284" s="2">
        <v>9.2338117442511497E-2</v>
      </c>
      <c r="J284" t="s">
        <v>388</v>
      </c>
      <c r="K284" t="s">
        <v>377</v>
      </c>
      <c r="L284" t="s">
        <v>378</v>
      </c>
      <c r="M284" t="s">
        <v>227</v>
      </c>
      <c r="N284" t="s">
        <v>389</v>
      </c>
      <c r="O284" t="s">
        <v>281</v>
      </c>
    </row>
    <row r="285" spans="1:15" hidden="1" x14ac:dyDescent="0.2">
      <c r="A285" s="1">
        <v>10</v>
      </c>
      <c r="B285" t="s">
        <v>15</v>
      </c>
      <c r="C285" t="s">
        <v>16</v>
      </c>
      <c r="D285" t="s">
        <v>17</v>
      </c>
      <c r="E285" t="s">
        <v>390</v>
      </c>
      <c r="F285" s="2">
        <v>9.0677793646308409</v>
      </c>
      <c r="G285" s="2">
        <v>9.0677793646308409</v>
      </c>
      <c r="H285" s="2">
        <v>9.0677793646308409</v>
      </c>
      <c r="I285" s="2">
        <v>9.0677793646308409</v>
      </c>
      <c r="J285" t="s">
        <v>391</v>
      </c>
      <c r="K285" t="s">
        <v>377</v>
      </c>
      <c r="L285" t="s">
        <v>378</v>
      </c>
      <c r="M285" t="s">
        <v>392</v>
      </c>
      <c r="N285" t="s">
        <v>393</v>
      </c>
      <c r="O285" t="s">
        <v>281</v>
      </c>
    </row>
    <row r="286" spans="1:15" hidden="1" x14ac:dyDescent="0.2">
      <c r="A286" s="1">
        <v>10</v>
      </c>
      <c r="B286" t="s">
        <v>15</v>
      </c>
      <c r="C286" t="s">
        <v>16</v>
      </c>
      <c r="D286" t="s">
        <v>17</v>
      </c>
      <c r="E286" t="s">
        <v>394</v>
      </c>
      <c r="F286" s="2">
        <v>6.0455895621133002E-2</v>
      </c>
      <c r="G286" s="2">
        <v>5.8824672430562497E-2</v>
      </c>
      <c r="H286" s="2">
        <v>5.74416885793851E-2</v>
      </c>
      <c r="I286" s="2">
        <v>5.8189537544187313E-2</v>
      </c>
      <c r="J286" t="s">
        <v>220</v>
      </c>
      <c r="K286" t="s">
        <v>377</v>
      </c>
      <c r="L286" t="s">
        <v>222</v>
      </c>
      <c r="M286" t="s">
        <v>379</v>
      </c>
      <c r="N286" t="s">
        <v>395</v>
      </c>
      <c r="O286" t="s">
        <v>281</v>
      </c>
    </row>
    <row r="287" spans="1:15" hidden="1" x14ac:dyDescent="0.2">
      <c r="A287" s="1">
        <v>10</v>
      </c>
      <c r="B287" t="s">
        <v>15</v>
      </c>
      <c r="C287" t="s">
        <v>16</v>
      </c>
      <c r="D287" t="s">
        <v>17</v>
      </c>
      <c r="E287" t="s">
        <v>396</v>
      </c>
      <c r="F287" s="2">
        <v>0.53045173907663201</v>
      </c>
      <c r="G287" s="2">
        <v>0.51613907081872001</v>
      </c>
      <c r="H287" s="2">
        <v>0.50400450261102403</v>
      </c>
      <c r="I287" s="2">
        <v>0.51056627429384005</v>
      </c>
      <c r="J287" t="s">
        <v>220</v>
      </c>
      <c r="K287" t="s">
        <v>377</v>
      </c>
      <c r="L287" t="s">
        <v>222</v>
      </c>
      <c r="M287" t="s">
        <v>379</v>
      </c>
      <c r="N287" t="s">
        <v>397</v>
      </c>
      <c r="O287" t="s">
        <v>281</v>
      </c>
    </row>
    <row r="288" spans="1:15" hidden="1" x14ac:dyDescent="0.2">
      <c r="A288" s="1">
        <v>10</v>
      </c>
      <c r="B288" t="s">
        <v>15</v>
      </c>
      <c r="C288" t="s">
        <v>16</v>
      </c>
      <c r="D288" t="s">
        <v>17</v>
      </c>
      <c r="E288" t="s">
        <v>398</v>
      </c>
      <c r="F288" s="2">
        <v>4.4982166266503004E-3</v>
      </c>
      <c r="G288" s="2">
        <v>1.8813979692359E-3</v>
      </c>
      <c r="H288" s="2">
        <v>1.9466265867959999E-3</v>
      </c>
      <c r="I288" s="2">
        <v>1.9504635642996E-3</v>
      </c>
      <c r="J288" t="s">
        <v>399</v>
      </c>
      <c r="K288" t="s">
        <v>377</v>
      </c>
      <c r="L288" t="s">
        <v>222</v>
      </c>
      <c r="M288" t="s">
        <v>258</v>
      </c>
      <c r="N288" t="s">
        <v>393</v>
      </c>
      <c r="O288" t="s">
        <v>281</v>
      </c>
    </row>
    <row r="289" spans="1:15" hidden="1" x14ac:dyDescent="0.2">
      <c r="A289" s="1">
        <v>10</v>
      </c>
      <c r="B289" t="s">
        <v>15</v>
      </c>
      <c r="C289" t="s">
        <v>16</v>
      </c>
      <c r="D289" t="s">
        <v>17</v>
      </c>
      <c r="E289" t="s">
        <v>400</v>
      </c>
      <c r="F289" s="2">
        <v>6.237007886096721E-2</v>
      </c>
      <c r="G289" s="2">
        <v>6.3891702933533495E-2</v>
      </c>
      <c r="H289" s="2">
        <v>6.5153589245131302E-2</v>
      </c>
      <c r="I289" s="2">
        <v>6.6752150217156594E-2</v>
      </c>
      <c r="J289" t="s">
        <v>226</v>
      </c>
      <c r="K289" t="s">
        <v>377</v>
      </c>
      <c r="L289" t="s">
        <v>222</v>
      </c>
      <c r="M289" t="s">
        <v>227</v>
      </c>
      <c r="N289" t="s">
        <v>389</v>
      </c>
      <c r="O289" t="s">
        <v>281</v>
      </c>
    </row>
    <row r="290" spans="1:15" hidden="1" x14ac:dyDescent="0.2">
      <c r="A290" s="1">
        <v>10</v>
      </c>
      <c r="B290" t="s">
        <v>15</v>
      </c>
      <c r="C290" t="s">
        <v>16</v>
      </c>
      <c r="D290" t="s">
        <v>17</v>
      </c>
      <c r="E290" t="s">
        <v>401</v>
      </c>
      <c r="F290" s="2">
        <v>73.544861225430907</v>
      </c>
      <c r="G290" s="2">
        <v>78.481722086156594</v>
      </c>
      <c r="H290" s="2">
        <v>85.398232617790697</v>
      </c>
      <c r="I290" s="2">
        <v>91.953851262515897</v>
      </c>
      <c r="J290" t="s">
        <v>193</v>
      </c>
      <c r="K290" t="s">
        <v>377</v>
      </c>
      <c r="L290" t="s">
        <v>222</v>
      </c>
      <c r="M290" t="s">
        <v>392</v>
      </c>
      <c r="N290" t="s">
        <v>393</v>
      </c>
      <c r="O290" t="s">
        <v>281</v>
      </c>
    </row>
    <row r="291" spans="1:15" hidden="1" x14ac:dyDescent="0.2">
      <c r="A291" s="1">
        <v>10</v>
      </c>
      <c r="B291" t="s">
        <v>15</v>
      </c>
      <c r="C291" t="s">
        <v>16</v>
      </c>
      <c r="D291" t="s">
        <v>17</v>
      </c>
      <c r="E291" t="s">
        <v>402</v>
      </c>
      <c r="F291" s="2">
        <v>0.26392222999999998</v>
      </c>
      <c r="G291" s="2">
        <v>0.26392222999999998</v>
      </c>
      <c r="H291" s="2">
        <v>0.26392222999999998</v>
      </c>
      <c r="I291" s="2">
        <v>0.26392222999999998</v>
      </c>
      <c r="J291" t="s">
        <v>403</v>
      </c>
      <c r="K291" t="s">
        <v>377</v>
      </c>
      <c r="L291" t="s">
        <v>283</v>
      </c>
      <c r="M291" t="s">
        <v>379</v>
      </c>
      <c r="N291" t="s">
        <v>385</v>
      </c>
      <c r="O291" t="s">
        <v>281</v>
      </c>
    </row>
    <row r="292" spans="1:15" x14ac:dyDescent="0.2">
      <c r="A292" s="1">
        <v>8</v>
      </c>
      <c r="B292" t="s">
        <v>74</v>
      </c>
      <c r="C292" t="s">
        <v>75</v>
      </c>
      <c r="D292" t="s">
        <v>17</v>
      </c>
      <c r="E292" t="s">
        <v>126</v>
      </c>
      <c r="F292" s="2">
        <v>5.9398510000000003E-4</v>
      </c>
      <c r="G292" s="2">
        <v>5.9730370000000001E-4</v>
      </c>
      <c r="H292" s="2">
        <v>6.0155910000000003E-4</v>
      </c>
      <c r="I292" s="2">
        <v>6.2664670000000004E-4</v>
      </c>
      <c r="J292" t="s">
        <v>115</v>
      </c>
      <c r="K292" t="s">
        <v>20</v>
      </c>
      <c r="L292" t="s">
        <v>116</v>
      </c>
      <c r="M292" t="s">
        <v>95</v>
      </c>
      <c r="N292" t="s">
        <v>127</v>
      </c>
      <c r="O292" t="s">
        <v>81</v>
      </c>
    </row>
    <row r="293" spans="1:15" hidden="1" x14ac:dyDescent="0.2">
      <c r="A293" s="1">
        <v>10</v>
      </c>
      <c r="B293" t="s">
        <v>15</v>
      </c>
      <c r="C293" t="s">
        <v>16</v>
      </c>
      <c r="D293" t="s">
        <v>17</v>
      </c>
      <c r="E293" t="s">
        <v>407</v>
      </c>
      <c r="F293" s="2">
        <v>7.0266120000000001E-2</v>
      </c>
      <c r="G293" s="2">
        <v>7.0266120000000001E-2</v>
      </c>
      <c r="H293" s="2">
        <v>7.0266120000000001E-2</v>
      </c>
      <c r="I293" s="2">
        <v>7.0266120000000001E-2</v>
      </c>
      <c r="J293" t="s">
        <v>403</v>
      </c>
      <c r="K293" t="s">
        <v>377</v>
      </c>
      <c r="L293" t="s">
        <v>283</v>
      </c>
      <c r="M293" t="s">
        <v>384</v>
      </c>
      <c r="N293" t="s">
        <v>408</v>
      </c>
      <c r="O293" t="s">
        <v>281</v>
      </c>
    </row>
    <row r="294" spans="1:15" hidden="1" x14ac:dyDescent="0.2">
      <c r="A294" s="1">
        <v>10</v>
      </c>
      <c r="B294" t="s">
        <v>15</v>
      </c>
      <c r="C294" t="s">
        <v>16</v>
      </c>
      <c r="D294" t="s">
        <v>17</v>
      </c>
      <c r="E294" t="s">
        <v>409</v>
      </c>
      <c r="F294" s="2">
        <v>6.0249418247032602E-2</v>
      </c>
      <c r="G294" s="2">
        <v>5.7091207461351497E-2</v>
      </c>
      <c r="H294" s="2">
        <v>5.7138965770793401E-2</v>
      </c>
      <c r="I294" s="2">
        <v>5.6682950945153597E-2</v>
      </c>
      <c r="J294" t="s">
        <v>410</v>
      </c>
      <c r="K294" t="s">
        <v>377</v>
      </c>
      <c r="L294" t="s">
        <v>283</v>
      </c>
      <c r="M294" t="s">
        <v>258</v>
      </c>
      <c r="N294" t="s">
        <v>385</v>
      </c>
      <c r="O294" t="s">
        <v>281</v>
      </c>
    </row>
    <row r="295" spans="1:15" hidden="1" x14ac:dyDescent="0.2">
      <c r="A295" s="1">
        <v>10</v>
      </c>
      <c r="B295" t="s">
        <v>15</v>
      </c>
      <c r="C295" t="s">
        <v>16</v>
      </c>
      <c r="D295" t="s">
        <v>17</v>
      </c>
      <c r="E295" t="s">
        <v>411</v>
      </c>
      <c r="F295" s="2">
        <v>9.2920090987348103E-2</v>
      </c>
      <c r="G295" s="2">
        <v>9.5187034525876998E-2</v>
      </c>
      <c r="H295" s="2">
        <v>9.7067015969394696E-2</v>
      </c>
      <c r="I295" s="2">
        <v>9.9448581516241794E-2</v>
      </c>
      <c r="J295" t="s">
        <v>412</v>
      </c>
      <c r="K295" t="s">
        <v>377</v>
      </c>
      <c r="L295" t="s">
        <v>283</v>
      </c>
      <c r="M295" t="s">
        <v>227</v>
      </c>
      <c r="N295" t="s">
        <v>385</v>
      </c>
      <c r="O295" t="s">
        <v>281</v>
      </c>
    </row>
    <row r="296" spans="1:15" hidden="1" x14ac:dyDescent="0.2">
      <c r="A296" s="1">
        <v>10</v>
      </c>
      <c r="B296" t="s">
        <v>15</v>
      </c>
      <c r="C296" t="s">
        <v>16</v>
      </c>
      <c r="D296" t="s">
        <v>17</v>
      </c>
      <c r="E296" t="s">
        <v>419</v>
      </c>
      <c r="F296" s="2">
        <v>95.71843792</v>
      </c>
      <c r="G296" s="2">
        <v>95.71843792</v>
      </c>
      <c r="H296" s="2">
        <v>95.71843792</v>
      </c>
      <c r="I296" s="2">
        <v>95.71843792</v>
      </c>
      <c r="J296" t="s">
        <v>405</v>
      </c>
      <c r="K296" t="s">
        <v>377</v>
      </c>
      <c r="L296" t="s">
        <v>283</v>
      </c>
      <c r="M296" t="s">
        <v>392</v>
      </c>
      <c r="N296" t="s">
        <v>420</v>
      </c>
      <c r="O296" t="s">
        <v>281</v>
      </c>
    </row>
    <row r="297" spans="1:15" x14ac:dyDescent="0.2">
      <c r="A297" s="1">
        <v>8</v>
      </c>
      <c r="B297" t="s">
        <v>74</v>
      </c>
      <c r="C297" t="s">
        <v>75</v>
      </c>
      <c r="D297" t="s">
        <v>17</v>
      </c>
      <c r="E297" t="s">
        <v>128</v>
      </c>
      <c r="F297" s="2">
        <v>1.2262477E-3</v>
      </c>
      <c r="G297" s="2">
        <v>1.4074796000000001E-3</v>
      </c>
      <c r="H297" s="2">
        <v>1.7412587000000001E-3</v>
      </c>
      <c r="I297" s="2">
        <v>2.1663060999999998E-3</v>
      </c>
      <c r="J297" t="s">
        <v>115</v>
      </c>
      <c r="K297" t="s">
        <v>20</v>
      </c>
      <c r="L297" t="s">
        <v>116</v>
      </c>
      <c r="M297" t="s">
        <v>86</v>
      </c>
      <c r="N297" t="s">
        <v>129</v>
      </c>
      <c r="O297" t="s">
        <v>81</v>
      </c>
    </row>
    <row r="298" spans="1:15" x14ac:dyDescent="0.2">
      <c r="A298" s="1">
        <v>8</v>
      </c>
      <c r="B298" t="s">
        <v>74</v>
      </c>
      <c r="C298" t="s">
        <v>75</v>
      </c>
      <c r="D298" t="s">
        <v>17</v>
      </c>
      <c r="E298" t="s">
        <v>130</v>
      </c>
      <c r="F298" s="2">
        <v>1.5197326800000001E-2</v>
      </c>
      <c r="G298" s="2">
        <v>1.7450431499999999E-2</v>
      </c>
      <c r="H298" s="2">
        <v>2.1580585999999999E-2</v>
      </c>
      <c r="I298" s="2">
        <v>2.6850288600000001E-2</v>
      </c>
      <c r="J298" t="s">
        <v>115</v>
      </c>
      <c r="K298" t="s">
        <v>20</v>
      </c>
      <c r="L298" t="s">
        <v>116</v>
      </c>
      <c r="M298" t="s">
        <v>86</v>
      </c>
      <c r="N298" t="s">
        <v>131</v>
      </c>
      <c r="O298" t="s">
        <v>81</v>
      </c>
    </row>
    <row r="299" spans="1:15" x14ac:dyDescent="0.2">
      <c r="A299" s="1">
        <v>8</v>
      </c>
      <c r="B299" t="s">
        <v>74</v>
      </c>
      <c r="C299" t="s">
        <v>75</v>
      </c>
      <c r="D299" t="s">
        <v>17</v>
      </c>
      <c r="E299" t="s">
        <v>132</v>
      </c>
      <c r="F299" s="2">
        <v>7.2394399299999995E-2</v>
      </c>
      <c r="G299" s="2">
        <v>7.4791257200000003E-2</v>
      </c>
      <c r="H299" s="2">
        <v>7.8166301600000002E-2</v>
      </c>
      <c r="I299" s="2">
        <v>8.1003240399999996E-2</v>
      </c>
      <c r="J299" t="s">
        <v>115</v>
      </c>
      <c r="K299" t="s">
        <v>20</v>
      </c>
      <c r="L299" t="s">
        <v>116</v>
      </c>
      <c r="M299" t="s">
        <v>102</v>
      </c>
      <c r="N299" t="s">
        <v>133</v>
      </c>
      <c r="O299" t="s">
        <v>81</v>
      </c>
    </row>
    <row r="300" spans="1:15" x14ac:dyDescent="0.2">
      <c r="A300" s="1">
        <v>8</v>
      </c>
      <c r="B300" t="s">
        <v>74</v>
      </c>
      <c r="C300" t="s">
        <v>75</v>
      </c>
      <c r="D300" t="s">
        <v>17</v>
      </c>
      <c r="E300" t="s">
        <v>134</v>
      </c>
      <c r="F300" s="2">
        <v>7.14905079E-2</v>
      </c>
      <c r="G300" s="2">
        <v>7.3864963399999997E-2</v>
      </c>
      <c r="H300" s="2">
        <v>7.7201287899999999E-2</v>
      </c>
      <c r="I300" s="2">
        <v>8.0036481800000003E-2</v>
      </c>
      <c r="J300" t="s">
        <v>115</v>
      </c>
      <c r="K300" t="s">
        <v>20</v>
      </c>
      <c r="L300" t="s">
        <v>116</v>
      </c>
      <c r="M300" t="s">
        <v>102</v>
      </c>
      <c r="N300" t="s">
        <v>135</v>
      </c>
      <c r="O300" t="s">
        <v>81</v>
      </c>
    </row>
    <row r="301" spans="1:15" hidden="1" x14ac:dyDescent="0.2">
      <c r="A301" s="1">
        <v>10</v>
      </c>
      <c r="B301" t="s">
        <v>15</v>
      </c>
      <c r="C301" t="s">
        <v>16</v>
      </c>
      <c r="D301" t="s">
        <v>17</v>
      </c>
      <c r="E301" t="s">
        <v>431</v>
      </c>
      <c r="F301" s="2">
        <v>40.395356399999997</v>
      </c>
      <c r="G301" s="2">
        <v>40.395356399999997</v>
      </c>
      <c r="H301" s="2">
        <v>40.395356399999997</v>
      </c>
      <c r="I301" s="2">
        <v>40.395356399999997</v>
      </c>
      <c r="J301" t="s">
        <v>405</v>
      </c>
      <c r="K301" t="s">
        <v>377</v>
      </c>
      <c r="L301" t="s">
        <v>283</v>
      </c>
      <c r="M301" t="s">
        <v>392</v>
      </c>
      <c r="N301" t="s">
        <v>432</v>
      </c>
      <c r="O301" t="s">
        <v>281</v>
      </c>
    </row>
    <row r="302" spans="1:15" x14ac:dyDescent="0.2">
      <c r="A302" s="1">
        <v>8</v>
      </c>
      <c r="B302" t="s">
        <v>74</v>
      </c>
      <c r="C302" t="s">
        <v>75</v>
      </c>
      <c r="D302" t="s">
        <v>17</v>
      </c>
      <c r="E302" t="s">
        <v>136</v>
      </c>
      <c r="F302" s="2">
        <v>8.4629052199999999E-2</v>
      </c>
      <c r="G302" s="2">
        <v>8.7405036699999994E-2</v>
      </c>
      <c r="H302" s="2">
        <v>9.1369039499999999E-2</v>
      </c>
      <c r="I302" s="2">
        <v>9.4685319700000006E-2</v>
      </c>
      <c r="J302" t="s">
        <v>115</v>
      </c>
      <c r="K302" t="s">
        <v>20</v>
      </c>
      <c r="L302" t="s">
        <v>116</v>
      </c>
      <c r="M302" t="s">
        <v>102</v>
      </c>
      <c r="N302" t="s">
        <v>137</v>
      </c>
      <c r="O302" t="s">
        <v>81</v>
      </c>
    </row>
    <row r="303" spans="1:15" hidden="1" x14ac:dyDescent="0.2">
      <c r="A303" s="1">
        <v>10</v>
      </c>
      <c r="B303" t="s">
        <v>15</v>
      </c>
      <c r="C303" t="s">
        <v>73</v>
      </c>
      <c r="D303" t="s">
        <v>17</v>
      </c>
      <c r="E303" t="s">
        <v>419</v>
      </c>
      <c r="F303" s="2">
        <v>23.390119510000002</v>
      </c>
      <c r="G303" s="2">
        <v>23.390119510000002</v>
      </c>
      <c r="H303" s="2">
        <v>23.390119510000002</v>
      </c>
      <c r="I303" s="2">
        <v>23.390119510000002</v>
      </c>
      <c r="J303" t="s">
        <v>405</v>
      </c>
      <c r="K303" t="s">
        <v>377</v>
      </c>
      <c r="L303" t="s">
        <v>283</v>
      </c>
      <c r="M303" t="s">
        <v>392</v>
      </c>
      <c r="N303" t="s">
        <v>420</v>
      </c>
      <c r="O303" t="s">
        <v>281</v>
      </c>
    </row>
    <row r="304" spans="1:15" hidden="1" x14ac:dyDescent="0.2">
      <c r="A304" s="1">
        <v>10</v>
      </c>
      <c r="B304" t="s">
        <v>15</v>
      </c>
      <c r="C304" t="s">
        <v>16</v>
      </c>
      <c r="D304" t="s">
        <v>17</v>
      </c>
      <c r="E304" t="s">
        <v>413</v>
      </c>
      <c r="F304" s="2">
        <v>18.617167599999998</v>
      </c>
      <c r="G304" s="2">
        <v>18.617167599999998</v>
      </c>
      <c r="H304" s="2">
        <v>18.617167599999998</v>
      </c>
      <c r="I304" s="2">
        <v>18.617167599999998</v>
      </c>
      <c r="J304" t="s">
        <v>405</v>
      </c>
      <c r="K304" t="s">
        <v>377</v>
      </c>
      <c r="L304" t="s">
        <v>283</v>
      </c>
      <c r="M304" t="s">
        <v>392</v>
      </c>
      <c r="N304" t="s">
        <v>414</v>
      </c>
      <c r="O304" t="s">
        <v>281</v>
      </c>
    </row>
    <row r="305" spans="1:15" hidden="1" x14ac:dyDescent="0.2">
      <c r="A305" s="1">
        <v>10</v>
      </c>
      <c r="B305" t="s">
        <v>15</v>
      </c>
      <c r="C305" t="s">
        <v>16</v>
      </c>
      <c r="D305" t="s">
        <v>17</v>
      </c>
      <c r="E305" t="s">
        <v>425</v>
      </c>
      <c r="F305" s="2">
        <v>17.079419170000001</v>
      </c>
      <c r="G305" s="2">
        <v>17.079419170000001</v>
      </c>
      <c r="H305" s="2">
        <v>17.079419170000001</v>
      </c>
      <c r="I305" s="2">
        <v>17.079419170000001</v>
      </c>
      <c r="J305" t="s">
        <v>405</v>
      </c>
      <c r="K305" t="s">
        <v>377</v>
      </c>
      <c r="L305" t="s">
        <v>283</v>
      </c>
      <c r="M305" t="s">
        <v>392</v>
      </c>
      <c r="N305" t="s">
        <v>426</v>
      </c>
      <c r="O305" t="s">
        <v>281</v>
      </c>
    </row>
    <row r="306" spans="1:15" hidden="1" x14ac:dyDescent="0.2">
      <c r="A306" s="1">
        <v>10</v>
      </c>
      <c r="B306" t="s">
        <v>15</v>
      </c>
      <c r="C306" t="s">
        <v>16</v>
      </c>
      <c r="D306" t="s">
        <v>17</v>
      </c>
      <c r="E306" t="s">
        <v>427</v>
      </c>
      <c r="F306" s="2">
        <v>16.59407221</v>
      </c>
      <c r="G306" s="2">
        <v>16.59407221</v>
      </c>
      <c r="H306" s="2">
        <v>16.59407221</v>
      </c>
      <c r="I306" s="2">
        <v>16.59407221</v>
      </c>
      <c r="J306" t="s">
        <v>405</v>
      </c>
      <c r="K306" t="s">
        <v>377</v>
      </c>
      <c r="L306" t="s">
        <v>283</v>
      </c>
      <c r="M306" t="s">
        <v>392</v>
      </c>
      <c r="N306" t="s">
        <v>428</v>
      </c>
      <c r="O306" t="s">
        <v>281</v>
      </c>
    </row>
    <row r="307" spans="1:15" hidden="1" x14ac:dyDescent="0.2">
      <c r="A307" s="1">
        <v>10</v>
      </c>
      <c r="B307" t="s">
        <v>15</v>
      </c>
      <c r="C307" t="s">
        <v>16</v>
      </c>
      <c r="D307" t="s">
        <v>17</v>
      </c>
      <c r="E307" t="s">
        <v>435</v>
      </c>
      <c r="F307" s="2">
        <v>11.574630000000001</v>
      </c>
      <c r="G307" s="2">
        <v>11.574630000000001</v>
      </c>
      <c r="H307" s="2">
        <v>11.574630000000001</v>
      </c>
      <c r="I307" s="2">
        <v>11.574630000000001</v>
      </c>
      <c r="J307" t="s">
        <v>273</v>
      </c>
      <c r="K307" t="s">
        <v>436</v>
      </c>
      <c r="L307" t="s">
        <v>437</v>
      </c>
      <c r="M307" t="s">
        <v>438</v>
      </c>
      <c r="N307" t="s">
        <v>439</v>
      </c>
      <c r="O307" t="s">
        <v>281</v>
      </c>
    </row>
    <row r="308" spans="1:15" hidden="1" x14ac:dyDescent="0.2">
      <c r="A308" s="1">
        <v>10</v>
      </c>
      <c r="B308" t="s">
        <v>15</v>
      </c>
      <c r="C308" t="s">
        <v>16</v>
      </c>
      <c r="D308" t="s">
        <v>17</v>
      </c>
      <c r="E308" t="s">
        <v>440</v>
      </c>
      <c r="F308" s="2">
        <v>0.99633839999999996</v>
      </c>
      <c r="G308" s="2">
        <v>0.99633839999999996</v>
      </c>
      <c r="H308" s="2">
        <v>0.99633839999999996</v>
      </c>
      <c r="I308" s="2">
        <v>0.99633839999999996</v>
      </c>
      <c r="J308" t="s">
        <v>273</v>
      </c>
      <c r="K308" t="s">
        <v>436</v>
      </c>
      <c r="L308" t="s">
        <v>437</v>
      </c>
      <c r="M308" t="s">
        <v>438</v>
      </c>
      <c r="N308" t="s">
        <v>441</v>
      </c>
      <c r="O308" t="s">
        <v>281</v>
      </c>
    </row>
    <row r="309" spans="1:15" hidden="1" x14ac:dyDescent="0.2">
      <c r="A309" s="1">
        <v>10</v>
      </c>
      <c r="B309" t="s">
        <v>15</v>
      </c>
      <c r="C309" t="s">
        <v>16</v>
      </c>
      <c r="D309" t="s">
        <v>17</v>
      </c>
      <c r="E309" t="s">
        <v>442</v>
      </c>
      <c r="F309" s="2">
        <v>2.2284519999999999</v>
      </c>
      <c r="G309" s="2">
        <v>2.2284519999999999</v>
      </c>
      <c r="H309" s="2">
        <v>2.2284519999999999</v>
      </c>
      <c r="I309" s="2">
        <v>2.2284519999999999</v>
      </c>
      <c r="J309" t="s">
        <v>273</v>
      </c>
      <c r="K309" t="s">
        <v>436</v>
      </c>
      <c r="L309" t="s">
        <v>437</v>
      </c>
      <c r="M309" t="s">
        <v>438</v>
      </c>
      <c r="N309" t="s">
        <v>443</v>
      </c>
      <c r="O309" t="s">
        <v>281</v>
      </c>
    </row>
    <row r="310" spans="1:15" hidden="1" x14ac:dyDescent="0.2">
      <c r="A310" s="1">
        <v>10</v>
      </c>
      <c r="B310" t="s">
        <v>15</v>
      </c>
      <c r="C310" t="s">
        <v>16</v>
      </c>
      <c r="D310" t="s">
        <v>17</v>
      </c>
      <c r="E310" t="s">
        <v>444</v>
      </c>
      <c r="F310" s="2">
        <v>13.10581</v>
      </c>
      <c r="G310" s="2">
        <v>13.10581</v>
      </c>
      <c r="H310" s="2">
        <v>13.10581</v>
      </c>
      <c r="I310" s="2">
        <v>13.10581</v>
      </c>
      <c r="J310" t="s">
        <v>273</v>
      </c>
      <c r="K310" t="s">
        <v>436</v>
      </c>
      <c r="L310" t="s">
        <v>437</v>
      </c>
      <c r="M310" t="s">
        <v>283</v>
      </c>
      <c r="N310" t="s">
        <v>445</v>
      </c>
      <c r="O310" t="s">
        <v>281</v>
      </c>
    </row>
    <row r="311" spans="1:15" hidden="1" x14ac:dyDescent="0.2">
      <c r="A311" s="1">
        <v>10</v>
      </c>
      <c r="B311" t="s">
        <v>15</v>
      </c>
      <c r="C311" t="s">
        <v>73</v>
      </c>
      <c r="D311" t="s">
        <v>17</v>
      </c>
      <c r="E311" t="s">
        <v>277</v>
      </c>
      <c r="F311" s="2">
        <v>5.9074809999999998</v>
      </c>
      <c r="G311" s="2">
        <v>5.9625200640281202</v>
      </c>
      <c r="H311" s="2">
        <v>6.492987312438431</v>
      </c>
      <c r="I311" s="2">
        <v>6.9589841374339798</v>
      </c>
      <c r="J311" t="s">
        <v>278</v>
      </c>
      <c r="K311" t="s">
        <v>201</v>
      </c>
      <c r="L311" t="s">
        <v>279</v>
      </c>
      <c r="M311" t="s">
        <v>280</v>
      </c>
      <c r="N311" t="s">
        <v>254</v>
      </c>
      <c r="O311" t="s">
        <v>281</v>
      </c>
    </row>
    <row r="312" spans="1:15" hidden="1" x14ac:dyDescent="0.2">
      <c r="A312" s="1">
        <v>10</v>
      </c>
      <c r="B312" t="s">
        <v>15</v>
      </c>
      <c r="C312" t="s">
        <v>73</v>
      </c>
      <c r="D312" t="s">
        <v>17</v>
      </c>
      <c r="E312" t="s">
        <v>282</v>
      </c>
      <c r="F312" s="2">
        <v>3.672256</v>
      </c>
      <c r="G312" s="2">
        <v>3.7064698270290899</v>
      </c>
      <c r="H312" s="2">
        <v>4.03622315772592</v>
      </c>
      <c r="I312" s="2">
        <v>4.3258998636807799</v>
      </c>
      <c r="J312" t="s">
        <v>278</v>
      </c>
      <c r="K312" t="s">
        <v>201</v>
      </c>
      <c r="L312" t="s">
        <v>279</v>
      </c>
      <c r="M312" t="s">
        <v>283</v>
      </c>
      <c r="N312" t="s">
        <v>254</v>
      </c>
      <c r="O312" t="s">
        <v>281</v>
      </c>
    </row>
    <row r="313" spans="1:15" hidden="1" x14ac:dyDescent="0.2">
      <c r="A313" s="1">
        <v>10</v>
      </c>
      <c r="B313" t="s">
        <v>15</v>
      </c>
      <c r="C313" t="s">
        <v>73</v>
      </c>
      <c r="D313" t="s">
        <v>17</v>
      </c>
      <c r="E313" t="s">
        <v>284</v>
      </c>
      <c r="F313" s="2">
        <v>0.18599289999999999</v>
      </c>
      <c r="G313" s="2">
        <v>0.19507693074146901</v>
      </c>
      <c r="H313" s="2">
        <v>0.20411817552780401</v>
      </c>
      <c r="I313" s="2">
        <v>0.21058130341907999</v>
      </c>
      <c r="J313" t="s">
        <v>278</v>
      </c>
      <c r="K313" t="s">
        <v>201</v>
      </c>
      <c r="L313" t="s">
        <v>279</v>
      </c>
      <c r="M313" t="s">
        <v>285</v>
      </c>
      <c r="N313" t="s">
        <v>254</v>
      </c>
      <c r="O313" t="s">
        <v>281</v>
      </c>
    </row>
    <row r="314" spans="1:15" hidden="1" x14ac:dyDescent="0.2">
      <c r="A314" s="1">
        <v>10</v>
      </c>
      <c r="B314" t="s">
        <v>15</v>
      </c>
      <c r="C314" t="s">
        <v>73</v>
      </c>
      <c r="D314" t="s">
        <v>17</v>
      </c>
      <c r="E314" t="s">
        <v>286</v>
      </c>
      <c r="F314" s="2">
        <v>0.66846510000000003</v>
      </c>
      <c r="G314" s="2">
        <v>0.68685949554687498</v>
      </c>
      <c r="H314" s="2">
        <v>0.71360970484374997</v>
      </c>
      <c r="I314" s="2">
        <v>0.73815490773437509</v>
      </c>
      <c r="J314" t="s">
        <v>287</v>
      </c>
      <c r="K314" t="s">
        <v>201</v>
      </c>
      <c r="L314" t="s">
        <v>288</v>
      </c>
      <c r="M314" t="s">
        <v>289</v>
      </c>
      <c r="N314" t="s">
        <v>290</v>
      </c>
      <c r="O314" t="s">
        <v>281</v>
      </c>
    </row>
    <row r="315" spans="1:15" hidden="1" x14ac:dyDescent="0.2">
      <c r="A315" s="1">
        <v>10</v>
      </c>
      <c r="B315" t="s">
        <v>15</v>
      </c>
      <c r="C315" t="s">
        <v>73</v>
      </c>
      <c r="D315" t="s">
        <v>17</v>
      </c>
      <c r="E315" t="s">
        <v>291</v>
      </c>
      <c r="F315" s="2">
        <v>4.1872280000000002</v>
      </c>
      <c r="G315" s="2">
        <v>4.30244946493056</v>
      </c>
      <c r="H315" s="2">
        <v>4.4700112798611098</v>
      </c>
      <c r="I315" s="2">
        <v>4.6237610579861101</v>
      </c>
      <c r="J315" t="s">
        <v>287</v>
      </c>
      <c r="K315" t="s">
        <v>201</v>
      </c>
      <c r="L315" t="s">
        <v>288</v>
      </c>
      <c r="M315" t="s">
        <v>289</v>
      </c>
      <c r="N315" t="s">
        <v>292</v>
      </c>
      <c r="O315" t="s">
        <v>281</v>
      </c>
    </row>
    <row r="316" spans="1:15" hidden="1" x14ac:dyDescent="0.2">
      <c r="A316" s="1">
        <v>10</v>
      </c>
      <c r="B316" t="s">
        <v>15</v>
      </c>
      <c r="C316" t="s">
        <v>73</v>
      </c>
      <c r="D316" t="s">
        <v>17</v>
      </c>
      <c r="E316" t="s">
        <v>293</v>
      </c>
      <c r="F316" s="2">
        <v>7.4255719999999997E-2</v>
      </c>
      <c r="G316" s="2">
        <v>7.6299041461805495E-2</v>
      </c>
      <c r="H316" s="2">
        <v>7.9270559423611095E-2</v>
      </c>
      <c r="I316" s="2">
        <v>8.1997136642360996E-2</v>
      </c>
      <c r="J316" t="s">
        <v>287</v>
      </c>
      <c r="K316" t="s">
        <v>201</v>
      </c>
      <c r="L316" t="s">
        <v>288</v>
      </c>
      <c r="M316" t="s">
        <v>294</v>
      </c>
      <c r="N316" t="s">
        <v>295</v>
      </c>
      <c r="O316" t="s">
        <v>281</v>
      </c>
    </row>
    <row r="317" spans="1:15" hidden="1" x14ac:dyDescent="0.2">
      <c r="A317" s="1">
        <v>10</v>
      </c>
      <c r="B317" t="s">
        <v>15</v>
      </c>
      <c r="C317" t="s">
        <v>73</v>
      </c>
      <c r="D317" t="s">
        <v>17</v>
      </c>
      <c r="E317" t="s">
        <v>296</v>
      </c>
      <c r="F317" s="2">
        <v>0.85051480000000002</v>
      </c>
      <c r="G317" s="2">
        <v>0.87391872288194405</v>
      </c>
      <c r="H317" s="2">
        <v>0.90795408076388895</v>
      </c>
      <c r="I317" s="2">
        <v>0.93918392107638904</v>
      </c>
      <c r="J317" t="s">
        <v>287</v>
      </c>
      <c r="K317" t="s">
        <v>201</v>
      </c>
      <c r="L317" t="s">
        <v>288</v>
      </c>
      <c r="M317" t="s">
        <v>294</v>
      </c>
      <c r="N317" t="s">
        <v>297</v>
      </c>
      <c r="O317" t="s">
        <v>281</v>
      </c>
    </row>
    <row r="318" spans="1:15" hidden="1" x14ac:dyDescent="0.2">
      <c r="A318" s="1">
        <v>10</v>
      </c>
      <c r="B318" t="s">
        <v>15</v>
      </c>
      <c r="C318" t="s">
        <v>73</v>
      </c>
      <c r="D318" t="s">
        <v>17</v>
      </c>
      <c r="E318" t="s">
        <v>298</v>
      </c>
      <c r="F318" s="2">
        <v>0.81854360000000004</v>
      </c>
      <c r="G318" s="2">
        <v>0.88731086789992997</v>
      </c>
      <c r="H318" s="2">
        <v>0.84166489181639104</v>
      </c>
      <c r="I318" s="2">
        <v>0.83976941229789903</v>
      </c>
      <c r="J318" t="s">
        <v>261</v>
      </c>
      <c r="K318" t="s">
        <v>201</v>
      </c>
      <c r="L318" t="s">
        <v>299</v>
      </c>
      <c r="M318" t="s">
        <v>300</v>
      </c>
      <c r="N318" t="s">
        <v>254</v>
      </c>
      <c r="O318" t="s">
        <v>281</v>
      </c>
    </row>
    <row r="319" spans="1:15" hidden="1" x14ac:dyDescent="0.2">
      <c r="A319" s="1">
        <v>10</v>
      </c>
      <c r="B319" t="s">
        <v>15</v>
      </c>
      <c r="C319" t="s">
        <v>73</v>
      </c>
      <c r="D319" t="s">
        <v>17</v>
      </c>
      <c r="E319" t="s">
        <v>301</v>
      </c>
      <c r="F319" s="2">
        <v>3.5820000000000001E-3</v>
      </c>
      <c r="G319" s="2">
        <v>3.5820000000000001E-3</v>
      </c>
      <c r="H319" s="2">
        <v>3.5820000000000001E-3</v>
      </c>
      <c r="I319" s="2">
        <v>3.5820000000000001E-3</v>
      </c>
      <c r="J319" t="s">
        <v>302</v>
      </c>
      <c r="K319" t="s">
        <v>303</v>
      </c>
      <c r="L319" t="s">
        <v>304</v>
      </c>
      <c r="M319" t="s">
        <v>305</v>
      </c>
      <c r="N319" t="s">
        <v>306</v>
      </c>
      <c r="O319" t="s">
        <v>281</v>
      </c>
    </row>
    <row r="320" spans="1:15" hidden="1" x14ac:dyDescent="0.2">
      <c r="A320" s="1">
        <v>10</v>
      </c>
      <c r="B320" t="s">
        <v>15</v>
      </c>
      <c r="C320" t="s">
        <v>73</v>
      </c>
      <c r="D320" t="s">
        <v>17</v>
      </c>
      <c r="E320" t="s">
        <v>307</v>
      </c>
      <c r="F320" s="2">
        <v>1.16E-3</v>
      </c>
      <c r="G320" s="2">
        <v>1.16E-3</v>
      </c>
      <c r="H320" s="2">
        <v>1.16E-3</v>
      </c>
      <c r="I320" s="2">
        <v>1.16E-3</v>
      </c>
      <c r="J320" t="s">
        <v>302</v>
      </c>
      <c r="K320" t="s">
        <v>303</v>
      </c>
      <c r="L320" t="s">
        <v>304</v>
      </c>
      <c r="M320" t="s">
        <v>305</v>
      </c>
      <c r="N320" t="s">
        <v>308</v>
      </c>
      <c r="O320" t="s">
        <v>281</v>
      </c>
    </row>
    <row r="321" spans="1:15" hidden="1" x14ac:dyDescent="0.2">
      <c r="A321" s="1">
        <v>10</v>
      </c>
      <c r="B321" t="s">
        <v>15</v>
      </c>
      <c r="C321" t="s">
        <v>73</v>
      </c>
      <c r="D321" t="s">
        <v>17</v>
      </c>
      <c r="E321" t="s">
        <v>446</v>
      </c>
      <c r="F321" s="2">
        <v>1.66E-3</v>
      </c>
      <c r="G321" s="2">
        <v>1.66E-3</v>
      </c>
      <c r="H321" s="2">
        <v>1.66E-3</v>
      </c>
      <c r="I321" s="2">
        <v>1.66E-3</v>
      </c>
      <c r="J321" t="s">
        <v>302</v>
      </c>
      <c r="K321" t="s">
        <v>303</v>
      </c>
      <c r="L321" t="s">
        <v>304</v>
      </c>
      <c r="M321" t="s">
        <v>305</v>
      </c>
      <c r="N321" t="s">
        <v>447</v>
      </c>
      <c r="O321" t="s">
        <v>281</v>
      </c>
    </row>
    <row r="322" spans="1:15" hidden="1" x14ac:dyDescent="0.2">
      <c r="A322" s="1">
        <v>10</v>
      </c>
      <c r="B322" t="s">
        <v>15</v>
      </c>
      <c r="C322" t="s">
        <v>73</v>
      </c>
      <c r="D322" t="s">
        <v>17</v>
      </c>
      <c r="E322" t="s">
        <v>309</v>
      </c>
      <c r="F322" s="2">
        <v>3.1580000000000002E-3</v>
      </c>
      <c r="G322" s="2">
        <v>3.1580000000000002E-3</v>
      </c>
      <c r="H322" s="2">
        <v>3.1580000000000002E-3</v>
      </c>
      <c r="I322" s="2">
        <v>3.1580000000000002E-3</v>
      </c>
      <c r="J322" t="s">
        <v>302</v>
      </c>
      <c r="K322" t="s">
        <v>303</v>
      </c>
      <c r="L322" t="s">
        <v>304</v>
      </c>
      <c r="M322" t="s">
        <v>305</v>
      </c>
      <c r="N322" t="s">
        <v>310</v>
      </c>
      <c r="O322" t="s">
        <v>281</v>
      </c>
    </row>
    <row r="323" spans="1:15" hidden="1" x14ac:dyDescent="0.2">
      <c r="A323" s="1">
        <v>10</v>
      </c>
      <c r="B323" t="s">
        <v>15</v>
      </c>
      <c r="C323" t="s">
        <v>73</v>
      </c>
      <c r="D323" t="s">
        <v>17</v>
      </c>
      <c r="E323" t="s">
        <v>313</v>
      </c>
      <c r="F323" s="2">
        <v>1.6800000000000001E-3</v>
      </c>
      <c r="G323" s="2">
        <v>1.6800000000000001E-3</v>
      </c>
      <c r="H323" s="2">
        <v>1.6800000000000001E-3</v>
      </c>
      <c r="I323" s="2">
        <v>1.6800000000000001E-3</v>
      </c>
      <c r="J323" t="s">
        <v>302</v>
      </c>
      <c r="K323" t="s">
        <v>303</v>
      </c>
      <c r="L323" t="s">
        <v>304</v>
      </c>
      <c r="M323" t="s">
        <v>305</v>
      </c>
      <c r="N323" t="s">
        <v>314</v>
      </c>
      <c r="O323" t="s">
        <v>281</v>
      </c>
    </row>
    <row r="324" spans="1:15" hidden="1" x14ac:dyDescent="0.2">
      <c r="A324" s="1">
        <v>10</v>
      </c>
      <c r="B324" t="s">
        <v>15</v>
      </c>
      <c r="C324" t="s">
        <v>73</v>
      </c>
      <c r="D324" t="s">
        <v>17</v>
      </c>
      <c r="E324" t="s">
        <v>448</v>
      </c>
      <c r="F324" s="2">
        <v>2.818241</v>
      </c>
      <c r="G324" s="2">
        <v>2.818241</v>
      </c>
      <c r="H324" s="2">
        <v>2.818241</v>
      </c>
      <c r="I324" s="2">
        <v>2.818241</v>
      </c>
      <c r="J324" t="s">
        <v>302</v>
      </c>
      <c r="K324" t="s">
        <v>303</v>
      </c>
      <c r="L324" t="s">
        <v>304</v>
      </c>
      <c r="M324" t="s">
        <v>449</v>
      </c>
      <c r="N324" t="s">
        <v>450</v>
      </c>
      <c r="O324" t="s">
        <v>281</v>
      </c>
    </row>
    <row r="325" spans="1:15" hidden="1" x14ac:dyDescent="0.2">
      <c r="A325" s="1">
        <v>10</v>
      </c>
      <c r="B325" t="s">
        <v>15</v>
      </c>
      <c r="C325" t="s">
        <v>73</v>
      </c>
      <c r="D325" t="s">
        <v>17</v>
      </c>
      <c r="E325" t="s">
        <v>451</v>
      </c>
      <c r="F325" s="2">
        <v>8.4499320000000004</v>
      </c>
      <c r="G325" s="2">
        <v>8.4499320000000004</v>
      </c>
      <c r="H325" s="2">
        <v>8.4499320000000004</v>
      </c>
      <c r="I325" s="2">
        <v>8.4499320000000004</v>
      </c>
      <c r="J325" t="s">
        <v>302</v>
      </c>
      <c r="K325" t="s">
        <v>303</v>
      </c>
      <c r="L325" t="s">
        <v>304</v>
      </c>
      <c r="M325" t="s">
        <v>449</v>
      </c>
      <c r="N325" t="s">
        <v>452</v>
      </c>
      <c r="O325" t="s">
        <v>281</v>
      </c>
    </row>
    <row r="326" spans="1:15" hidden="1" x14ac:dyDescent="0.2">
      <c r="A326" s="1">
        <v>10</v>
      </c>
      <c r="B326" t="s">
        <v>15</v>
      </c>
      <c r="C326" t="s">
        <v>73</v>
      </c>
      <c r="D326" t="s">
        <v>17</v>
      </c>
      <c r="E326" t="s">
        <v>453</v>
      </c>
      <c r="F326" s="2">
        <v>4.5017079999999998</v>
      </c>
      <c r="G326" s="2">
        <v>4.5017079999999998</v>
      </c>
      <c r="H326" s="2">
        <v>4.5017079999999998</v>
      </c>
      <c r="I326" s="2">
        <v>4.5017079999999998</v>
      </c>
      <c r="J326" t="s">
        <v>302</v>
      </c>
      <c r="K326" t="s">
        <v>303</v>
      </c>
      <c r="L326" t="s">
        <v>304</v>
      </c>
      <c r="M326" t="s">
        <v>449</v>
      </c>
      <c r="N326" t="s">
        <v>454</v>
      </c>
      <c r="O326" t="s">
        <v>281</v>
      </c>
    </row>
    <row r="327" spans="1:15" hidden="1" x14ac:dyDescent="0.2">
      <c r="A327" s="1">
        <v>10</v>
      </c>
      <c r="B327" t="s">
        <v>15</v>
      </c>
      <c r="C327" t="s">
        <v>73</v>
      </c>
      <c r="D327" t="s">
        <v>17</v>
      </c>
      <c r="E327" t="s">
        <v>315</v>
      </c>
      <c r="F327" s="2">
        <v>16.69417</v>
      </c>
      <c r="G327" s="2">
        <v>17.134864015128901</v>
      </c>
      <c r="H327" s="2">
        <v>17.6279338574051</v>
      </c>
      <c r="I327" s="2">
        <v>18.1261029786086</v>
      </c>
      <c r="J327" t="s">
        <v>316</v>
      </c>
      <c r="K327" t="s">
        <v>303</v>
      </c>
      <c r="L327" t="s">
        <v>304</v>
      </c>
      <c r="M327" t="s">
        <v>317</v>
      </c>
      <c r="N327" t="s">
        <v>318</v>
      </c>
      <c r="O327" t="s">
        <v>281</v>
      </c>
    </row>
    <row r="328" spans="1:15" hidden="1" x14ac:dyDescent="0.2">
      <c r="A328" s="1">
        <v>10</v>
      </c>
      <c r="B328" t="s">
        <v>15</v>
      </c>
      <c r="C328" t="s">
        <v>73</v>
      </c>
      <c r="D328" t="s">
        <v>17</v>
      </c>
      <c r="E328" t="s">
        <v>319</v>
      </c>
      <c r="F328" s="2">
        <v>122.9158</v>
      </c>
      <c r="G328" s="2">
        <v>126.160540973932</v>
      </c>
      <c r="H328" s="2">
        <v>129.79091457856401</v>
      </c>
      <c r="I328" s="2">
        <v>133.45883314343001</v>
      </c>
      <c r="J328" t="s">
        <v>316</v>
      </c>
      <c r="K328" t="s">
        <v>303</v>
      </c>
      <c r="L328" t="s">
        <v>304</v>
      </c>
      <c r="M328" t="s">
        <v>317</v>
      </c>
      <c r="N328" t="s">
        <v>320</v>
      </c>
      <c r="O328" t="s">
        <v>281</v>
      </c>
    </row>
    <row r="329" spans="1:15" hidden="1" x14ac:dyDescent="0.2">
      <c r="A329" s="1">
        <v>10</v>
      </c>
      <c r="B329" t="s">
        <v>15</v>
      </c>
      <c r="C329" t="s">
        <v>73</v>
      </c>
      <c r="D329" t="s">
        <v>17</v>
      </c>
      <c r="E329" t="s">
        <v>455</v>
      </c>
      <c r="F329" s="2">
        <v>8.142373E-2</v>
      </c>
      <c r="G329" s="2">
        <v>8.9829789782525801E-2</v>
      </c>
      <c r="H329" s="2">
        <v>9.8915643707470205E-2</v>
      </c>
      <c r="I329" s="2">
        <v>0.101658887051577</v>
      </c>
      <c r="J329" t="s">
        <v>316</v>
      </c>
      <c r="K329" t="s">
        <v>303</v>
      </c>
      <c r="L329" t="s">
        <v>304</v>
      </c>
      <c r="M329" t="s">
        <v>456</v>
      </c>
      <c r="N329" t="s">
        <v>254</v>
      </c>
      <c r="O329" t="s">
        <v>281</v>
      </c>
    </row>
    <row r="330" spans="1:15" hidden="1" x14ac:dyDescent="0.2">
      <c r="A330" s="1">
        <v>10</v>
      </c>
      <c r="B330" t="s">
        <v>15</v>
      </c>
      <c r="C330" t="s">
        <v>73</v>
      </c>
      <c r="D330" t="s">
        <v>17</v>
      </c>
      <c r="E330" t="s">
        <v>321</v>
      </c>
      <c r="F330" s="2">
        <v>7.7341503999999999</v>
      </c>
      <c r="G330" s="2">
        <v>7.521461264</v>
      </c>
      <c r="H330" s="2">
        <v>7.20281426752</v>
      </c>
      <c r="I330" s="2">
        <v>6.8833938559999996</v>
      </c>
      <c r="J330" t="s">
        <v>316</v>
      </c>
      <c r="K330" t="s">
        <v>303</v>
      </c>
      <c r="L330" t="s">
        <v>322</v>
      </c>
      <c r="M330" t="s">
        <v>323</v>
      </c>
      <c r="N330" t="s">
        <v>324</v>
      </c>
      <c r="O330" t="s">
        <v>281</v>
      </c>
    </row>
    <row r="331" spans="1:15" hidden="1" x14ac:dyDescent="0.2">
      <c r="A331" s="1">
        <v>10</v>
      </c>
      <c r="B331" t="s">
        <v>15</v>
      </c>
      <c r="C331" t="s">
        <v>73</v>
      </c>
      <c r="D331" t="s">
        <v>17</v>
      </c>
      <c r="E331" t="s">
        <v>325</v>
      </c>
      <c r="F331" s="2">
        <v>3.1650759999999998E-4</v>
      </c>
      <c r="G331" s="2">
        <v>3.1650759999999998E-4</v>
      </c>
      <c r="H331" s="2">
        <v>3.1650759999999998E-4</v>
      </c>
      <c r="I331" s="2">
        <v>3.1650759999999998E-4</v>
      </c>
      <c r="J331" t="s">
        <v>316</v>
      </c>
      <c r="K331" t="s">
        <v>303</v>
      </c>
      <c r="L331" t="s">
        <v>322</v>
      </c>
      <c r="M331" t="s">
        <v>323</v>
      </c>
      <c r="N331" t="s">
        <v>326</v>
      </c>
      <c r="O331" t="s">
        <v>281</v>
      </c>
    </row>
    <row r="332" spans="1:15" hidden="1" x14ac:dyDescent="0.2">
      <c r="A332" s="1">
        <v>10</v>
      </c>
      <c r="B332" t="s">
        <v>15</v>
      </c>
      <c r="C332" t="s">
        <v>73</v>
      </c>
      <c r="D332" t="s">
        <v>17</v>
      </c>
      <c r="E332" t="s">
        <v>327</v>
      </c>
      <c r="F332" s="2">
        <v>0.60676264000000002</v>
      </c>
      <c r="G332" s="2">
        <v>0.60445694196800004</v>
      </c>
      <c r="H332" s="2">
        <v>0.60105907118400004</v>
      </c>
      <c r="I332" s="2">
        <v>0.59760052413599996</v>
      </c>
      <c r="J332" t="s">
        <v>316</v>
      </c>
      <c r="K332" t="s">
        <v>303</v>
      </c>
      <c r="L332" t="s">
        <v>322</v>
      </c>
      <c r="M332" t="s">
        <v>323</v>
      </c>
      <c r="N332" t="s">
        <v>328</v>
      </c>
      <c r="O332" t="s">
        <v>281</v>
      </c>
    </row>
    <row r="333" spans="1:15" hidden="1" x14ac:dyDescent="0.2">
      <c r="A333" s="1">
        <v>10</v>
      </c>
      <c r="B333" t="s">
        <v>15</v>
      </c>
      <c r="C333" t="s">
        <v>73</v>
      </c>
      <c r="D333" t="s">
        <v>17</v>
      </c>
      <c r="E333" t="s">
        <v>329</v>
      </c>
      <c r="F333" s="2">
        <v>3.0638055999999999E-3</v>
      </c>
      <c r="G333" s="2">
        <v>3.0638055999999999E-3</v>
      </c>
      <c r="H333" s="2">
        <v>3.0638055999999999E-3</v>
      </c>
      <c r="I333" s="2">
        <v>3.0638055999999999E-3</v>
      </c>
      <c r="J333" t="s">
        <v>316</v>
      </c>
      <c r="K333" t="s">
        <v>303</v>
      </c>
      <c r="L333" t="s">
        <v>322</v>
      </c>
      <c r="M333" t="s">
        <v>323</v>
      </c>
      <c r="N333" t="s">
        <v>330</v>
      </c>
      <c r="O333" t="s">
        <v>281</v>
      </c>
    </row>
    <row r="334" spans="1:15" hidden="1" x14ac:dyDescent="0.2">
      <c r="A334" s="1">
        <v>10</v>
      </c>
      <c r="B334" t="s">
        <v>15</v>
      </c>
      <c r="C334" t="s">
        <v>73</v>
      </c>
      <c r="D334" t="s">
        <v>17</v>
      </c>
      <c r="E334" t="s">
        <v>331</v>
      </c>
      <c r="F334" s="2">
        <v>1.2124175999999999E-3</v>
      </c>
      <c r="G334" s="2">
        <v>1.2354535344E-3</v>
      </c>
      <c r="H334" s="2">
        <v>1.26988619424E-3</v>
      </c>
      <c r="I334" s="2">
        <v>1.30444009584E-3</v>
      </c>
      <c r="J334" t="s">
        <v>316</v>
      </c>
      <c r="K334" t="s">
        <v>303</v>
      </c>
      <c r="L334" t="s">
        <v>322</v>
      </c>
      <c r="M334" t="s">
        <v>323</v>
      </c>
      <c r="N334" t="s">
        <v>332</v>
      </c>
      <c r="O334" t="s">
        <v>281</v>
      </c>
    </row>
    <row r="335" spans="1:15" hidden="1" x14ac:dyDescent="0.2">
      <c r="A335" s="1">
        <v>10</v>
      </c>
      <c r="B335" t="s">
        <v>15</v>
      </c>
      <c r="C335" t="s">
        <v>73</v>
      </c>
      <c r="D335" t="s">
        <v>17</v>
      </c>
      <c r="E335" t="s">
        <v>342</v>
      </c>
      <c r="F335" s="2">
        <v>9102.0075699999998</v>
      </c>
      <c r="G335" s="2">
        <v>9102.0075699999998</v>
      </c>
      <c r="H335" s="2">
        <v>9102.0075699999998</v>
      </c>
      <c r="I335" s="2">
        <v>9102.0075699999998</v>
      </c>
      <c r="J335" t="s">
        <v>343</v>
      </c>
      <c r="K335" t="s">
        <v>303</v>
      </c>
      <c r="L335" t="s">
        <v>337</v>
      </c>
      <c r="M335" t="s">
        <v>344</v>
      </c>
      <c r="N335" t="s">
        <v>345</v>
      </c>
      <c r="O335" t="s">
        <v>281</v>
      </c>
    </row>
    <row r="336" spans="1:15" hidden="1" x14ac:dyDescent="0.2">
      <c r="A336" s="1">
        <v>10</v>
      </c>
      <c r="B336" t="s">
        <v>15</v>
      </c>
      <c r="C336" t="s">
        <v>73</v>
      </c>
      <c r="D336" t="s">
        <v>17</v>
      </c>
      <c r="E336" t="s">
        <v>346</v>
      </c>
      <c r="F336" s="2">
        <v>9659.6992320000008</v>
      </c>
      <c r="G336" s="2">
        <v>9659.6992320000008</v>
      </c>
      <c r="H336" s="2">
        <v>9659.6992320000008</v>
      </c>
      <c r="I336" s="2">
        <v>9659.6992320000008</v>
      </c>
      <c r="J336" t="s">
        <v>343</v>
      </c>
      <c r="K336" t="s">
        <v>303</v>
      </c>
      <c r="L336" t="s">
        <v>337</v>
      </c>
      <c r="M336" t="s">
        <v>344</v>
      </c>
      <c r="N336" t="s">
        <v>347</v>
      </c>
      <c r="O336" t="s">
        <v>281</v>
      </c>
    </row>
    <row r="337" spans="1:15" hidden="1" x14ac:dyDescent="0.2">
      <c r="A337" s="1">
        <v>10</v>
      </c>
      <c r="B337" t="s">
        <v>15</v>
      </c>
      <c r="C337" t="s">
        <v>73</v>
      </c>
      <c r="D337" t="s">
        <v>17</v>
      </c>
      <c r="E337" t="s">
        <v>348</v>
      </c>
      <c r="F337" s="2">
        <v>68.345241999999999</v>
      </c>
      <c r="G337" s="2">
        <v>68.345241999999999</v>
      </c>
      <c r="H337" s="2">
        <v>68.345241999999999</v>
      </c>
      <c r="I337" s="2">
        <v>68.345241999999999</v>
      </c>
      <c r="J337" t="s">
        <v>273</v>
      </c>
      <c r="K337" t="s">
        <v>303</v>
      </c>
      <c r="L337" t="s">
        <v>337</v>
      </c>
      <c r="M337" t="s">
        <v>349</v>
      </c>
      <c r="N337" t="s">
        <v>350</v>
      </c>
      <c r="O337" t="s">
        <v>281</v>
      </c>
    </row>
    <row r="338" spans="1:15" hidden="1" x14ac:dyDescent="0.2">
      <c r="A338" s="1">
        <v>10</v>
      </c>
      <c r="B338" t="s">
        <v>15</v>
      </c>
      <c r="C338" t="s">
        <v>73</v>
      </c>
      <c r="D338" t="s">
        <v>17</v>
      </c>
      <c r="E338" t="s">
        <v>351</v>
      </c>
      <c r="F338" s="2">
        <v>0.59083149999999995</v>
      </c>
      <c r="G338" s="2">
        <v>0.60708962374131903</v>
      </c>
      <c r="H338" s="2">
        <v>0.63073314123263902</v>
      </c>
      <c r="I338" s="2">
        <v>0.65242773537326404</v>
      </c>
      <c r="J338" t="s">
        <v>336</v>
      </c>
      <c r="K338" t="s">
        <v>303</v>
      </c>
      <c r="L338" t="s">
        <v>337</v>
      </c>
      <c r="M338" t="s">
        <v>352</v>
      </c>
      <c r="N338" t="s">
        <v>254</v>
      </c>
      <c r="O338" t="s">
        <v>281</v>
      </c>
    </row>
    <row r="339" spans="1:15" hidden="1" x14ac:dyDescent="0.2">
      <c r="A339" s="1">
        <v>10</v>
      </c>
      <c r="B339" t="s">
        <v>15</v>
      </c>
      <c r="C339" t="s">
        <v>73</v>
      </c>
      <c r="D339" t="s">
        <v>17</v>
      </c>
      <c r="E339" t="s">
        <v>353</v>
      </c>
      <c r="F339" s="2">
        <v>207.538152</v>
      </c>
      <c r="G339" s="2">
        <v>207.538152</v>
      </c>
      <c r="H339" s="2">
        <v>207.538152</v>
      </c>
      <c r="I339" s="2">
        <v>207.538152</v>
      </c>
      <c r="J339" t="s">
        <v>354</v>
      </c>
      <c r="K339" t="s">
        <v>303</v>
      </c>
      <c r="L339" t="s">
        <v>355</v>
      </c>
      <c r="M339" t="s">
        <v>356</v>
      </c>
      <c r="N339" t="s">
        <v>345</v>
      </c>
      <c r="O339" t="s">
        <v>281</v>
      </c>
    </row>
    <row r="340" spans="1:15" hidden="1" x14ac:dyDescent="0.2">
      <c r="A340" s="1">
        <v>10</v>
      </c>
      <c r="B340" t="s">
        <v>15</v>
      </c>
      <c r="C340" t="s">
        <v>73</v>
      </c>
      <c r="D340" t="s">
        <v>17</v>
      </c>
      <c r="E340" t="s">
        <v>357</v>
      </c>
      <c r="F340" s="2">
        <v>156.22246899999999</v>
      </c>
      <c r="G340" s="2">
        <v>156.22246899999999</v>
      </c>
      <c r="H340" s="2">
        <v>156.22246899999999</v>
      </c>
      <c r="I340" s="2">
        <v>156.22246899999999</v>
      </c>
      <c r="J340" t="s">
        <v>354</v>
      </c>
      <c r="K340" t="s">
        <v>303</v>
      </c>
      <c r="L340" t="s">
        <v>355</v>
      </c>
      <c r="M340" t="s">
        <v>356</v>
      </c>
      <c r="N340" t="s">
        <v>347</v>
      </c>
      <c r="O340" t="s">
        <v>281</v>
      </c>
    </row>
    <row r="341" spans="1:15" hidden="1" x14ac:dyDescent="0.2">
      <c r="A341" s="1">
        <v>10</v>
      </c>
      <c r="B341" t="s">
        <v>15</v>
      </c>
      <c r="C341" t="s">
        <v>73</v>
      </c>
      <c r="D341" t="s">
        <v>17</v>
      </c>
      <c r="E341" t="s">
        <v>358</v>
      </c>
      <c r="F341" s="2">
        <v>273.17918800000001</v>
      </c>
      <c r="G341" s="2">
        <v>273.17918800000001</v>
      </c>
      <c r="H341" s="2">
        <v>273.17918800000001</v>
      </c>
      <c r="I341" s="2">
        <v>273.17918800000001</v>
      </c>
      <c r="J341" t="s">
        <v>354</v>
      </c>
      <c r="K341" t="s">
        <v>303</v>
      </c>
      <c r="L341" t="s">
        <v>355</v>
      </c>
      <c r="M341" t="s">
        <v>359</v>
      </c>
      <c r="N341" t="s">
        <v>345</v>
      </c>
      <c r="O341" t="s">
        <v>281</v>
      </c>
    </row>
    <row r="342" spans="1:15" hidden="1" x14ac:dyDescent="0.2">
      <c r="A342" s="1">
        <v>10</v>
      </c>
      <c r="B342" t="s">
        <v>15</v>
      </c>
      <c r="C342" t="s">
        <v>73</v>
      </c>
      <c r="D342" t="s">
        <v>17</v>
      </c>
      <c r="E342" t="s">
        <v>360</v>
      </c>
      <c r="F342" s="2">
        <v>15.4813286522926</v>
      </c>
      <c r="G342" s="2">
        <v>16.2374481890932</v>
      </c>
      <c r="H342" s="2">
        <v>16.990006388697001</v>
      </c>
      <c r="I342" s="2">
        <v>17.527972122908601</v>
      </c>
      <c r="J342" t="s">
        <v>361</v>
      </c>
      <c r="K342" t="s">
        <v>20</v>
      </c>
      <c r="L342" t="s">
        <v>362</v>
      </c>
      <c r="M342" t="s">
        <v>363</v>
      </c>
      <c r="N342" t="s">
        <v>364</v>
      </c>
      <c r="O342" t="s">
        <v>281</v>
      </c>
    </row>
    <row r="343" spans="1:15" hidden="1" x14ac:dyDescent="0.2">
      <c r="A343" s="1">
        <v>10</v>
      </c>
      <c r="B343" t="s">
        <v>15</v>
      </c>
      <c r="C343" t="s">
        <v>73</v>
      </c>
      <c r="D343" t="s">
        <v>17</v>
      </c>
      <c r="E343" t="s">
        <v>365</v>
      </c>
      <c r="F343" s="2">
        <v>12.833108169999999</v>
      </c>
      <c r="G343" s="2">
        <v>12.71761019647</v>
      </c>
      <c r="H343" s="2">
        <v>12.87160749451</v>
      </c>
      <c r="I343" s="2">
        <v>13.76992506641</v>
      </c>
      <c r="J343" t="s">
        <v>232</v>
      </c>
      <c r="K343" t="s">
        <v>20</v>
      </c>
      <c r="L343" t="s">
        <v>188</v>
      </c>
      <c r="M343" t="s">
        <v>179</v>
      </c>
      <c r="N343" t="s">
        <v>366</v>
      </c>
      <c r="O343" t="s">
        <v>281</v>
      </c>
    </row>
    <row r="344" spans="1:15" hidden="1" x14ac:dyDescent="0.2">
      <c r="A344" s="1">
        <v>10</v>
      </c>
      <c r="B344" t="s">
        <v>15</v>
      </c>
      <c r="C344" t="s">
        <v>73</v>
      </c>
      <c r="D344" t="s">
        <v>17</v>
      </c>
      <c r="E344" t="s">
        <v>369</v>
      </c>
      <c r="F344" s="2">
        <v>0.31020804899999999</v>
      </c>
      <c r="G344" s="2">
        <v>0.33843698145899997</v>
      </c>
      <c r="H344" s="2">
        <v>0.36139237708499999</v>
      </c>
      <c r="I344" s="2">
        <v>0.38496818880900002</v>
      </c>
      <c r="J344" t="s">
        <v>232</v>
      </c>
      <c r="K344" t="s">
        <v>20</v>
      </c>
      <c r="L344" t="s">
        <v>188</v>
      </c>
      <c r="M344" t="s">
        <v>179</v>
      </c>
      <c r="N344" t="s">
        <v>370</v>
      </c>
      <c r="O344" t="s">
        <v>281</v>
      </c>
    </row>
    <row r="345" spans="1:15" hidden="1" x14ac:dyDescent="0.2">
      <c r="A345" s="1">
        <v>10</v>
      </c>
      <c r="B345" t="s">
        <v>15</v>
      </c>
      <c r="C345" t="s">
        <v>73</v>
      </c>
      <c r="D345" t="s">
        <v>17</v>
      </c>
      <c r="E345" t="s">
        <v>371</v>
      </c>
      <c r="F345" s="2">
        <v>262.16418913700898</v>
      </c>
      <c r="G345" s="2">
        <v>262.16418913700898</v>
      </c>
      <c r="H345" s="2">
        <v>262.16418913700898</v>
      </c>
      <c r="I345" s="2">
        <v>262.16418913700898</v>
      </c>
      <c r="J345" t="s">
        <v>372</v>
      </c>
      <c r="K345" t="s">
        <v>20</v>
      </c>
      <c r="L345" t="s">
        <v>373</v>
      </c>
      <c r="M345" t="s">
        <v>374</v>
      </c>
      <c r="N345" t="s">
        <v>364</v>
      </c>
      <c r="O345" t="s">
        <v>281</v>
      </c>
    </row>
    <row r="346" spans="1:15" hidden="1" x14ac:dyDescent="0.2">
      <c r="A346" s="1">
        <v>10</v>
      </c>
      <c r="B346" t="s">
        <v>15</v>
      </c>
      <c r="C346" t="s">
        <v>73</v>
      </c>
      <c r="D346" t="s">
        <v>17</v>
      </c>
      <c r="E346" t="s">
        <v>375</v>
      </c>
      <c r="F346" s="2">
        <v>1.7731534025044E-3</v>
      </c>
      <c r="G346" s="2">
        <v>1.8318160049547001E-3</v>
      </c>
      <c r="H346" s="2">
        <v>1.9054582016087001E-3</v>
      </c>
      <c r="I346" s="2">
        <v>1.8967574792270001E-3</v>
      </c>
      <c r="J346" t="s">
        <v>376</v>
      </c>
      <c r="K346" t="s">
        <v>377</v>
      </c>
      <c r="L346" t="s">
        <v>378</v>
      </c>
      <c r="M346" t="s">
        <v>379</v>
      </c>
      <c r="N346" t="s">
        <v>380</v>
      </c>
      <c r="O346" t="s">
        <v>281</v>
      </c>
    </row>
    <row r="347" spans="1:15" hidden="1" x14ac:dyDescent="0.2">
      <c r="A347" s="1">
        <v>10</v>
      </c>
      <c r="B347" t="s">
        <v>15</v>
      </c>
      <c r="C347" t="s">
        <v>73</v>
      </c>
      <c r="D347" t="s">
        <v>17</v>
      </c>
      <c r="E347" t="s">
        <v>381</v>
      </c>
      <c r="F347" s="2">
        <v>2.6190892164579E-3</v>
      </c>
      <c r="G347" s="2">
        <v>2.7057385662942E-3</v>
      </c>
      <c r="H347" s="2">
        <v>2.8145139733516998E-3</v>
      </c>
      <c r="I347" s="2">
        <v>2.8016623113729E-3</v>
      </c>
      <c r="J347" t="s">
        <v>376</v>
      </c>
      <c r="K347" t="s">
        <v>377</v>
      </c>
      <c r="L347" t="s">
        <v>378</v>
      </c>
      <c r="M347" t="s">
        <v>379</v>
      </c>
      <c r="N347" t="s">
        <v>382</v>
      </c>
      <c r="O347" t="s">
        <v>281</v>
      </c>
    </row>
    <row r="348" spans="1:15" hidden="1" x14ac:dyDescent="0.2">
      <c r="A348" s="1">
        <v>10</v>
      </c>
      <c r="B348" t="s">
        <v>15</v>
      </c>
      <c r="C348" t="s">
        <v>73</v>
      </c>
      <c r="D348" t="s">
        <v>17</v>
      </c>
      <c r="E348" t="s">
        <v>386</v>
      </c>
      <c r="F348" s="2">
        <v>1.5252381449927001E-3</v>
      </c>
      <c r="G348" s="2">
        <v>1.5491188540662001E-3</v>
      </c>
      <c r="H348" s="2">
        <v>1.5908153302263001E-3</v>
      </c>
      <c r="I348" s="2">
        <v>1.6289107470817E-3</v>
      </c>
      <c r="J348" t="s">
        <v>256</v>
      </c>
      <c r="K348" t="s">
        <v>377</v>
      </c>
      <c r="L348" t="s">
        <v>378</v>
      </c>
      <c r="M348" t="s">
        <v>258</v>
      </c>
      <c r="N348" t="s">
        <v>385</v>
      </c>
      <c r="O348" t="s">
        <v>281</v>
      </c>
    </row>
    <row r="349" spans="1:15" hidden="1" x14ac:dyDescent="0.2">
      <c r="A349" s="1">
        <v>10</v>
      </c>
      <c r="B349" t="s">
        <v>15</v>
      </c>
      <c r="C349" t="s">
        <v>73</v>
      </c>
      <c r="D349" t="s">
        <v>17</v>
      </c>
      <c r="E349" t="s">
        <v>387</v>
      </c>
      <c r="F349" s="2">
        <v>1.9226350289485598E-2</v>
      </c>
      <c r="G349" s="2">
        <v>1.95395980932545E-2</v>
      </c>
      <c r="H349" s="2">
        <v>2.0248200825499E-2</v>
      </c>
      <c r="I349" s="2">
        <v>2.00950071768244E-2</v>
      </c>
      <c r="J349" t="s">
        <v>388</v>
      </c>
      <c r="K349" t="s">
        <v>377</v>
      </c>
      <c r="L349" t="s">
        <v>378</v>
      </c>
      <c r="M349" t="s">
        <v>227</v>
      </c>
      <c r="N349" t="s">
        <v>389</v>
      </c>
      <c r="O349" t="s">
        <v>281</v>
      </c>
    </row>
    <row r="350" spans="1:15" hidden="1" x14ac:dyDescent="0.2">
      <c r="A350" s="1">
        <v>10</v>
      </c>
      <c r="B350" t="s">
        <v>15</v>
      </c>
      <c r="C350" t="s">
        <v>73</v>
      </c>
      <c r="D350" t="s">
        <v>17</v>
      </c>
      <c r="E350" t="s">
        <v>390</v>
      </c>
      <c r="F350" s="2">
        <v>1.9733670273473201</v>
      </c>
      <c r="G350" s="2">
        <v>1.9733670273473201</v>
      </c>
      <c r="H350" s="2">
        <v>1.9733670273473201</v>
      </c>
      <c r="I350" s="2">
        <v>1.9733670273473201</v>
      </c>
      <c r="J350" t="s">
        <v>391</v>
      </c>
      <c r="K350" t="s">
        <v>377</v>
      </c>
      <c r="L350" t="s">
        <v>378</v>
      </c>
      <c r="M350" t="s">
        <v>392</v>
      </c>
      <c r="N350" t="s">
        <v>393</v>
      </c>
      <c r="O350" t="s">
        <v>281</v>
      </c>
    </row>
    <row r="351" spans="1:15" hidden="1" x14ac:dyDescent="0.2">
      <c r="A351" s="1">
        <v>10</v>
      </c>
      <c r="B351" t="s">
        <v>15</v>
      </c>
      <c r="C351" t="s">
        <v>73</v>
      </c>
      <c r="D351" t="s">
        <v>17</v>
      </c>
      <c r="E351" t="s">
        <v>394</v>
      </c>
      <c r="F351" s="2">
        <v>1.08839292051404E-2</v>
      </c>
      <c r="G351" s="2">
        <v>1.05902586285731E-2</v>
      </c>
      <c r="H351" s="2">
        <v>1.03412788033068E-2</v>
      </c>
      <c r="I351" s="2">
        <v>1.0475914724343401E-2</v>
      </c>
      <c r="J351" t="s">
        <v>220</v>
      </c>
      <c r="K351" t="s">
        <v>377</v>
      </c>
      <c r="L351" t="s">
        <v>222</v>
      </c>
      <c r="M351" t="s">
        <v>379</v>
      </c>
      <c r="N351" t="s">
        <v>395</v>
      </c>
      <c r="O351" t="s">
        <v>281</v>
      </c>
    </row>
    <row r="352" spans="1:15" hidden="1" x14ac:dyDescent="0.2">
      <c r="A352" s="1">
        <v>10</v>
      </c>
      <c r="B352" t="s">
        <v>15</v>
      </c>
      <c r="C352" t="s">
        <v>73</v>
      </c>
      <c r="D352" t="s">
        <v>17</v>
      </c>
      <c r="E352" t="s">
        <v>396</v>
      </c>
      <c r="F352" s="2">
        <v>9.54976662922421E-2</v>
      </c>
      <c r="G352" s="2">
        <v>9.2920944761599303E-2</v>
      </c>
      <c r="H352" s="2">
        <v>9.07363483884851E-2</v>
      </c>
      <c r="I352" s="2">
        <v>9.1917669583778394E-2</v>
      </c>
      <c r="J352" t="s">
        <v>220</v>
      </c>
      <c r="K352" t="s">
        <v>377</v>
      </c>
      <c r="L352" t="s">
        <v>222</v>
      </c>
      <c r="M352" t="s">
        <v>379</v>
      </c>
      <c r="N352" t="s">
        <v>397</v>
      </c>
      <c r="O352" t="s">
        <v>281</v>
      </c>
    </row>
    <row r="353" spans="1:15" hidden="1" x14ac:dyDescent="0.2">
      <c r="A353" s="1">
        <v>10</v>
      </c>
      <c r="B353" t="s">
        <v>15</v>
      </c>
      <c r="C353" t="s">
        <v>73</v>
      </c>
      <c r="D353" t="s">
        <v>17</v>
      </c>
      <c r="E353" t="s">
        <v>398</v>
      </c>
      <c r="F353" s="2">
        <v>8.0981767088610015E-4</v>
      </c>
      <c r="G353" s="2">
        <v>3.3870963715479998E-4</v>
      </c>
      <c r="H353" s="2">
        <v>3.5045279928590001E-4</v>
      </c>
      <c r="I353" s="2">
        <v>3.5114357352889999E-4</v>
      </c>
      <c r="J353" t="s">
        <v>399</v>
      </c>
      <c r="K353" t="s">
        <v>377</v>
      </c>
      <c r="L353" t="s">
        <v>222</v>
      </c>
      <c r="M353" t="s">
        <v>258</v>
      </c>
      <c r="N353" t="s">
        <v>393</v>
      </c>
      <c r="O353" t="s">
        <v>281</v>
      </c>
    </row>
    <row r="354" spans="1:15" hidden="1" x14ac:dyDescent="0.2">
      <c r="A354" s="1">
        <v>10</v>
      </c>
      <c r="B354" t="s">
        <v>15</v>
      </c>
      <c r="C354" t="s">
        <v>73</v>
      </c>
      <c r="D354" t="s">
        <v>17</v>
      </c>
      <c r="E354" t="s">
        <v>400</v>
      </c>
      <c r="F354" s="2">
        <v>1.12285400195307E-2</v>
      </c>
      <c r="G354" s="2">
        <v>1.15024793363557E-2</v>
      </c>
      <c r="H354" s="2">
        <v>1.1729657836185001E-2</v>
      </c>
      <c r="I354" s="2">
        <v>1.20174481705224E-2</v>
      </c>
      <c r="J354" t="s">
        <v>226</v>
      </c>
      <c r="K354" t="s">
        <v>377</v>
      </c>
      <c r="L354" t="s">
        <v>222</v>
      </c>
      <c r="M354" t="s">
        <v>227</v>
      </c>
      <c r="N354" t="s">
        <v>389</v>
      </c>
      <c r="O354" t="s">
        <v>281</v>
      </c>
    </row>
    <row r="355" spans="1:15" hidden="1" x14ac:dyDescent="0.2">
      <c r="A355" s="1">
        <v>10</v>
      </c>
      <c r="B355" t="s">
        <v>15</v>
      </c>
      <c r="C355" t="s">
        <v>73</v>
      </c>
      <c r="D355" t="s">
        <v>17</v>
      </c>
      <c r="E355" t="s">
        <v>401</v>
      </c>
      <c r="F355" s="2">
        <v>13.240347466634301</v>
      </c>
      <c r="G355" s="2">
        <v>14.1291349645137</v>
      </c>
      <c r="H355" s="2">
        <v>15.3743205719047</v>
      </c>
      <c r="I355" s="2">
        <v>16.554534488535101</v>
      </c>
      <c r="J355" t="s">
        <v>193</v>
      </c>
      <c r="K355" t="s">
        <v>377</v>
      </c>
      <c r="L355" t="s">
        <v>222</v>
      </c>
      <c r="M355" t="s">
        <v>392</v>
      </c>
      <c r="N355" t="s">
        <v>393</v>
      </c>
      <c r="O355" t="s">
        <v>281</v>
      </c>
    </row>
    <row r="356" spans="1:15" hidden="1" x14ac:dyDescent="0.2">
      <c r="A356" s="1">
        <v>10</v>
      </c>
      <c r="B356" t="s">
        <v>15</v>
      </c>
      <c r="C356" t="s">
        <v>73</v>
      </c>
      <c r="D356" t="s">
        <v>17</v>
      </c>
      <c r="E356" t="s">
        <v>402</v>
      </c>
      <c r="F356" s="2">
        <v>2.3617204E-3</v>
      </c>
      <c r="G356" s="2">
        <v>2.3617204E-3</v>
      </c>
      <c r="H356" s="2">
        <v>2.3617204E-3</v>
      </c>
      <c r="I356" s="2">
        <v>2.3617204E-3</v>
      </c>
      <c r="J356" t="s">
        <v>403</v>
      </c>
      <c r="K356" t="s">
        <v>377</v>
      </c>
      <c r="L356" t="s">
        <v>283</v>
      </c>
      <c r="M356" t="s">
        <v>379</v>
      </c>
      <c r="N356" t="s">
        <v>385</v>
      </c>
      <c r="O356" t="s">
        <v>281</v>
      </c>
    </row>
    <row r="357" spans="1:15" hidden="1" x14ac:dyDescent="0.2">
      <c r="A357" s="1">
        <v>10</v>
      </c>
      <c r="B357" t="s">
        <v>15</v>
      </c>
      <c r="C357" t="s">
        <v>16</v>
      </c>
      <c r="D357" t="s">
        <v>17</v>
      </c>
      <c r="E357" t="s">
        <v>429</v>
      </c>
      <c r="F357" s="2">
        <v>14.5152941</v>
      </c>
      <c r="G357" s="2">
        <v>14.5152941</v>
      </c>
      <c r="H357" s="2">
        <v>14.5152941</v>
      </c>
      <c r="I357" s="2">
        <v>14.5152941</v>
      </c>
      <c r="J357" t="s">
        <v>405</v>
      </c>
      <c r="K357" t="s">
        <v>377</v>
      </c>
      <c r="L357" t="s">
        <v>283</v>
      </c>
      <c r="M357" t="s">
        <v>392</v>
      </c>
      <c r="N357" t="s">
        <v>430</v>
      </c>
      <c r="O357" t="s">
        <v>281</v>
      </c>
    </row>
    <row r="358" spans="1:15" hidden="1" x14ac:dyDescent="0.2">
      <c r="A358" s="1">
        <v>10</v>
      </c>
      <c r="B358" t="s">
        <v>15</v>
      </c>
      <c r="C358" t="s">
        <v>73</v>
      </c>
      <c r="D358" t="s">
        <v>17</v>
      </c>
      <c r="E358" t="s">
        <v>407</v>
      </c>
      <c r="F358" s="2">
        <v>6.2877959999999998E-4</v>
      </c>
      <c r="G358" s="2">
        <v>6.2877959999999998E-4</v>
      </c>
      <c r="H358" s="2">
        <v>6.2877959999999998E-4</v>
      </c>
      <c r="I358" s="2">
        <v>6.2877959999999998E-4</v>
      </c>
      <c r="J358" t="s">
        <v>403</v>
      </c>
      <c r="K358" t="s">
        <v>377</v>
      </c>
      <c r="L358" t="s">
        <v>283</v>
      </c>
      <c r="M358" t="s">
        <v>384</v>
      </c>
      <c r="N358" t="s">
        <v>408</v>
      </c>
      <c r="O358" t="s">
        <v>281</v>
      </c>
    </row>
    <row r="359" spans="1:15" hidden="1" x14ac:dyDescent="0.2">
      <c r="A359" s="1">
        <v>10</v>
      </c>
      <c r="B359" t="s">
        <v>15</v>
      </c>
      <c r="C359" t="s">
        <v>73</v>
      </c>
      <c r="D359" t="s">
        <v>17</v>
      </c>
      <c r="E359" t="s">
        <v>409</v>
      </c>
      <c r="F359" s="2">
        <v>1.08521742423372E-2</v>
      </c>
      <c r="G359" s="2">
        <v>1.0283314745641099E-2</v>
      </c>
      <c r="H359" s="2">
        <v>1.0291917011200901E-2</v>
      </c>
      <c r="I359" s="2">
        <v>1.02097792497267E-2</v>
      </c>
      <c r="J359" t="s">
        <v>410</v>
      </c>
      <c r="K359" t="s">
        <v>377</v>
      </c>
      <c r="L359" t="s">
        <v>283</v>
      </c>
      <c r="M359" t="s">
        <v>258</v>
      </c>
      <c r="N359" t="s">
        <v>385</v>
      </c>
      <c r="O359" t="s">
        <v>281</v>
      </c>
    </row>
    <row r="360" spans="1:15" hidden="1" x14ac:dyDescent="0.2">
      <c r="A360" s="1">
        <v>10</v>
      </c>
      <c r="B360" t="s">
        <v>15</v>
      </c>
      <c r="C360" t="s">
        <v>73</v>
      </c>
      <c r="D360" t="s">
        <v>17</v>
      </c>
      <c r="E360" t="s">
        <v>411</v>
      </c>
      <c r="F360" s="2">
        <v>3.9112075359332102E-2</v>
      </c>
      <c r="G360" s="2">
        <v>4.0066280909199302E-2</v>
      </c>
      <c r="H360" s="2">
        <v>4.0857605746612798E-2</v>
      </c>
      <c r="I360" s="2">
        <v>4.1860058178069703E-2</v>
      </c>
      <c r="J360" t="s">
        <v>412</v>
      </c>
      <c r="K360" t="s">
        <v>377</v>
      </c>
      <c r="L360" t="s">
        <v>283</v>
      </c>
      <c r="M360" t="s">
        <v>227</v>
      </c>
      <c r="N360" t="s">
        <v>385</v>
      </c>
      <c r="O360" t="s">
        <v>281</v>
      </c>
    </row>
    <row r="361" spans="1:15" x14ac:dyDescent="0.2">
      <c r="A361" s="1">
        <v>8</v>
      </c>
      <c r="B361" t="s">
        <v>74</v>
      </c>
      <c r="C361" t="s">
        <v>75</v>
      </c>
      <c r="D361" t="s">
        <v>17</v>
      </c>
      <c r="E361" t="s">
        <v>138</v>
      </c>
      <c r="F361" s="2">
        <v>0.1731773824</v>
      </c>
      <c r="G361" s="2">
        <v>0.17892878670000001</v>
      </c>
      <c r="H361" s="2">
        <v>0.18700918899999999</v>
      </c>
      <c r="I361" s="2">
        <v>0.1938777052</v>
      </c>
      <c r="J361" t="s">
        <v>115</v>
      </c>
      <c r="K361" t="s">
        <v>20</v>
      </c>
      <c r="L361" t="s">
        <v>116</v>
      </c>
      <c r="M361" t="s">
        <v>102</v>
      </c>
      <c r="N361" t="s">
        <v>139</v>
      </c>
      <c r="O361" t="s">
        <v>81</v>
      </c>
    </row>
    <row r="362" spans="1:15" x14ac:dyDescent="0.2">
      <c r="A362" s="1">
        <v>8</v>
      </c>
      <c r="B362" t="s">
        <v>74</v>
      </c>
      <c r="C362" t="s">
        <v>75</v>
      </c>
      <c r="D362" t="s">
        <v>17</v>
      </c>
      <c r="E362" t="s">
        <v>140</v>
      </c>
      <c r="F362" s="2">
        <v>1.73089804E-2</v>
      </c>
      <c r="G362" s="2">
        <v>1.78850724E-2</v>
      </c>
      <c r="H362" s="2">
        <v>1.8698217999999999E-2</v>
      </c>
      <c r="I362" s="2">
        <v>1.9377353999999999E-2</v>
      </c>
      <c r="J362" t="s">
        <v>115</v>
      </c>
      <c r="K362" t="s">
        <v>20</v>
      </c>
      <c r="L362" t="s">
        <v>116</v>
      </c>
      <c r="M362" t="s">
        <v>102</v>
      </c>
      <c r="N362" t="s">
        <v>141</v>
      </c>
      <c r="O362" t="s">
        <v>81</v>
      </c>
    </row>
    <row r="363" spans="1:15" hidden="1" x14ac:dyDescent="0.2">
      <c r="A363" s="1">
        <v>10</v>
      </c>
      <c r="B363" t="s">
        <v>15</v>
      </c>
      <c r="C363" t="s">
        <v>73</v>
      </c>
      <c r="D363" t="s">
        <v>17</v>
      </c>
      <c r="E363" t="s">
        <v>431</v>
      </c>
      <c r="F363" s="2">
        <v>10.457147000000001</v>
      </c>
      <c r="G363" s="2">
        <v>10.457147000000001</v>
      </c>
      <c r="H363" s="2">
        <v>10.457147000000001</v>
      </c>
      <c r="I363" s="2">
        <v>10.457147000000001</v>
      </c>
      <c r="J363" t="s">
        <v>405</v>
      </c>
      <c r="K363" t="s">
        <v>377</v>
      </c>
      <c r="L363" t="s">
        <v>283</v>
      </c>
      <c r="M363" t="s">
        <v>392</v>
      </c>
      <c r="N363" t="s">
        <v>432</v>
      </c>
      <c r="O363" t="s">
        <v>281</v>
      </c>
    </row>
    <row r="364" spans="1:15" x14ac:dyDescent="0.2">
      <c r="A364" s="1">
        <v>8</v>
      </c>
      <c r="B364" t="s">
        <v>74</v>
      </c>
      <c r="C364" t="s">
        <v>75</v>
      </c>
      <c r="D364" t="s">
        <v>17</v>
      </c>
      <c r="E364" t="s">
        <v>142</v>
      </c>
      <c r="F364" s="2">
        <v>2.5640663599999999E-2</v>
      </c>
      <c r="G364" s="2">
        <v>2.64927272E-2</v>
      </c>
      <c r="H364" s="2">
        <v>2.76878323E-2</v>
      </c>
      <c r="I364" s="2">
        <v>2.8706231700000001E-2</v>
      </c>
      <c r="J364" t="s">
        <v>115</v>
      </c>
      <c r="K364" t="s">
        <v>20</v>
      </c>
      <c r="L364" t="s">
        <v>116</v>
      </c>
      <c r="M364" t="s">
        <v>102</v>
      </c>
      <c r="N364" t="s">
        <v>143</v>
      </c>
      <c r="O364" t="s">
        <v>81</v>
      </c>
    </row>
    <row r="365" spans="1:15" hidden="1" x14ac:dyDescent="0.2">
      <c r="A365" s="1">
        <v>10</v>
      </c>
      <c r="B365" t="s">
        <v>15</v>
      </c>
      <c r="C365" t="s">
        <v>16</v>
      </c>
      <c r="D365" t="s">
        <v>17</v>
      </c>
      <c r="E365" t="s">
        <v>421</v>
      </c>
      <c r="F365" s="2">
        <v>6.9993399380000003</v>
      </c>
      <c r="G365" s="2">
        <v>6.9993399380000003</v>
      </c>
      <c r="H365" s="2">
        <v>6.9993399380000003</v>
      </c>
      <c r="I365" s="2">
        <v>6.9993399380000003</v>
      </c>
      <c r="J365" t="s">
        <v>405</v>
      </c>
      <c r="K365" t="s">
        <v>377</v>
      </c>
      <c r="L365" t="s">
        <v>283</v>
      </c>
      <c r="M365" t="s">
        <v>392</v>
      </c>
      <c r="N365" t="s">
        <v>422</v>
      </c>
      <c r="O365" t="s">
        <v>281</v>
      </c>
    </row>
    <row r="366" spans="1:15" hidden="1" x14ac:dyDescent="0.2">
      <c r="A366" s="1">
        <v>10</v>
      </c>
      <c r="B366" t="s">
        <v>15</v>
      </c>
      <c r="C366" t="s">
        <v>16</v>
      </c>
      <c r="D366" t="s">
        <v>17</v>
      </c>
      <c r="E366" t="s">
        <v>415</v>
      </c>
      <c r="F366" s="2">
        <v>6.4250284090000003</v>
      </c>
      <c r="G366" s="2">
        <v>6.4250284090000003</v>
      </c>
      <c r="H366" s="2">
        <v>6.4250284090000003</v>
      </c>
      <c r="I366" s="2">
        <v>6.4250284090000003</v>
      </c>
      <c r="J366" t="s">
        <v>405</v>
      </c>
      <c r="K366" t="s">
        <v>377</v>
      </c>
      <c r="L366" t="s">
        <v>283</v>
      </c>
      <c r="M366" t="s">
        <v>392</v>
      </c>
      <c r="N366" t="s">
        <v>416</v>
      </c>
      <c r="O366" t="s">
        <v>281</v>
      </c>
    </row>
    <row r="367" spans="1:15" x14ac:dyDescent="0.2">
      <c r="A367" s="1">
        <v>8</v>
      </c>
      <c r="B367" t="s">
        <v>74</v>
      </c>
      <c r="C367" t="s">
        <v>75</v>
      </c>
      <c r="D367" t="s">
        <v>17</v>
      </c>
      <c r="E367" t="s">
        <v>144</v>
      </c>
      <c r="F367" s="2">
        <v>8.5999873000000004E-3</v>
      </c>
      <c r="G367" s="2">
        <v>8.8829198999999994E-3</v>
      </c>
      <c r="H367" s="2">
        <v>9.2868184000000006E-3</v>
      </c>
      <c r="I367" s="2">
        <v>9.6252000000000004E-3</v>
      </c>
      <c r="J367" t="s">
        <v>115</v>
      </c>
      <c r="K367" t="s">
        <v>20</v>
      </c>
      <c r="L367" t="s">
        <v>116</v>
      </c>
      <c r="M367" t="s">
        <v>102</v>
      </c>
      <c r="N367" t="s">
        <v>145</v>
      </c>
      <c r="O367" t="s">
        <v>81</v>
      </c>
    </row>
    <row r="368" spans="1:15" hidden="1" x14ac:dyDescent="0.2">
      <c r="A368" s="1">
        <v>10</v>
      </c>
      <c r="B368" t="s">
        <v>15</v>
      </c>
      <c r="C368" t="s">
        <v>16</v>
      </c>
      <c r="D368" t="s">
        <v>17</v>
      </c>
      <c r="E368" t="s">
        <v>423</v>
      </c>
      <c r="F368" s="2">
        <v>6.1225163079999998</v>
      </c>
      <c r="G368" s="2">
        <v>6.1225163079999998</v>
      </c>
      <c r="H368" s="2">
        <v>6.1225163079999998</v>
      </c>
      <c r="I368" s="2">
        <v>6.1225163079999998</v>
      </c>
      <c r="J368" t="s">
        <v>405</v>
      </c>
      <c r="K368" t="s">
        <v>377</v>
      </c>
      <c r="L368" t="s">
        <v>283</v>
      </c>
      <c r="M368" t="s">
        <v>392</v>
      </c>
      <c r="N368" t="s">
        <v>424</v>
      </c>
      <c r="O368" t="s">
        <v>281</v>
      </c>
    </row>
    <row r="369" spans="1:15" hidden="1" x14ac:dyDescent="0.2">
      <c r="A369" s="1">
        <v>10</v>
      </c>
      <c r="B369" t="s">
        <v>15</v>
      </c>
      <c r="C369" t="s">
        <v>16</v>
      </c>
      <c r="D369" t="s">
        <v>17</v>
      </c>
      <c r="E369" t="s">
        <v>417</v>
      </c>
      <c r="F369" s="2">
        <v>5.5869812330000004</v>
      </c>
      <c r="G369" s="2">
        <v>5.5869812330000004</v>
      </c>
      <c r="H369" s="2">
        <v>5.5869812330000004</v>
      </c>
      <c r="I369" s="2">
        <v>5.5869812330000004</v>
      </c>
      <c r="J369" t="s">
        <v>405</v>
      </c>
      <c r="K369" t="s">
        <v>377</v>
      </c>
      <c r="L369" t="s">
        <v>283</v>
      </c>
      <c r="M369" t="s">
        <v>392</v>
      </c>
      <c r="N369" t="s">
        <v>418</v>
      </c>
      <c r="O369" t="s">
        <v>281</v>
      </c>
    </row>
    <row r="370" spans="1:15" hidden="1" x14ac:dyDescent="0.2">
      <c r="A370" s="1">
        <v>10</v>
      </c>
      <c r="B370" t="s">
        <v>15</v>
      </c>
      <c r="C370" t="s">
        <v>73</v>
      </c>
      <c r="D370" t="s">
        <v>17</v>
      </c>
      <c r="E370" t="s">
        <v>425</v>
      </c>
      <c r="F370" s="2">
        <v>4.6459916100000003</v>
      </c>
      <c r="G370" s="2">
        <v>4.6459916100000003</v>
      </c>
      <c r="H370" s="2">
        <v>4.6459916100000003</v>
      </c>
      <c r="I370" s="2">
        <v>4.6459916100000003</v>
      </c>
      <c r="J370" t="s">
        <v>405</v>
      </c>
      <c r="K370" t="s">
        <v>377</v>
      </c>
      <c r="L370" t="s">
        <v>283</v>
      </c>
      <c r="M370" t="s">
        <v>392</v>
      </c>
      <c r="N370" t="s">
        <v>426</v>
      </c>
      <c r="O370" t="s">
        <v>281</v>
      </c>
    </row>
    <row r="371" spans="1:15" x14ac:dyDescent="0.2">
      <c r="A371" s="1">
        <v>8</v>
      </c>
      <c r="B371" t="s">
        <v>74</v>
      </c>
      <c r="C371" t="s">
        <v>75</v>
      </c>
      <c r="D371" t="s">
        <v>17</v>
      </c>
      <c r="E371" t="s">
        <v>146</v>
      </c>
      <c r="F371" s="2">
        <v>7.7724446000000003E-2</v>
      </c>
      <c r="G371" s="2">
        <v>8.0203420799999994E-2</v>
      </c>
      <c r="H371" s="2">
        <v>8.3873763000000004E-2</v>
      </c>
      <c r="I371" s="2">
        <v>8.6961486700000007E-2</v>
      </c>
      <c r="J371" t="s">
        <v>115</v>
      </c>
      <c r="K371" t="s">
        <v>20</v>
      </c>
      <c r="L371" t="s">
        <v>116</v>
      </c>
      <c r="M371" t="s">
        <v>102</v>
      </c>
      <c r="N371" t="s">
        <v>147</v>
      </c>
      <c r="O371" t="s">
        <v>81</v>
      </c>
    </row>
    <row r="372" spans="1:15" hidden="1" x14ac:dyDescent="0.2">
      <c r="A372" s="1">
        <v>10</v>
      </c>
      <c r="B372" t="s">
        <v>15</v>
      </c>
      <c r="C372" t="s">
        <v>73</v>
      </c>
      <c r="D372" t="s">
        <v>17</v>
      </c>
      <c r="E372" t="s">
        <v>435</v>
      </c>
      <c r="F372" s="2">
        <v>6.8821830000000004</v>
      </c>
      <c r="G372" s="2">
        <v>6.8821830000000004</v>
      </c>
      <c r="H372" s="2">
        <v>6.8821830000000004</v>
      </c>
      <c r="I372" s="2">
        <v>6.8821830000000004</v>
      </c>
      <c r="J372" t="s">
        <v>273</v>
      </c>
      <c r="K372" t="s">
        <v>436</v>
      </c>
      <c r="L372" t="s">
        <v>437</v>
      </c>
      <c r="M372" t="s">
        <v>438</v>
      </c>
      <c r="N372" t="s">
        <v>439</v>
      </c>
      <c r="O372" t="s">
        <v>281</v>
      </c>
    </row>
    <row r="373" spans="1:15" hidden="1" x14ac:dyDescent="0.2">
      <c r="A373" s="1">
        <v>10</v>
      </c>
      <c r="B373" t="s">
        <v>15</v>
      </c>
      <c r="C373" t="s">
        <v>73</v>
      </c>
      <c r="D373" t="s">
        <v>17</v>
      </c>
      <c r="E373" t="s">
        <v>440</v>
      </c>
      <c r="F373" s="2">
        <v>0.28320590000000001</v>
      </c>
      <c r="G373" s="2">
        <v>0.28320590000000001</v>
      </c>
      <c r="H373" s="2">
        <v>0.28320590000000001</v>
      </c>
      <c r="I373" s="2">
        <v>0.28320590000000001</v>
      </c>
      <c r="J373" t="s">
        <v>273</v>
      </c>
      <c r="K373" t="s">
        <v>436</v>
      </c>
      <c r="L373" t="s">
        <v>437</v>
      </c>
      <c r="M373" t="s">
        <v>438</v>
      </c>
      <c r="N373" t="s">
        <v>441</v>
      </c>
      <c r="O373" t="s">
        <v>281</v>
      </c>
    </row>
    <row r="374" spans="1:15" hidden="1" x14ac:dyDescent="0.2">
      <c r="A374" s="1">
        <v>10</v>
      </c>
      <c r="B374" t="s">
        <v>15</v>
      </c>
      <c r="C374" t="s">
        <v>73</v>
      </c>
      <c r="D374" t="s">
        <v>17</v>
      </c>
      <c r="E374" t="s">
        <v>442</v>
      </c>
      <c r="F374" s="2">
        <v>0.6334301</v>
      </c>
      <c r="G374" s="2">
        <v>0.6334301</v>
      </c>
      <c r="H374" s="2">
        <v>0.6334301</v>
      </c>
      <c r="I374" s="2">
        <v>0.6334301</v>
      </c>
      <c r="J374" t="s">
        <v>273</v>
      </c>
      <c r="K374" t="s">
        <v>436</v>
      </c>
      <c r="L374" t="s">
        <v>437</v>
      </c>
      <c r="M374" t="s">
        <v>438</v>
      </c>
      <c r="N374" t="s">
        <v>443</v>
      </c>
      <c r="O374" t="s">
        <v>281</v>
      </c>
    </row>
    <row r="375" spans="1:15" hidden="1" x14ac:dyDescent="0.2">
      <c r="A375" s="1">
        <v>10</v>
      </c>
      <c r="B375" t="s">
        <v>15</v>
      </c>
      <c r="C375" t="s">
        <v>73</v>
      </c>
      <c r="D375" t="s">
        <v>17</v>
      </c>
      <c r="E375" t="s">
        <v>444</v>
      </c>
      <c r="F375" s="2">
        <v>3.7252830000000001</v>
      </c>
      <c r="G375" s="2">
        <v>3.7252830000000001</v>
      </c>
      <c r="H375" s="2">
        <v>3.7252830000000001</v>
      </c>
      <c r="I375" s="2">
        <v>3.7252830000000001</v>
      </c>
      <c r="J375" t="s">
        <v>273</v>
      </c>
      <c r="K375" t="s">
        <v>436</v>
      </c>
      <c r="L375" t="s">
        <v>437</v>
      </c>
      <c r="M375" t="s">
        <v>283</v>
      </c>
      <c r="N375" t="s">
        <v>445</v>
      </c>
      <c r="O375" t="s">
        <v>281</v>
      </c>
    </row>
    <row r="376" spans="1:15" x14ac:dyDescent="0.2">
      <c r="A376" s="1">
        <v>8</v>
      </c>
      <c r="B376" t="s">
        <v>74</v>
      </c>
      <c r="C376" t="s">
        <v>75</v>
      </c>
      <c r="D376" t="s">
        <v>17</v>
      </c>
      <c r="E376" t="s">
        <v>148</v>
      </c>
      <c r="F376" s="2">
        <v>1.3110048900000001E-2</v>
      </c>
      <c r="G376" s="2">
        <v>1.3537288600000001E-2</v>
      </c>
      <c r="H376" s="2">
        <v>1.41546021E-2</v>
      </c>
      <c r="I376" s="2">
        <v>1.4667828500000001E-2</v>
      </c>
      <c r="J376" t="s">
        <v>115</v>
      </c>
      <c r="K376" t="s">
        <v>20</v>
      </c>
      <c r="L376" t="s">
        <v>116</v>
      </c>
      <c r="M376" t="s">
        <v>102</v>
      </c>
      <c r="N376" t="s">
        <v>149</v>
      </c>
      <c r="O376" t="s">
        <v>81</v>
      </c>
    </row>
    <row r="377" spans="1:15" x14ac:dyDescent="0.2">
      <c r="A377" s="1">
        <v>8</v>
      </c>
      <c r="B377" t="s">
        <v>74</v>
      </c>
      <c r="C377" t="s">
        <v>75</v>
      </c>
      <c r="D377" t="s">
        <v>17</v>
      </c>
      <c r="E377" t="s">
        <v>150</v>
      </c>
      <c r="F377" s="2">
        <v>8.7865389999999995E-4</v>
      </c>
      <c r="G377" s="2">
        <v>9.0804899999999997E-4</v>
      </c>
      <c r="H377" s="2">
        <v>9.4964650000000002E-4</v>
      </c>
      <c r="I377" s="2">
        <v>9.8412710000000004E-4</v>
      </c>
      <c r="J377" t="s">
        <v>115</v>
      </c>
      <c r="K377" t="s">
        <v>20</v>
      </c>
      <c r="L377" t="s">
        <v>116</v>
      </c>
      <c r="M377" t="s">
        <v>102</v>
      </c>
      <c r="N377" t="s">
        <v>151</v>
      </c>
      <c r="O377" t="s">
        <v>81</v>
      </c>
    </row>
    <row r="378" spans="1:15" x14ac:dyDescent="0.2">
      <c r="A378" s="1">
        <v>8</v>
      </c>
      <c r="B378" t="s">
        <v>74</v>
      </c>
      <c r="C378" t="s">
        <v>75</v>
      </c>
      <c r="D378" t="s">
        <v>17</v>
      </c>
      <c r="E378" t="s">
        <v>152</v>
      </c>
      <c r="F378" s="2">
        <v>1.3019348999999999E-3</v>
      </c>
      <c r="G378" s="2">
        <v>1.3451425999999999E-3</v>
      </c>
      <c r="H378" s="2">
        <v>1.4063719999999999E-3</v>
      </c>
      <c r="I378" s="2">
        <v>1.4580083000000001E-3</v>
      </c>
      <c r="J378" t="s">
        <v>115</v>
      </c>
      <c r="K378" t="s">
        <v>20</v>
      </c>
      <c r="L378" t="s">
        <v>116</v>
      </c>
      <c r="M378" t="s">
        <v>102</v>
      </c>
      <c r="N378" t="s">
        <v>153</v>
      </c>
      <c r="O378" t="s">
        <v>81</v>
      </c>
    </row>
    <row r="379" spans="1:15" x14ac:dyDescent="0.2">
      <c r="A379" s="1">
        <v>8</v>
      </c>
      <c r="B379" t="s">
        <v>74</v>
      </c>
      <c r="C379" t="s">
        <v>75</v>
      </c>
      <c r="D379" t="s">
        <v>17</v>
      </c>
      <c r="E379" t="s">
        <v>154</v>
      </c>
      <c r="F379" s="2">
        <v>0.20757850859999999</v>
      </c>
      <c r="G379" s="2">
        <v>0.1988891502</v>
      </c>
      <c r="H379" s="2">
        <v>0.18923444759999999</v>
      </c>
      <c r="I379" s="2">
        <v>0.18054488499999999</v>
      </c>
      <c r="J379" t="s">
        <v>115</v>
      </c>
      <c r="K379" t="s">
        <v>20</v>
      </c>
      <c r="L379" t="s">
        <v>116</v>
      </c>
      <c r="M379" t="s">
        <v>109</v>
      </c>
      <c r="N379" t="s">
        <v>155</v>
      </c>
      <c r="O379" t="s">
        <v>81</v>
      </c>
    </row>
    <row r="380" spans="1:15" x14ac:dyDescent="0.2">
      <c r="A380" s="1">
        <v>8</v>
      </c>
      <c r="B380" t="s">
        <v>74</v>
      </c>
      <c r="C380" t="s">
        <v>75</v>
      </c>
      <c r="D380" t="s">
        <v>17</v>
      </c>
      <c r="E380" t="s">
        <v>156</v>
      </c>
      <c r="F380" s="2">
        <v>3.3169159E-3</v>
      </c>
      <c r="G380" s="2">
        <v>3.0959242E-3</v>
      </c>
      <c r="H380" s="2">
        <v>2.9281912999999998E-3</v>
      </c>
      <c r="I380" s="2">
        <v>2.7746324000000001E-3</v>
      </c>
      <c r="J380" t="s">
        <v>115</v>
      </c>
      <c r="K380" t="s">
        <v>20</v>
      </c>
      <c r="L380" t="s">
        <v>116</v>
      </c>
      <c r="M380" t="s">
        <v>109</v>
      </c>
      <c r="N380" t="s">
        <v>157</v>
      </c>
      <c r="O380" t="s">
        <v>81</v>
      </c>
    </row>
    <row r="381" spans="1:15" x14ac:dyDescent="0.2">
      <c r="A381" s="1">
        <v>8</v>
      </c>
      <c r="B381" t="s">
        <v>74</v>
      </c>
      <c r="C381" t="s">
        <v>75</v>
      </c>
      <c r="D381" t="s">
        <v>17</v>
      </c>
      <c r="E381" t="s">
        <v>158</v>
      </c>
      <c r="F381" s="2">
        <v>0.30439106599999999</v>
      </c>
      <c r="G381" s="2">
        <v>0.29112286300000001</v>
      </c>
      <c r="H381" s="2">
        <v>0.29431566390000002</v>
      </c>
      <c r="I381" s="2">
        <v>0.3050135611</v>
      </c>
      <c r="J381" t="s">
        <v>115</v>
      </c>
      <c r="K381" t="s">
        <v>20</v>
      </c>
      <c r="L381" t="s">
        <v>116</v>
      </c>
      <c r="M381" t="s">
        <v>112</v>
      </c>
      <c r="N381" t="s">
        <v>159</v>
      </c>
      <c r="O381" t="s">
        <v>81</v>
      </c>
    </row>
    <row r="382" spans="1:15" x14ac:dyDescent="0.2">
      <c r="A382" s="1">
        <v>8</v>
      </c>
      <c r="B382" t="s">
        <v>74</v>
      </c>
      <c r="C382" t="s">
        <v>75</v>
      </c>
      <c r="D382" t="s">
        <v>17</v>
      </c>
      <c r="E382" t="s">
        <v>160</v>
      </c>
      <c r="F382" s="2">
        <v>8.7429780600000007E-2</v>
      </c>
      <c r="G382" s="2">
        <v>8.0047948699999996E-2</v>
      </c>
      <c r="H382" s="2">
        <v>7.8908393300000004E-2</v>
      </c>
      <c r="I382" s="2">
        <v>8.0957907400000001E-2</v>
      </c>
      <c r="J382" t="s">
        <v>115</v>
      </c>
      <c r="K382" t="s">
        <v>20</v>
      </c>
      <c r="L382" t="s">
        <v>116</v>
      </c>
      <c r="M382" t="s">
        <v>112</v>
      </c>
      <c r="N382" t="s">
        <v>161</v>
      </c>
      <c r="O382" t="s">
        <v>81</v>
      </c>
    </row>
    <row r="383" spans="1:15" x14ac:dyDescent="0.2">
      <c r="A383" s="1">
        <v>8</v>
      </c>
      <c r="B383" t="s">
        <v>74</v>
      </c>
      <c r="C383" t="s">
        <v>75</v>
      </c>
      <c r="D383" t="s">
        <v>17</v>
      </c>
      <c r="E383" t="s">
        <v>162</v>
      </c>
      <c r="F383" s="2">
        <v>9.2623369999999996E-4</v>
      </c>
      <c r="G383" s="2">
        <v>9.579899E-4</v>
      </c>
      <c r="H383" s="2">
        <v>1.0026149000000001E-3</v>
      </c>
      <c r="I383" s="2">
        <v>1.0395648E-3</v>
      </c>
      <c r="J383" t="s">
        <v>115</v>
      </c>
      <c r="K383" t="s">
        <v>20</v>
      </c>
      <c r="L383" t="s">
        <v>116</v>
      </c>
      <c r="M383" t="s">
        <v>112</v>
      </c>
      <c r="N383" t="s">
        <v>163</v>
      </c>
      <c r="O383" t="s">
        <v>81</v>
      </c>
    </row>
    <row r="384" spans="1:15" x14ac:dyDescent="0.2">
      <c r="A384" s="1">
        <v>8</v>
      </c>
      <c r="B384" t="s">
        <v>74</v>
      </c>
      <c r="C384" t="s">
        <v>75</v>
      </c>
      <c r="D384" t="s">
        <v>17</v>
      </c>
      <c r="E384" t="s">
        <v>164</v>
      </c>
      <c r="F384" s="2">
        <v>1.14046054E-2</v>
      </c>
      <c r="G384" s="2">
        <v>1.1786514999999999E-2</v>
      </c>
      <c r="H384" s="2">
        <v>1.23179886E-2</v>
      </c>
      <c r="I384" s="2">
        <v>1.2765300800000001E-2</v>
      </c>
      <c r="J384" t="s">
        <v>115</v>
      </c>
      <c r="K384" t="s">
        <v>20</v>
      </c>
      <c r="L384" t="s">
        <v>116</v>
      </c>
      <c r="M384" t="s">
        <v>112</v>
      </c>
      <c r="N384" t="s">
        <v>165</v>
      </c>
      <c r="O384" t="s">
        <v>81</v>
      </c>
    </row>
    <row r="385" spans="1:15" x14ac:dyDescent="0.2">
      <c r="A385" s="1">
        <v>8</v>
      </c>
      <c r="B385" t="s">
        <v>74</v>
      </c>
      <c r="C385" t="s">
        <v>75</v>
      </c>
      <c r="D385" t="s">
        <v>17</v>
      </c>
      <c r="E385" t="s">
        <v>166</v>
      </c>
      <c r="F385" s="2">
        <v>7.7119814499999995E-2</v>
      </c>
      <c r="G385" s="2">
        <v>7.9720372900000003E-2</v>
      </c>
      <c r="H385" s="2">
        <v>8.3326091500000005E-2</v>
      </c>
      <c r="I385" s="2">
        <v>8.6368945799999999E-2</v>
      </c>
      <c r="J385" t="s">
        <v>115</v>
      </c>
      <c r="K385" t="s">
        <v>20</v>
      </c>
      <c r="L385" t="s">
        <v>116</v>
      </c>
      <c r="M385" t="s">
        <v>112</v>
      </c>
      <c r="N385" t="s">
        <v>167</v>
      </c>
      <c r="O385" t="s">
        <v>81</v>
      </c>
    </row>
    <row r="386" spans="1:15" x14ac:dyDescent="0.2">
      <c r="A386" s="1">
        <v>8</v>
      </c>
      <c r="B386" t="s">
        <v>74</v>
      </c>
      <c r="C386" t="s">
        <v>75</v>
      </c>
      <c r="D386" t="s">
        <v>17</v>
      </c>
      <c r="E386" t="s">
        <v>168</v>
      </c>
      <c r="F386" s="2">
        <v>7.0373970000000001E-4</v>
      </c>
      <c r="G386" s="2">
        <v>7.1291479999999999E-4</v>
      </c>
      <c r="H386" s="2">
        <v>7.3488739999999996E-4</v>
      </c>
      <c r="I386" s="2">
        <v>7.5747070000000002E-4</v>
      </c>
      <c r="J386" t="s">
        <v>115</v>
      </c>
      <c r="K386" t="s">
        <v>20</v>
      </c>
      <c r="L386" t="s">
        <v>116</v>
      </c>
      <c r="M386" t="s">
        <v>112</v>
      </c>
      <c r="N386" t="s">
        <v>169</v>
      </c>
      <c r="O386" t="s">
        <v>81</v>
      </c>
    </row>
    <row r="387" spans="1:15" x14ac:dyDescent="0.2">
      <c r="A387" s="1">
        <v>8</v>
      </c>
      <c r="B387" t="s">
        <v>74</v>
      </c>
      <c r="C387" t="s">
        <v>75</v>
      </c>
      <c r="D387" t="s">
        <v>17</v>
      </c>
      <c r="E387" t="s">
        <v>181</v>
      </c>
      <c r="F387" s="2">
        <v>0.26941152019999998</v>
      </c>
      <c r="G387" s="2">
        <v>0.16182960029999999</v>
      </c>
      <c r="H387" s="2">
        <v>0.1011860079</v>
      </c>
      <c r="I387" s="2">
        <v>8.3028124800000006E-2</v>
      </c>
      <c r="J387" t="s">
        <v>115</v>
      </c>
      <c r="K387" t="s">
        <v>20</v>
      </c>
      <c r="L387" t="s">
        <v>178</v>
      </c>
      <c r="M387" t="s">
        <v>182</v>
      </c>
      <c r="N387" t="s">
        <v>183</v>
      </c>
      <c r="O387" t="s">
        <v>81</v>
      </c>
    </row>
    <row r="388" spans="1:15" x14ac:dyDescent="0.2">
      <c r="A388" s="1">
        <v>8</v>
      </c>
      <c r="B388" t="s">
        <v>74</v>
      </c>
      <c r="C388" t="s">
        <v>75</v>
      </c>
      <c r="D388" t="s">
        <v>17</v>
      </c>
      <c r="E388" t="s">
        <v>184</v>
      </c>
      <c r="F388" s="2">
        <v>4.8876118099999998E-2</v>
      </c>
      <c r="G388" s="2">
        <v>4.9102631600000002E-2</v>
      </c>
      <c r="H388" s="2">
        <v>5.0581662499999999E-2</v>
      </c>
      <c r="I388" s="2">
        <v>5.0908514000000002E-2</v>
      </c>
      <c r="J388" t="s">
        <v>115</v>
      </c>
      <c r="K388" t="s">
        <v>20</v>
      </c>
      <c r="L388" t="s">
        <v>178</v>
      </c>
      <c r="M388" t="s">
        <v>185</v>
      </c>
      <c r="N388" t="s">
        <v>186</v>
      </c>
      <c r="O388" t="s">
        <v>81</v>
      </c>
    </row>
    <row r="389" spans="1:15" x14ac:dyDescent="0.2">
      <c r="A389" s="1">
        <v>8</v>
      </c>
      <c r="B389" t="s">
        <v>74</v>
      </c>
      <c r="C389" t="s">
        <v>75</v>
      </c>
      <c r="D389" t="s">
        <v>17</v>
      </c>
      <c r="E389" t="s">
        <v>190</v>
      </c>
      <c r="F389" s="2">
        <v>3.6673442E-3</v>
      </c>
      <c r="G389" s="2">
        <v>3.8301807000000001E-3</v>
      </c>
      <c r="H389" s="2">
        <v>3.9334156999999998E-3</v>
      </c>
      <c r="I389" s="2">
        <v>4.0861112999999996E-3</v>
      </c>
      <c r="J389" t="s">
        <v>115</v>
      </c>
      <c r="K389" t="s">
        <v>20</v>
      </c>
      <c r="L389" t="s">
        <v>188</v>
      </c>
      <c r="M389" t="s">
        <v>191</v>
      </c>
      <c r="N389" t="s">
        <v>189</v>
      </c>
      <c r="O389" t="s">
        <v>81</v>
      </c>
    </row>
    <row r="390" spans="1:15" x14ac:dyDescent="0.2">
      <c r="A390" s="1">
        <v>8</v>
      </c>
      <c r="B390" t="s">
        <v>74</v>
      </c>
      <c r="C390" t="s">
        <v>75</v>
      </c>
      <c r="D390" t="s">
        <v>17</v>
      </c>
      <c r="E390" t="s">
        <v>76</v>
      </c>
      <c r="F390" s="2">
        <v>4.1936790000000001E-4</v>
      </c>
      <c r="G390" s="2">
        <v>4.1754850000000002E-4</v>
      </c>
      <c r="H390" s="2">
        <v>3.9832479999999998E-4</v>
      </c>
      <c r="I390" s="2">
        <v>3.796742E-4</v>
      </c>
      <c r="J390" t="s">
        <v>77</v>
      </c>
      <c r="K390" t="s">
        <v>20</v>
      </c>
      <c r="L390" t="s">
        <v>78</v>
      </c>
      <c r="M390" t="s">
        <v>79</v>
      </c>
      <c r="N390" t="s">
        <v>80</v>
      </c>
      <c r="O390" t="s">
        <v>81</v>
      </c>
    </row>
    <row r="391" spans="1:15" x14ac:dyDescent="0.2">
      <c r="A391" s="1">
        <v>8</v>
      </c>
      <c r="B391" t="s">
        <v>74</v>
      </c>
      <c r="C391" t="s">
        <v>75</v>
      </c>
      <c r="D391" t="s">
        <v>17</v>
      </c>
      <c r="E391" t="s">
        <v>82</v>
      </c>
      <c r="F391" s="2">
        <v>1.6732267999999999E-3</v>
      </c>
      <c r="G391" s="2">
        <v>1.8029420999999999E-3</v>
      </c>
      <c r="H391" s="2">
        <v>2.0179359000000001E-3</v>
      </c>
      <c r="I391" s="2">
        <v>2.2789707000000002E-3</v>
      </c>
      <c r="J391" t="s">
        <v>77</v>
      </c>
      <c r="K391" t="s">
        <v>20</v>
      </c>
      <c r="L391" t="s">
        <v>78</v>
      </c>
      <c r="M391" t="s">
        <v>83</v>
      </c>
      <c r="N391" t="s">
        <v>84</v>
      </c>
      <c r="O391" t="s">
        <v>81</v>
      </c>
    </row>
    <row r="392" spans="1:15" x14ac:dyDescent="0.2">
      <c r="A392" s="1">
        <v>8</v>
      </c>
      <c r="B392" t="s">
        <v>74</v>
      </c>
      <c r="C392" t="s">
        <v>75</v>
      </c>
      <c r="D392" t="s">
        <v>17</v>
      </c>
      <c r="E392" t="s">
        <v>85</v>
      </c>
      <c r="F392" s="2">
        <v>6.5514114000000002E-3</v>
      </c>
      <c r="G392" s="2">
        <v>7.5316387999999996E-3</v>
      </c>
      <c r="H392" s="2">
        <v>9.3065158999999995E-3</v>
      </c>
      <c r="I392" s="2">
        <v>1.15816789E-2</v>
      </c>
      <c r="J392" t="s">
        <v>77</v>
      </c>
      <c r="K392" t="s">
        <v>20</v>
      </c>
      <c r="L392" t="s">
        <v>78</v>
      </c>
      <c r="M392" t="s">
        <v>86</v>
      </c>
      <c r="N392" t="s">
        <v>87</v>
      </c>
      <c r="O392" t="s">
        <v>81</v>
      </c>
    </row>
    <row r="393" spans="1:15" x14ac:dyDescent="0.2">
      <c r="A393" s="1">
        <v>8</v>
      </c>
      <c r="B393" t="s">
        <v>74</v>
      </c>
      <c r="C393" t="s">
        <v>75</v>
      </c>
      <c r="D393" t="s">
        <v>17</v>
      </c>
      <c r="E393" t="s">
        <v>170</v>
      </c>
      <c r="F393" s="2">
        <v>2.1569355000000002E-3</v>
      </c>
      <c r="G393" s="2">
        <v>2.3219191E-3</v>
      </c>
      <c r="H393" s="2">
        <v>2.5987448999999999E-3</v>
      </c>
      <c r="I393" s="2">
        <v>2.9328412999999999E-3</v>
      </c>
      <c r="J393" t="s">
        <v>77</v>
      </c>
      <c r="K393" t="s">
        <v>20</v>
      </c>
      <c r="L393" t="s">
        <v>171</v>
      </c>
      <c r="M393" t="s">
        <v>83</v>
      </c>
      <c r="N393" t="s">
        <v>172</v>
      </c>
      <c r="O393" t="s">
        <v>81</v>
      </c>
    </row>
    <row r="394" spans="1:15" x14ac:dyDescent="0.2">
      <c r="A394" s="1">
        <v>8</v>
      </c>
      <c r="B394" t="s">
        <v>74</v>
      </c>
      <c r="C394" t="s">
        <v>75</v>
      </c>
      <c r="D394" t="s">
        <v>17</v>
      </c>
      <c r="E394" t="s">
        <v>175</v>
      </c>
      <c r="F394" s="2">
        <v>8.6253083800000005E-2</v>
      </c>
      <c r="G394" s="2">
        <v>9.9151298499999999E-2</v>
      </c>
      <c r="H394" s="2">
        <v>0.1225233342</v>
      </c>
      <c r="I394" s="2">
        <v>0.15247554820000001</v>
      </c>
      <c r="J394" t="s">
        <v>77</v>
      </c>
      <c r="K394" t="s">
        <v>20</v>
      </c>
      <c r="L394" t="s">
        <v>171</v>
      </c>
      <c r="M394" t="s">
        <v>86</v>
      </c>
      <c r="N394" t="s">
        <v>176</v>
      </c>
      <c r="O394" t="s">
        <v>81</v>
      </c>
    </row>
    <row r="395" spans="1:15" x14ac:dyDescent="0.2">
      <c r="A395" s="1">
        <v>8</v>
      </c>
      <c r="B395" t="s">
        <v>74</v>
      </c>
      <c r="C395" t="s">
        <v>75</v>
      </c>
      <c r="D395" t="s">
        <v>17</v>
      </c>
      <c r="E395" t="s">
        <v>25</v>
      </c>
      <c r="F395" s="2">
        <v>0.73957922200000004</v>
      </c>
      <c r="G395" s="2">
        <v>0.62119240789999997</v>
      </c>
      <c r="H395" s="2">
        <v>0.40729090210000002</v>
      </c>
      <c r="I395" s="2">
        <v>0.32142504589999998</v>
      </c>
      <c r="J395" t="s">
        <v>26</v>
      </c>
      <c r="K395" t="s">
        <v>20</v>
      </c>
      <c r="L395" t="s">
        <v>27</v>
      </c>
      <c r="M395" t="s">
        <v>28</v>
      </c>
      <c r="N395" t="s">
        <v>23</v>
      </c>
      <c r="O395" t="s">
        <v>24</v>
      </c>
    </row>
    <row r="396" spans="1:15" x14ac:dyDescent="0.2">
      <c r="A396" s="1">
        <v>8</v>
      </c>
      <c r="B396" t="s">
        <v>74</v>
      </c>
      <c r="C396" t="s">
        <v>75</v>
      </c>
      <c r="D396" t="s">
        <v>17</v>
      </c>
      <c r="E396" t="s">
        <v>29</v>
      </c>
      <c r="F396" s="2">
        <v>1.6658251687000001</v>
      </c>
      <c r="G396" s="2">
        <v>1.2529441241999999</v>
      </c>
      <c r="H396" s="2">
        <v>0.58332033220000001</v>
      </c>
      <c r="I396" s="2">
        <v>0.2190126627</v>
      </c>
      <c r="J396" t="s">
        <v>26</v>
      </c>
      <c r="K396" t="s">
        <v>20</v>
      </c>
      <c r="L396" t="s">
        <v>27</v>
      </c>
      <c r="M396" t="s">
        <v>30</v>
      </c>
      <c r="N396" t="s">
        <v>23</v>
      </c>
      <c r="O396" t="s">
        <v>24</v>
      </c>
    </row>
    <row r="397" spans="1:15" x14ac:dyDescent="0.2">
      <c r="A397" s="1">
        <v>8</v>
      </c>
      <c r="B397" t="s">
        <v>74</v>
      </c>
      <c r="C397" t="s">
        <v>75</v>
      </c>
      <c r="D397" t="s">
        <v>17</v>
      </c>
      <c r="E397" t="s">
        <v>34</v>
      </c>
      <c r="F397" s="2">
        <v>2.1494095799999901E-2</v>
      </c>
      <c r="G397" s="2">
        <v>1.88062534E-2</v>
      </c>
      <c r="H397" s="2">
        <v>1.1032345400000001E-2</v>
      </c>
      <c r="I397" s="2">
        <v>2.5998740999999999E-3</v>
      </c>
      <c r="J397" t="s">
        <v>26</v>
      </c>
      <c r="K397" t="s">
        <v>20</v>
      </c>
      <c r="L397" t="s">
        <v>27</v>
      </c>
      <c r="M397" t="s">
        <v>35</v>
      </c>
      <c r="N397" t="s">
        <v>23</v>
      </c>
      <c r="O397" t="s">
        <v>24</v>
      </c>
    </row>
    <row r="398" spans="1:15" x14ac:dyDescent="0.2">
      <c r="A398" s="1">
        <v>8</v>
      </c>
      <c r="B398" t="s">
        <v>74</v>
      </c>
      <c r="C398" t="s">
        <v>75</v>
      </c>
      <c r="D398" t="s">
        <v>17</v>
      </c>
      <c r="E398" t="s">
        <v>36</v>
      </c>
      <c r="F398" s="2">
        <v>7.8593671300000001E-2</v>
      </c>
      <c r="G398" s="2">
        <v>8.4092317499999999E-2</v>
      </c>
      <c r="H398" s="2">
        <v>5.2834976399999997E-2</v>
      </c>
      <c r="I398" s="2">
        <v>8.0511637000000007E-3</v>
      </c>
      <c r="J398" t="s">
        <v>26</v>
      </c>
      <c r="K398" t="s">
        <v>20</v>
      </c>
      <c r="L398" t="s">
        <v>27</v>
      </c>
      <c r="M398" t="s">
        <v>37</v>
      </c>
      <c r="N398" t="s">
        <v>23</v>
      </c>
      <c r="O398" t="s">
        <v>24</v>
      </c>
    </row>
    <row r="399" spans="1:15" x14ac:dyDescent="0.2">
      <c r="A399" s="1">
        <v>8</v>
      </c>
      <c r="B399" t="s">
        <v>74</v>
      </c>
      <c r="C399" t="s">
        <v>75</v>
      </c>
      <c r="D399" t="s">
        <v>17</v>
      </c>
      <c r="E399" t="s">
        <v>42</v>
      </c>
      <c r="F399" s="2">
        <v>3.3730130999999998E-3</v>
      </c>
      <c r="G399" s="2">
        <v>1.7821037E-3</v>
      </c>
      <c r="H399" s="2">
        <v>8.505247618E-4</v>
      </c>
      <c r="I399" s="2">
        <v>5.0793887020000004E-4</v>
      </c>
      <c r="J399" t="s">
        <v>26</v>
      </c>
      <c r="K399" t="s">
        <v>20</v>
      </c>
      <c r="L399" t="s">
        <v>27</v>
      </c>
      <c r="M399" t="s">
        <v>43</v>
      </c>
      <c r="N399" t="s">
        <v>23</v>
      </c>
      <c r="O399" t="s">
        <v>24</v>
      </c>
    </row>
    <row r="400" spans="1:15" x14ac:dyDescent="0.2">
      <c r="A400" s="1">
        <v>8</v>
      </c>
      <c r="B400" t="s">
        <v>74</v>
      </c>
      <c r="C400" t="s">
        <v>75</v>
      </c>
      <c r="D400" t="s">
        <v>17</v>
      </c>
      <c r="E400" t="s">
        <v>44</v>
      </c>
      <c r="F400" s="2">
        <v>0.1117972433</v>
      </c>
      <c r="G400" s="2">
        <v>8.04080504E-2</v>
      </c>
      <c r="H400" s="2">
        <v>4.01155422E-2</v>
      </c>
      <c r="I400" s="2">
        <v>1.3828549399999999E-2</v>
      </c>
      <c r="J400" t="s">
        <v>26</v>
      </c>
      <c r="K400" t="s">
        <v>20</v>
      </c>
      <c r="L400" t="s">
        <v>27</v>
      </c>
      <c r="M400" t="s">
        <v>45</v>
      </c>
      <c r="N400" t="s">
        <v>23</v>
      </c>
      <c r="O400" t="s">
        <v>24</v>
      </c>
    </row>
    <row r="401" spans="1:15" x14ac:dyDescent="0.2">
      <c r="A401" s="1">
        <v>8</v>
      </c>
      <c r="B401" t="s">
        <v>74</v>
      </c>
      <c r="C401" t="s">
        <v>75</v>
      </c>
      <c r="D401" t="s">
        <v>17</v>
      </c>
      <c r="E401" t="s">
        <v>46</v>
      </c>
      <c r="F401" s="2">
        <v>3.7731516799999899E-2</v>
      </c>
      <c r="G401" s="2">
        <v>3.3956099099999998E-2</v>
      </c>
      <c r="H401" s="2">
        <v>1.9733489600000001E-2</v>
      </c>
      <c r="I401" s="2">
        <v>9.1953434999999997E-3</v>
      </c>
      <c r="J401" t="s">
        <v>26</v>
      </c>
      <c r="K401" t="s">
        <v>20</v>
      </c>
      <c r="L401" t="s">
        <v>27</v>
      </c>
      <c r="M401" t="s">
        <v>22</v>
      </c>
      <c r="N401" t="s">
        <v>23</v>
      </c>
      <c r="O401" t="s">
        <v>24</v>
      </c>
    </row>
    <row r="402" spans="1:15" x14ac:dyDescent="0.2">
      <c r="A402" s="1">
        <v>8</v>
      </c>
      <c r="B402" t="s">
        <v>74</v>
      </c>
      <c r="C402" t="s">
        <v>75</v>
      </c>
      <c r="D402" t="s">
        <v>17</v>
      </c>
      <c r="E402" t="s">
        <v>47</v>
      </c>
      <c r="F402" s="2">
        <v>0.23863189600000001</v>
      </c>
      <c r="G402" s="2">
        <v>0.18083918309999999</v>
      </c>
      <c r="H402" s="2">
        <v>9.9075362099999995E-2</v>
      </c>
      <c r="I402" s="2">
        <v>5.4799293899999997E-2</v>
      </c>
      <c r="J402" t="s">
        <v>26</v>
      </c>
      <c r="K402" t="s">
        <v>20</v>
      </c>
      <c r="L402" t="s">
        <v>27</v>
      </c>
      <c r="M402" t="s">
        <v>48</v>
      </c>
      <c r="N402" t="s">
        <v>23</v>
      </c>
      <c r="O402" t="s">
        <v>24</v>
      </c>
    </row>
    <row r="403" spans="1:15" x14ac:dyDescent="0.2">
      <c r="A403" s="1">
        <v>8</v>
      </c>
      <c r="B403" t="s">
        <v>74</v>
      </c>
      <c r="C403" t="s">
        <v>75</v>
      </c>
      <c r="D403" t="s">
        <v>17</v>
      </c>
      <c r="E403" t="s">
        <v>31</v>
      </c>
      <c r="F403" s="2">
        <v>0.15521863550000001</v>
      </c>
      <c r="G403" s="2">
        <v>0.1780407493</v>
      </c>
      <c r="H403" s="2">
        <v>0.1352361248</v>
      </c>
      <c r="I403" s="2">
        <v>1.2492422E-2</v>
      </c>
      <c r="J403" t="s">
        <v>32</v>
      </c>
      <c r="K403" t="s">
        <v>20</v>
      </c>
      <c r="L403" t="s">
        <v>27</v>
      </c>
      <c r="M403" t="s">
        <v>33</v>
      </c>
      <c r="N403" t="s">
        <v>23</v>
      </c>
      <c r="O403" t="s">
        <v>24</v>
      </c>
    </row>
    <row r="404" spans="1:15" x14ac:dyDescent="0.2">
      <c r="A404" s="1">
        <v>8</v>
      </c>
      <c r="B404" t="s">
        <v>74</v>
      </c>
      <c r="C404" t="s">
        <v>75</v>
      </c>
      <c r="D404" t="s">
        <v>17</v>
      </c>
      <c r="E404" t="s">
        <v>38</v>
      </c>
      <c r="F404" s="2">
        <v>4.7823982999999999E-3</v>
      </c>
      <c r="G404" s="2">
        <v>5.2291059999999999E-3</v>
      </c>
      <c r="H404" s="2">
        <v>5.5718336999999998E-3</v>
      </c>
      <c r="I404" s="2">
        <v>5.4572737999999997E-3</v>
      </c>
      <c r="J404" t="s">
        <v>32</v>
      </c>
      <c r="K404" t="s">
        <v>20</v>
      </c>
      <c r="L404" t="s">
        <v>27</v>
      </c>
      <c r="M404" t="s">
        <v>39</v>
      </c>
      <c r="N404" t="s">
        <v>23</v>
      </c>
      <c r="O404" t="s">
        <v>24</v>
      </c>
    </row>
    <row r="405" spans="1:15" x14ac:dyDescent="0.2">
      <c r="A405" s="1">
        <v>8</v>
      </c>
      <c r="B405" t="s">
        <v>74</v>
      </c>
      <c r="C405" t="s">
        <v>75</v>
      </c>
      <c r="D405" t="s">
        <v>17</v>
      </c>
      <c r="E405" t="s">
        <v>40</v>
      </c>
      <c r="F405" s="2">
        <v>2.4838725833000002</v>
      </c>
      <c r="G405" s="2">
        <v>3.3404126281000002</v>
      </c>
      <c r="H405" s="2">
        <v>2.6162879062000002</v>
      </c>
      <c r="I405" s="2">
        <v>0.24623017559999999</v>
      </c>
      <c r="J405" t="s">
        <v>32</v>
      </c>
      <c r="K405" t="s">
        <v>20</v>
      </c>
      <c r="L405" t="s">
        <v>27</v>
      </c>
      <c r="M405" t="s">
        <v>41</v>
      </c>
      <c r="N405" t="s">
        <v>23</v>
      </c>
      <c r="O405" t="s">
        <v>24</v>
      </c>
    </row>
    <row r="406" spans="1:15" x14ac:dyDescent="0.2">
      <c r="A406" s="1">
        <v>8</v>
      </c>
      <c r="B406" t="s">
        <v>74</v>
      </c>
      <c r="C406" t="s">
        <v>75</v>
      </c>
      <c r="D406" t="s">
        <v>17</v>
      </c>
      <c r="E406" t="s">
        <v>59</v>
      </c>
      <c r="F406" s="2">
        <v>6.3374266000000004E-3</v>
      </c>
      <c r="G406" s="2">
        <v>8.1638031999999999E-3</v>
      </c>
      <c r="H406" s="2">
        <v>1.145268E-2</v>
      </c>
      <c r="I406" s="2">
        <v>1.37227796E-2</v>
      </c>
      <c r="J406" t="s">
        <v>19</v>
      </c>
      <c r="K406" t="s">
        <v>20</v>
      </c>
      <c r="L406" t="s">
        <v>60</v>
      </c>
      <c r="M406" t="s">
        <v>30</v>
      </c>
      <c r="N406" t="s">
        <v>23</v>
      </c>
      <c r="O406" t="s">
        <v>24</v>
      </c>
    </row>
    <row r="407" spans="1:15" x14ac:dyDescent="0.2">
      <c r="A407" s="1">
        <v>8</v>
      </c>
      <c r="B407" t="s">
        <v>74</v>
      </c>
      <c r="C407" t="s">
        <v>75</v>
      </c>
      <c r="D407" t="s">
        <v>17</v>
      </c>
      <c r="E407" t="s">
        <v>62</v>
      </c>
      <c r="F407" s="2">
        <v>1.7994236399999999E-2</v>
      </c>
      <c r="G407" s="2">
        <v>1.71644385E-2</v>
      </c>
      <c r="H407" s="2">
        <v>1.8777036300000001E-2</v>
      </c>
      <c r="I407" s="2">
        <v>2.52321566E-2</v>
      </c>
      <c r="J407" t="s">
        <v>19</v>
      </c>
      <c r="K407" t="s">
        <v>20</v>
      </c>
      <c r="L407" t="s">
        <v>60</v>
      </c>
      <c r="M407" t="s">
        <v>35</v>
      </c>
      <c r="N407" t="s">
        <v>23</v>
      </c>
      <c r="O407" t="s">
        <v>24</v>
      </c>
    </row>
    <row r="408" spans="1:15" x14ac:dyDescent="0.2">
      <c r="A408" s="1">
        <v>8</v>
      </c>
      <c r="B408" t="s">
        <v>74</v>
      </c>
      <c r="C408" t="s">
        <v>75</v>
      </c>
      <c r="D408" t="s">
        <v>17</v>
      </c>
      <c r="E408" t="s">
        <v>69</v>
      </c>
      <c r="F408" s="2">
        <v>1.9768562E-3</v>
      </c>
      <c r="G408" s="2">
        <v>2.5188466000000001E-3</v>
      </c>
      <c r="H408" s="2">
        <v>2.6802248E-3</v>
      </c>
      <c r="I408" s="2">
        <v>2.6342074000000001E-3</v>
      </c>
      <c r="J408" t="s">
        <v>19</v>
      </c>
      <c r="K408" t="s">
        <v>20</v>
      </c>
      <c r="L408" t="s">
        <v>60</v>
      </c>
      <c r="M408" t="s">
        <v>45</v>
      </c>
      <c r="N408" t="s">
        <v>23</v>
      </c>
      <c r="O408" t="s">
        <v>24</v>
      </c>
    </row>
    <row r="409" spans="1:15" x14ac:dyDescent="0.2">
      <c r="A409" s="1">
        <v>8</v>
      </c>
      <c r="B409" t="s">
        <v>74</v>
      </c>
      <c r="C409" t="s">
        <v>75</v>
      </c>
      <c r="D409" t="s">
        <v>17</v>
      </c>
      <c r="E409" t="s">
        <v>70</v>
      </c>
      <c r="F409" s="2">
        <v>5.1064047E-3</v>
      </c>
      <c r="G409" s="2">
        <v>5.5332380000000002E-3</v>
      </c>
      <c r="H409" s="2">
        <v>5.7134268E-3</v>
      </c>
      <c r="I409" s="2">
        <v>5.4751577999999999E-3</v>
      </c>
      <c r="J409" t="s">
        <v>19</v>
      </c>
      <c r="K409" t="s">
        <v>20</v>
      </c>
      <c r="L409" t="s">
        <v>60</v>
      </c>
      <c r="M409" t="s">
        <v>22</v>
      </c>
      <c r="N409" t="s">
        <v>23</v>
      </c>
      <c r="O409" t="s">
        <v>24</v>
      </c>
    </row>
    <row r="410" spans="1:15" x14ac:dyDescent="0.2">
      <c r="A410" s="1">
        <v>8</v>
      </c>
      <c r="B410" t="s">
        <v>74</v>
      </c>
      <c r="C410" t="s">
        <v>75</v>
      </c>
      <c r="D410" t="s">
        <v>17</v>
      </c>
      <c r="E410" t="s">
        <v>71</v>
      </c>
      <c r="F410" s="2">
        <v>6.9389282100000005E-2</v>
      </c>
      <c r="G410" s="2">
        <v>7.2201489100000002E-2</v>
      </c>
      <c r="H410" s="2">
        <v>8.0432366800000002E-2</v>
      </c>
      <c r="I410" s="2">
        <v>7.6618745399999993E-2</v>
      </c>
      <c r="J410" t="s">
        <v>19</v>
      </c>
      <c r="K410" t="s">
        <v>20</v>
      </c>
      <c r="L410" t="s">
        <v>60</v>
      </c>
      <c r="M410" t="s">
        <v>48</v>
      </c>
      <c r="N410" t="s">
        <v>23</v>
      </c>
      <c r="O410" t="s">
        <v>24</v>
      </c>
    </row>
    <row r="411" spans="1:15" x14ac:dyDescent="0.2">
      <c r="A411" s="1">
        <v>8</v>
      </c>
      <c r="B411" t="s">
        <v>74</v>
      </c>
      <c r="C411" t="s">
        <v>75</v>
      </c>
      <c r="D411" t="s">
        <v>17</v>
      </c>
      <c r="E411" t="s">
        <v>57</v>
      </c>
      <c r="F411" s="2">
        <v>3.1547786359999999E-4</v>
      </c>
      <c r="G411" s="2">
        <v>2.9338254080000001E-4</v>
      </c>
      <c r="H411" s="2" t="s">
        <v>55</v>
      </c>
      <c r="I411" s="2" t="s">
        <v>55</v>
      </c>
      <c r="J411" t="s">
        <v>52</v>
      </c>
      <c r="K411" t="s">
        <v>20</v>
      </c>
      <c r="L411" t="s">
        <v>56</v>
      </c>
      <c r="M411" t="s">
        <v>39</v>
      </c>
      <c r="N411" t="s">
        <v>23</v>
      </c>
      <c r="O411" t="s">
        <v>24</v>
      </c>
    </row>
    <row r="412" spans="1:15" hidden="1" x14ac:dyDescent="0.2">
      <c r="A412" s="1">
        <v>10</v>
      </c>
      <c r="B412" t="s">
        <v>15</v>
      </c>
      <c r="C412" t="s">
        <v>73</v>
      </c>
      <c r="D412" t="s">
        <v>17</v>
      </c>
      <c r="E412" t="s">
        <v>413</v>
      </c>
      <c r="F412" s="2">
        <v>4.5312864189999997</v>
      </c>
      <c r="G412" s="2">
        <v>4.5312864189999997</v>
      </c>
      <c r="H412" s="2">
        <v>4.5312864189999997</v>
      </c>
      <c r="I412" s="2">
        <v>4.5312864189999997</v>
      </c>
      <c r="J412" t="s">
        <v>405</v>
      </c>
      <c r="K412" t="s">
        <v>377</v>
      </c>
      <c r="L412" t="s">
        <v>283</v>
      </c>
      <c r="M412" t="s">
        <v>392</v>
      </c>
      <c r="N412" t="s">
        <v>414</v>
      </c>
      <c r="O412" t="s">
        <v>281</v>
      </c>
    </row>
    <row r="413" spans="1:15" x14ac:dyDescent="0.2">
      <c r="A413" s="1">
        <v>8</v>
      </c>
      <c r="B413" t="s">
        <v>74</v>
      </c>
      <c r="C413" t="s">
        <v>75</v>
      </c>
      <c r="D413" t="s">
        <v>17</v>
      </c>
      <c r="E413" t="s">
        <v>58</v>
      </c>
      <c r="F413" s="2">
        <v>3.3324874E-3</v>
      </c>
      <c r="G413" s="2">
        <v>2.9562562366999999E-3</v>
      </c>
      <c r="H413" s="2">
        <v>2.5383930480000001E-3</v>
      </c>
      <c r="I413" s="2">
        <v>1.5774720850998999E-3</v>
      </c>
      <c r="J413" t="s">
        <v>52</v>
      </c>
      <c r="K413" t="s">
        <v>20</v>
      </c>
      <c r="L413" t="s">
        <v>56</v>
      </c>
      <c r="M413" t="s">
        <v>41</v>
      </c>
      <c r="N413" t="s">
        <v>23</v>
      </c>
      <c r="O413" t="s">
        <v>24</v>
      </c>
    </row>
    <row r="414" spans="1:15" x14ac:dyDescent="0.2">
      <c r="A414" s="1">
        <v>8</v>
      </c>
      <c r="B414" t="s">
        <v>74</v>
      </c>
      <c r="C414" t="s">
        <v>75</v>
      </c>
      <c r="D414" t="s">
        <v>17</v>
      </c>
      <c r="E414" t="s">
        <v>61</v>
      </c>
      <c r="F414" s="2">
        <v>0.14133386619999999</v>
      </c>
      <c r="G414" s="2">
        <v>0.1176253579</v>
      </c>
      <c r="H414" s="2">
        <v>8.8976761700000004E-2</v>
      </c>
      <c r="I414" s="2">
        <v>6.2141302699999998E-2</v>
      </c>
      <c r="J414" t="s">
        <v>52</v>
      </c>
      <c r="K414" t="s">
        <v>20</v>
      </c>
      <c r="L414" t="s">
        <v>60</v>
      </c>
      <c r="M414" t="s">
        <v>33</v>
      </c>
      <c r="N414" t="s">
        <v>23</v>
      </c>
      <c r="O414" t="s">
        <v>24</v>
      </c>
    </row>
    <row r="415" spans="1:15" x14ac:dyDescent="0.2">
      <c r="A415" s="1">
        <v>8</v>
      </c>
      <c r="B415" t="s">
        <v>74</v>
      </c>
      <c r="C415" t="s">
        <v>75</v>
      </c>
      <c r="D415" t="s">
        <v>17</v>
      </c>
      <c r="E415" t="s">
        <v>63</v>
      </c>
      <c r="F415" s="2">
        <v>3.5939712399999997E-2</v>
      </c>
      <c r="G415" s="2">
        <v>4.1677024E-2</v>
      </c>
      <c r="H415" s="2">
        <v>4.18458757E-2</v>
      </c>
      <c r="I415" s="2">
        <v>4.1946484699999897E-2</v>
      </c>
      <c r="J415" t="s">
        <v>52</v>
      </c>
      <c r="K415" t="s">
        <v>20</v>
      </c>
      <c r="L415" t="s">
        <v>60</v>
      </c>
      <c r="M415" t="s">
        <v>64</v>
      </c>
      <c r="N415" t="s">
        <v>23</v>
      </c>
      <c r="O415" t="s">
        <v>24</v>
      </c>
    </row>
    <row r="416" spans="1:15" hidden="1" x14ac:dyDescent="0.2">
      <c r="A416" s="1">
        <v>10</v>
      </c>
      <c r="B416" t="s">
        <v>15</v>
      </c>
      <c r="C416" t="s">
        <v>73</v>
      </c>
      <c r="D416" t="s">
        <v>17</v>
      </c>
      <c r="E416" t="s">
        <v>427</v>
      </c>
      <c r="F416" s="2">
        <v>4.120040865</v>
      </c>
      <c r="G416" s="2">
        <v>4.120040865</v>
      </c>
      <c r="H416" s="2">
        <v>4.120040865</v>
      </c>
      <c r="I416" s="2">
        <v>4.120040865</v>
      </c>
      <c r="J416" t="s">
        <v>405</v>
      </c>
      <c r="K416" t="s">
        <v>377</v>
      </c>
      <c r="L416" t="s">
        <v>283</v>
      </c>
      <c r="M416" t="s">
        <v>392</v>
      </c>
      <c r="N416" t="s">
        <v>428</v>
      </c>
      <c r="O416" t="s">
        <v>281</v>
      </c>
    </row>
    <row r="417" spans="1:15" x14ac:dyDescent="0.2">
      <c r="A417" s="1">
        <v>8</v>
      </c>
      <c r="B417" t="s">
        <v>74</v>
      </c>
      <c r="C417" t="s">
        <v>75</v>
      </c>
      <c r="D417" t="s">
        <v>17</v>
      </c>
      <c r="E417" t="s">
        <v>66</v>
      </c>
      <c r="F417" s="2">
        <v>0.91014274049999999</v>
      </c>
      <c r="G417" s="2">
        <v>0.69963156270000004</v>
      </c>
      <c r="H417" s="2">
        <v>0.47105467579999999</v>
      </c>
      <c r="I417" s="2">
        <v>0.31023543640000001</v>
      </c>
      <c r="J417" t="s">
        <v>52</v>
      </c>
      <c r="K417" t="s">
        <v>20</v>
      </c>
      <c r="L417" t="s">
        <v>60</v>
      </c>
      <c r="M417" t="s">
        <v>39</v>
      </c>
      <c r="N417" t="s">
        <v>23</v>
      </c>
      <c r="O417" t="s">
        <v>24</v>
      </c>
    </row>
    <row r="418" spans="1:15" hidden="1" x14ac:dyDescent="0.2">
      <c r="A418" s="1">
        <v>10</v>
      </c>
      <c r="B418" t="s">
        <v>15</v>
      </c>
      <c r="C418" t="s">
        <v>73</v>
      </c>
      <c r="D418" t="s">
        <v>17</v>
      </c>
      <c r="E418" t="s">
        <v>429</v>
      </c>
      <c r="F418" s="2">
        <v>3.603913742</v>
      </c>
      <c r="G418" s="2">
        <v>3.603913742</v>
      </c>
      <c r="H418" s="2">
        <v>3.603913742</v>
      </c>
      <c r="I418" s="2">
        <v>3.603913742</v>
      </c>
      <c r="J418" t="s">
        <v>405</v>
      </c>
      <c r="K418" t="s">
        <v>377</v>
      </c>
      <c r="L418" t="s">
        <v>283</v>
      </c>
      <c r="M418" t="s">
        <v>392</v>
      </c>
      <c r="N418" t="s">
        <v>430</v>
      </c>
      <c r="O418" t="s">
        <v>281</v>
      </c>
    </row>
    <row r="419" spans="1:15" x14ac:dyDescent="0.2">
      <c r="A419" s="1">
        <v>8</v>
      </c>
      <c r="B419" t="s">
        <v>74</v>
      </c>
      <c r="C419" t="s">
        <v>75</v>
      </c>
      <c r="D419" t="s">
        <v>17</v>
      </c>
      <c r="E419" t="s">
        <v>67</v>
      </c>
      <c r="F419" s="2">
        <v>2.7161863555000001</v>
      </c>
      <c r="G419" s="2">
        <v>2.2430076228</v>
      </c>
      <c r="H419" s="2">
        <v>1.6999420821</v>
      </c>
      <c r="I419" s="2">
        <v>1.2126757267999999</v>
      </c>
      <c r="J419" t="s">
        <v>52</v>
      </c>
      <c r="K419" t="s">
        <v>20</v>
      </c>
      <c r="L419" t="s">
        <v>60</v>
      </c>
      <c r="M419" t="s">
        <v>41</v>
      </c>
      <c r="N419" t="s">
        <v>23</v>
      </c>
      <c r="O419" t="s">
        <v>24</v>
      </c>
    </row>
    <row r="420" spans="1:15" hidden="1" x14ac:dyDescent="0.2">
      <c r="A420" s="1">
        <v>10</v>
      </c>
      <c r="B420" t="s">
        <v>15</v>
      </c>
      <c r="C420" t="s">
        <v>73</v>
      </c>
      <c r="D420" t="s">
        <v>17</v>
      </c>
      <c r="E420" t="s">
        <v>421</v>
      </c>
      <c r="F420" s="2">
        <v>1.851591524</v>
      </c>
      <c r="G420" s="2">
        <v>1.851591524</v>
      </c>
      <c r="H420" s="2">
        <v>1.851591524</v>
      </c>
      <c r="I420" s="2">
        <v>1.851591524</v>
      </c>
      <c r="J420" t="s">
        <v>405</v>
      </c>
      <c r="K420" t="s">
        <v>377</v>
      </c>
      <c r="L420" t="s">
        <v>283</v>
      </c>
      <c r="M420" t="s">
        <v>392</v>
      </c>
      <c r="N420" t="s">
        <v>422</v>
      </c>
      <c r="O420" t="s">
        <v>281</v>
      </c>
    </row>
    <row r="421" spans="1:15" hidden="1" x14ac:dyDescent="0.2">
      <c r="A421" s="1">
        <v>10</v>
      </c>
      <c r="B421" t="s">
        <v>15</v>
      </c>
      <c r="C421" t="s">
        <v>73</v>
      </c>
      <c r="D421" t="s">
        <v>17</v>
      </c>
      <c r="E421" t="s">
        <v>423</v>
      </c>
      <c r="F421" s="2">
        <v>1.6196383379999999</v>
      </c>
      <c r="G421" s="2">
        <v>1.6196383379999999</v>
      </c>
      <c r="H421" s="2">
        <v>1.6196383379999999</v>
      </c>
      <c r="I421" s="2">
        <v>1.6196383379999999</v>
      </c>
      <c r="J421" t="s">
        <v>405</v>
      </c>
      <c r="K421" t="s">
        <v>377</v>
      </c>
      <c r="L421" t="s">
        <v>283</v>
      </c>
      <c r="M421" t="s">
        <v>392</v>
      </c>
      <c r="N421" t="s">
        <v>424</v>
      </c>
      <c r="O421" t="s">
        <v>281</v>
      </c>
    </row>
    <row r="422" spans="1:15" hidden="1" x14ac:dyDescent="0.2">
      <c r="A422" s="1">
        <v>10</v>
      </c>
      <c r="B422" t="s">
        <v>15</v>
      </c>
      <c r="C422" t="s">
        <v>73</v>
      </c>
      <c r="D422" t="s">
        <v>17</v>
      </c>
      <c r="E422" t="s">
        <v>415</v>
      </c>
      <c r="F422" s="2">
        <v>1.522022615</v>
      </c>
      <c r="G422" s="2">
        <v>1.522022615</v>
      </c>
      <c r="H422" s="2">
        <v>1.522022615</v>
      </c>
      <c r="I422" s="2">
        <v>1.522022615</v>
      </c>
      <c r="J422" t="s">
        <v>405</v>
      </c>
      <c r="K422" t="s">
        <v>377</v>
      </c>
      <c r="L422" t="s">
        <v>283</v>
      </c>
      <c r="M422" t="s">
        <v>392</v>
      </c>
      <c r="N422" t="s">
        <v>416</v>
      </c>
      <c r="O422" t="s">
        <v>281</v>
      </c>
    </row>
    <row r="423" spans="1:15" hidden="1" x14ac:dyDescent="0.2">
      <c r="A423" s="1">
        <v>10</v>
      </c>
      <c r="B423" t="s">
        <v>15</v>
      </c>
      <c r="C423" t="s">
        <v>73</v>
      </c>
      <c r="D423" t="s">
        <v>17</v>
      </c>
      <c r="E423" t="s">
        <v>417</v>
      </c>
      <c r="F423" s="2">
        <v>1.3234979280000001</v>
      </c>
      <c r="G423" s="2">
        <v>1.3234979280000001</v>
      </c>
      <c r="H423" s="2">
        <v>1.3234979280000001</v>
      </c>
      <c r="I423" s="2">
        <v>1.3234979280000001</v>
      </c>
      <c r="J423" t="s">
        <v>405</v>
      </c>
      <c r="K423" t="s">
        <v>377</v>
      </c>
      <c r="L423" t="s">
        <v>283</v>
      </c>
      <c r="M423" t="s">
        <v>392</v>
      </c>
      <c r="N423" t="s">
        <v>418</v>
      </c>
      <c r="O423" t="s">
        <v>281</v>
      </c>
    </row>
    <row r="424" spans="1:15" hidden="1" x14ac:dyDescent="0.2">
      <c r="A424" s="1">
        <v>10</v>
      </c>
      <c r="B424" t="s">
        <v>15</v>
      </c>
      <c r="C424" t="s">
        <v>16</v>
      </c>
      <c r="D424" t="s">
        <v>17</v>
      </c>
      <c r="E424" t="s">
        <v>433</v>
      </c>
      <c r="F424" s="2">
        <v>1.073928362</v>
      </c>
      <c r="G424" s="2">
        <v>1.073928362</v>
      </c>
      <c r="H424" s="2">
        <v>1.073928362</v>
      </c>
      <c r="I424" s="2">
        <v>1.073928362</v>
      </c>
      <c r="J424" t="s">
        <v>405</v>
      </c>
      <c r="K424" t="s">
        <v>377</v>
      </c>
      <c r="L424" t="s">
        <v>283</v>
      </c>
      <c r="M424" t="s">
        <v>392</v>
      </c>
      <c r="N424" t="s">
        <v>434</v>
      </c>
      <c r="O424" t="s">
        <v>281</v>
      </c>
    </row>
    <row r="425" spans="1:15" x14ac:dyDescent="0.2">
      <c r="A425" s="1">
        <v>8</v>
      </c>
      <c r="B425" t="s">
        <v>74</v>
      </c>
      <c r="C425" t="s">
        <v>75</v>
      </c>
      <c r="D425" t="s">
        <v>17</v>
      </c>
      <c r="E425" t="s">
        <v>272</v>
      </c>
      <c r="F425" s="2">
        <v>0.13020000000000001</v>
      </c>
      <c r="G425" s="2">
        <v>0.14061599999999999</v>
      </c>
      <c r="H425" s="2">
        <v>0.15884400000000001</v>
      </c>
      <c r="I425" s="2">
        <v>0.178374</v>
      </c>
      <c r="J425" t="s">
        <v>273</v>
      </c>
      <c r="K425" t="s">
        <v>273</v>
      </c>
      <c r="L425" t="s">
        <v>274</v>
      </c>
      <c r="M425" t="s">
        <v>275</v>
      </c>
      <c r="N425" t="s">
        <v>276</v>
      </c>
      <c r="O425" t="s">
        <v>198</v>
      </c>
    </row>
    <row r="426" spans="1:15" hidden="1" x14ac:dyDescent="0.2">
      <c r="A426" s="1">
        <v>10</v>
      </c>
      <c r="B426" t="s">
        <v>15</v>
      </c>
      <c r="C426" t="s">
        <v>73</v>
      </c>
      <c r="D426" t="s">
        <v>17</v>
      </c>
      <c r="E426" t="s">
        <v>433</v>
      </c>
      <c r="F426" s="2">
        <v>0.26476520799999997</v>
      </c>
      <c r="G426" s="2">
        <v>0.26476520799999997</v>
      </c>
      <c r="H426" s="2">
        <v>0.26476520799999997</v>
      </c>
      <c r="I426" s="2">
        <v>0.26476520799999997</v>
      </c>
      <c r="J426" t="s">
        <v>405</v>
      </c>
      <c r="K426" t="s">
        <v>377</v>
      </c>
      <c r="L426" t="s">
        <v>283</v>
      </c>
      <c r="M426" t="s">
        <v>392</v>
      </c>
      <c r="N426" t="s">
        <v>434</v>
      </c>
      <c r="O426" t="s">
        <v>281</v>
      </c>
    </row>
    <row r="427" spans="1:15" x14ac:dyDescent="0.2">
      <c r="A427" s="1">
        <v>8</v>
      </c>
      <c r="B427" t="s">
        <v>74</v>
      </c>
      <c r="C427" t="s">
        <v>75</v>
      </c>
      <c r="D427" t="s">
        <v>17</v>
      </c>
      <c r="E427" t="s">
        <v>348</v>
      </c>
      <c r="F427" s="2">
        <v>110.353919</v>
      </c>
      <c r="G427" s="2">
        <v>110.353919</v>
      </c>
      <c r="H427" s="2">
        <v>110.353919</v>
      </c>
      <c r="I427" s="2">
        <v>110.353919</v>
      </c>
      <c r="J427" t="s">
        <v>273</v>
      </c>
      <c r="K427" t="s">
        <v>303</v>
      </c>
      <c r="L427" t="s">
        <v>337</v>
      </c>
      <c r="M427" t="s">
        <v>349</v>
      </c>
      <c r="N427" t="s">
        <v>350</v>
      </c>
      <c r="O427" t="s">
        <v>281</v>
      </c>
    </row>
    <row r="428" spans="1:15" hidden="1" x14ac:dyDescent="0.2">
      <c r="A428" s="1">
        <v>10</v>
      </c>
      <c r="B428" t="s">
        <v>15</v>
      </c>
      <c r="C428" t="s">
        <v>16</v>
      </c>
      <c r="D428" t="s">
        <v>17</v>
      </c>
      <c r="E428" t="s">
        <v>404</v>
      </c>
      <c r="F428" s="2">
        <v>9.9374575000000007E-2</v>
      </c>
      <c r="G428" s="2">
        <v>9.9374575000000007E-2</v>
      </c>
      <c r="H428" s="2">
        <v>9.9374575000000007E-2</v>
      </c>
      <c r="I428" s="2">
        <v>9.9374575000000007E-2</v>
      </c>
      <c r="J428" t="s">
        <v>405</v>
      </c>
      <c r="K428" t="s">
        <v>377</v>
      </c>
      <c r="L428" t="s">
        <v>283</v>
      </c>
      <c r="M428" t="s">
        <v>406</v>
      </c>
      <c r="N428" t="s">
        <v>385</v>
      </c>
      <c r="O428" t="s">
        <v>281</v>
      </c>
    </row>
    <row r="429" spans="1:15" hidden="1" x14ac:dyDescent="0.2">
      <c r="A429" s="1">
        <v>10</v>
      </c>
      <c r="B429" t="s">
        <v>15</v>
      </c>
      <c r="C429" t="s">
        <v>73</v>
      </c>
      <c r="D429" t="s">
        <v>17</v>
      </c>
      <c r="E429" t="s">
        <v>404</v>
      </c>
      <c r="F429" s="2">
        <v>2.4342326000000001E-2</v>
      </c>
      <c r="G429" s="2">
        <v>2.4342326000000001E-2</v>
      </c>
      <c r="H429" s="2">
        <v>2.4342326000000001E-2</v>
      </c>
      <c r="I429" s="2">
        <v>2.4342326000000001E-2</v>
      </c>
      <c r="J429" t="s">
        <v>405</v>
      </c>
      <c r="K429" t="s">
        <v>377</v>
      </c>
      <c r="L429" t="s">
        <v>283</v>
      </c>
      <c r="M429" t="s">
        <v>406</v>
      </c>
      <c r="N429" t="s">
        <v>385</v>
      </c>
      <c r="O429" t="s">
        <v>281</v>
      </c>
    </row>
    <row r="430" spans="1:15" x14ac:dyDescent="0.2">
      <c r="A430" s="1">
        <v>8</v>
      </c>
      <c r="B430" t="s">
        <v>74</v>
      </c>
      <c r="C430" t="s">
        <v>75</v>
      </c>
      <c r="D430" t="s">
        <v>17</v>
      </c>
      <c r="E430" t="s">
        <v>435</v>
      </c>
      <c r="F430" s="2">
        <v>2.7363719999999998</v>
      </c>
      <c r="G430" s="2">
        <v>2.7363719999999998</v>
      </c>
      <c r="H430" s="2">
        <v>2.7363719999999998</v>
      </c>
      <c r="I430" s="2">
        <v>2.7363719999999998</v>
      </c>
      <c r="J430" t="s">
        <v>273</v>
      </c>
      <c r="K430" t="s">
        <v>436</v>
      </c>
      <c r="L430" t="s">
        <v>437</v>
      </c>
      <c r="M430" t="s">
        <v>438</v>
      </c>
      <c r="N430" t="s">
        <v>439</v>
      </c>
      <c r="O430" t="s">
        <v>281</v>
      </c>
    </row>
    <row r="431" spans="1:15" x14ac:dyDescent="0.2">
      <c r="A431" s="1">
        <v>8</v>
      </c>
      <c r="B431" t="s">
        <v>74</v>
      </c>
      <c r="C431" t="s">
        <v>75</v>
      </c>
      <c r="D431" t="s">
        <v>17</v>
      </c>
      <c r="E431" t="s">
        <v>440</v>
      </c>
      <c r="F431" s="2">
        <v>0.39016590000000001</v>
      </c>
      <c r="G431" s="2">
        <v>0.39016590000000001</v>
      </c>
      <c r="H431" s="2">
        <v>0.39016590000000001</v>
      </c>
      <c r="I431" s="2">
        <v>0.39016590000000001</v>
      </c>
      <c r="J431" t="s">
        <v>273</v>
      </c>
      <c r="K431" t="s">
        <v>436</v>
      </c>
      <c r="L431" t="s">
        <v>437</v>
      </c>
      <c r="M431" t="s">
        <v>438</v>
      </c>
      <c r="N431" t="s">
        <v>441</v>
      </c>
      <c r="O431" t="s">
        <v>281</v>
      </c>
    </row>
    <row r="432" spans="1:15" x14ac:dyDescent="0.2">
      <c r="A432" s="1">
        <v>8</v>
      </c>
      <c r="B432" t="s">
        <v>74</v>
      </c>
      <c r="C432" t="s">
        <v>75</v>
      </c>
      <c r="D432" t="s">
        <v>17</v>
      </c>
      <c r="E432" t="s">
        <v>442</v>
      </c>
      <c r="F432" s="2">
        <v>0.87266100000000002</v>
      </c>
      <c r="G432" s="2">
        <v>0.87266100000000002</v>
      </c>
      <c r="H432" s="2">
        <v>0.87266100000000002</v>
      </c>
      <c r="I432" s="2">
        <v>0.87266100000000002</v>
      </c>
      <c r="J432" t="s">
        <v>273</v>
      </c>
      <c r="K432" t="s">
        <v>436</v>
      </c>
      <c r="L432" t="s">
        <v>437</v>
      </c>
      <c r="M432" t="s">
        <v>438</v>
      </c>
      <c r="N432" t="s">
        <v>443</v>
      </c>
      <c r="O432" t="s">
        <v>281</v>
      </c>
    </row>
    <row r="433" spans="1:15" x14ac:dyDescent="0.2">
      <c r="A433" s="1">
        <v>8</v>
      </c>
      <c r="B433" t="s">
        <v>74</v>
      </c>
      <c r="C433" t="s">
        <v>75</v>
      </c>
      <c r="D433" t="s">
        <v>17</v>
      </c>
      <c r="E433" t="s">
        <v>444</v>
      </c>
      <c r="F433" s="2">
        <v>22.955210000000001</v>
      </c>
      <c r="G433" s="2">
        <v>22.955210000000001</v>
      </c>
      <c r="H433" s="2">
        <v>22.955210000000001</v>
      </c>
      <c r="I433" s="2">
        <v>22.955210000000001</v>
      </c>
      <c r="J433" t="s">
        <v>273</v>
      </c>
      <c r="K433" t="s">
        <v>436</v>
      </c>
      <c r="L433" t="s">
        <v>437</v>
      </c>
      <c r="M433" t="s">
        <v>283</v>
      </c>
      <c r="N433" t="s">
        <v>445</v>
      </c>
      <c r="O433" t="s">
        <v>281</v>
      </c>
    </row>
  </sheetData>
  <autoFilter ref="A1:O433" xr:uid="{00000000-0001-0000-0000-000000000000}">
    <filterColumn colId="1">
      <filters>
        <filter val="Montana"/>
      </filters>
    </filterColumn>
    <sortState xmlns:xlrd2="http://schemas.microsoft.com/office/spreadsheetml/2017/richdata2" ref="A50:O433">
      <sortCondition ref="J1:J4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BF1D-67F4-4742-B360-25D4B40A2F56}">
  <dimension ref="A1:O137"/>
  <sheetViews>
    <sheetView workbookViewId="0">
      <selection activeCell="K133" sqref="K133"/>
    </sheetView>
  </sheetViews>
  <sheetFormatPr baseColWidth="10" defaultRowHeight="15" x14ac:dyDescent="0.2"/>
  <cols>
    <col min="10" max="10" width="41.83203125" customWidth="1"/>
    <col min="11" max="11" width="36.83203125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8</v>
      </c>
      <c r="B2" t="s">
        <v>74</v>
      </c>
      <c r="C2" t="s">
        <v>75</v>
      </c>
      <c r="D2" t="s">
        <v>17</v>
      </c>
      <c r="E2" t="s">
        <v>319</v>
      </c>
      <c r="F2" s="2">
        <v>57.51</v>
      </c>
      <c r="G2" s="2">
        <v>59.028153511678788</v>
      </c>
      <c r="H2" s="2">
        <v>60.726737306458801</v>
      </c>
      <c r="I2" s="2">
        <v>62.442887684729392</v>
      </c>
      <c r="J2" t="s">
        <v>316</v>
      </c>
      <c r="K2" t="s">
        <v>303</v>
      </c>
      <c r="L2" t="s">
        <v>304</v>
      </c>
      <c r="M2" t="s">
        <v>317</v>
      </c>
      <c r="N2" t="s">
        <v>320</v>
      </c>
      <c r="O2" t="s">
        <v>281</v>
      </c>
    </row>
    <row r="3" spans="1:15" x14ac:dyDescent="0.2">
      <c r="A3" s="1">
        <v>8</v>
      </c>
      <c r="B3" t="s">
        <v>74</v>
      </c>
      <c r="C3" t="s">
        <v>75</v>
      </c>
      <c r="D3" t="s">
        <v>17</v>
      </c>
      <c r="E3" t="s">
        <v>321</v>
      </c>
      <c r="F3" s="2">
        <v>40.09948</v>
      </c>
      <c r="G3" s="2">
        <v>38.996744300000003</v>
      </c>
      <c r="H3" s="2">
        <v>37.344645724000003</v>
      </c>
      <c r="I3" s="2">
        <v>35.688537199999999</v>
      </c>
      <c r="J3" t="s">
        <v>316</v>
      </c>
      <c r="K3" t="s">
        <v>303</v>
      </c>
      <c r="L3" t="s">
        <v>322</v>
      </c>
      <c r="M3" t="s">
        <v>323</v>
      </c>
      <c r="N3" t="s">
        <v>324</v>
      </c>
      <c r="O3" t="s">
        <v>281</v>
      </c>
    </row>
    <row r="4" spans="1:15" x14ac:dyDescent="0.2">
      <c r="A4" s="1">
        <v>8</v>
      </c>
      <c r="B4" t="s">
        <v>74</v>
      </c>
      <c r="C4" t="s">
        <v>75</v>
      </c>
      <c r="D4" t="s">
        <v>17</v>
      </c>
      <c r="E4" t="s">
        <v>325</v>
      </c>
      <c r="F4" s="2">
        <v>4.8097899999999998E-4</v>
      </c>
      <c r="G4" s="2">
        <v>4.8097899999999998E-4</v>
      </c>
      <c r="H4" s="2">
        <v>4.8097899999999998E-4</v>
      </c>
      <c r="I4" s="2">
        <v>4.8097899999999998E-4</v>
      </c>
      <c r="J4" t="s">
        <v>316</v>
      </c>
      <c r="K4" t="s">
        <v>303</v>
      </c>
      <c r="L4" t="s">
        <v>322</v>
      </c>
      <c r="M4" t="s">
        <v>323</v>
      </c>
      <c r="N4" t="s">
        <v>326</v>
      </c>
      <c r="O4" t="s">
        <v>281</v>
      </c>
    </row>
    <row r="5" spans="1:15" x14ac:dyDescent="0.2">
      <c r="A5" s="1">
        <v>8</v>
      </c>
      <c r="B5" t="s">
        <v>74</v>
      </c>
      <c r="C5" t="s">
        <v>75</v>
      </c>
      <c r="D5" t="s">
        <v>17</v>
      </c>
      <c r="E5" t="s">
        <v>327</v>
      </c>
      <c r="F5" s="2">
        <v>0.16352269999999999</v>
      </c>
      <c r="G5" s="2">
        <v>0.16290131374</v>
      </c>
      <c r="H5" s="2">
        <v>0.16198558662000001</v>
      </c>
      <c r="I5" s="2">
        <v>0.16105350723</v>
      </c>
      <c r="J5" t="s">
        <v>316</v>
      </c>
      <c r="K5" t="s">
        <v>303</v>
      </c>
      <c r="L5" t="s">
        <v>322</v>
      </c>
      <c r="M5" t="s">
        <v>323</v>
      </c>
      <c r="N5" t="s">
        <v>328</v>
      </c>
      <c r="O5" t="s">
        <v>281</v>
      </c>
    </row>
    <row r="6" spans="1:15" x14ac:dyDescent="0.2">
      <c r="A6" s="1">
        <v>8</v>
      </c>
      <c r="B6" t="s">
        <v>74</v>
      </c>
      <c r="C6" t="s">
        <v>75</v>
      </c>
      <c r="D6" t="s">
        <v>17</v>
      </c>
      <c r="E6" t="s">
        <v>329</v>
      </c>
      <c r="F6" s="2">
        <v>4.9669457794013E-3</v>
      </c>
      <c r="G6" s="2">
        <v>4.9669457794013E-3</v>
      </c>
      <c r="H6" s="2">
        <v>4.9669457794013E-3</v>
      </c>
      <c r="I6" s="2">
        <v>4.9669457794013E-3</v>
      </c>
      <c r="J6" t="s">
        <v>316</v>
      </c>
      <c r="K6" t="s">
        <v>303</v>
      </c>
      <c r="L6" t="s">
        <v>322</v>
      </c>
      <c r="M6" t="s">
        <v>323</v>
      </c>
      <c r="N6" t="s">
        <v>330</v>
      </c>
      <c r="O6" t="s">
        <v>281</v>
      </c>
    </row>
    <row r="7" spans="1:15" x14ac:dyDescent="0.2">
      <c r="A7" s="1">
        <v>8</v>
      </c>
      <c r="B7" t="s">
        <v>74</v>
      </c>
      <c r="C7" t="s">
        <v>75</v>
      </c>
      <c r="D7" t="s">
        <v>17</v>
      </c>
      <c r="E7" t="s">
        <v>331</v>
      </c>
      <c r="F7" s="2">
        <v>6.1554804E-4</v>
      </c>
      <c r="G7" s="2">
        <v>6.2933631609590009E-4</v>
      </c>
      <c r="H7" s="2">
        <v>6.4995717543599998E-4</v>
      </c>
      <c r="I7" s="2">
        <v>6.7063958957999995E-4</v>
      </c>
      <c r="J7" t="s">
        <v>316</v>
      </c>
      <c r="K7" t="s">
        <v>303</v>
      </c>
      <c r="L7" t="s">
        <v>322</v>
      </c>
      <c r="M7" t="s">
        <v>323</v>
      </c>
      <c r="N7" t="s">
        <v>332</v>
      </c>
      <c r="O7" t="s">
        <v>281</v>
      </c>
    </row>
    <row r="8" spans="1:15" x14ac:dyDescent="0.2">
      <c r="A8" s="1">
        <v>8</v>
      </c>
      <c r="B8" t="s">
        <v>74</v>
      </c>
      <c r="C8" t="s">
        <v>75</v>
      </c>
      <c r="D8" t="s">
        <v>17</v>
      </c>
      <c r="E8" t="s">
        <v>333</v>
      </c>
      <c r="F8" s="2">
        <v>5.7310859999999998E-3</v>
      </c>
      <c r="G8" s="2">
        <v>5.7310859999999998E-3</v>
      </c>
      <c r="H8" s="2">
        <v>5.7310859999999998E-3</v>
      </c>
      <c r="I8" s="2">
        <v>5.7310859999999998E-3</v>
      </c>
      <c r="J8" t="s">
        <v>316</v>
      </c>
      <c r="K8" t="s">
        <v>303</v>
      </c>
      <c r="L8" t="s">
        <v>322</v>
      </c>
      <c r="M8" t="s">
        <v>323</v>
      </c>
      <c r="N8" t="s">
        <v>334</v>
      </c>
      <c r="O8" t="s">
        <v>281</v>
      </c>
    </row>
    <row r="9" spans="1:15" x14ac:dyDescent="0.2">
      <c r="A9" s="1">
        <v>8</v>
      </c>
      <c r="B9" t="s">
        <v>74</v>
      </c>
      <c r="C9" t="s">
        <v>75</v>
      </c>
      <c r="D9" t="s">
        <v>17</v>
      </c>
      <c r="E9" t="s">
        <v>286</v>
      </c>
      <c r="F9" s="2">
        <v>1.0680719999999999</v>
      </c>
      <c r="G9" s="2">
        <v>1.07877852547165</v>
      </c>
      <c r="H9" s="2">
        <v>1.0908576824140199</v>
      </c>
      <c r="I9" s="2">
        <v>1.09481086104971</v>
      </c>
      <c r="J9" t="s">
        <v>287</v>
      </c>
      <c r="K9" t="s">
        <v>201</v>
      </c>
      <c r="L9" t="s">
        <v>288</v>
      </c>
      <c r="M9" t="s">
        <v>289</v>
      </c>
      <c r="N9" t="s">
        <v>290</v>
      </c>
      <c r="O9" t="s">
        <v>281</v>
      </c>
    </row>
    <row r="10" spans="1:15" x14ac:dyDescent="0.2">
      <c r="A10" s="1">
        <v>8</v>
      </c>
      <c r="B10" t="s">
        <v>74</v>
      </c>
      <c r="C10" t="s">
        <v>75</v>
      </c>
      <c r="D10" t="s">
        <v>17</v>
      </c>
      <c r="E10" t="s">
        <v>291</v>
      </c>
      <c r="F10" s="2">
        <v>7.2018870000000001</v>
      </c>
      <c r="G10" s="2">
        <v>7.2740798733357304</v>
      </c>
      <c r="H10" s="2">
        <v>7.3555282432529703</v>
      </c>
      <c r="I10" s="2">
        <v>7.3821840734077009</v>
      </c>
      <c r="J10" t="s">
        <v>287</v>
      </c>
      <c r="K10" t="s">
        <v>201</v>
      </c>
      <c r="L10" t="s">
        <v>288</v>
      </c>
      <c r="M10" t="s">
        <v>289</v>
      </c>
      <c r="N10" t="s">
        <v>292</v>
      </c>
      <c r="O10" t="s">
        <v>281</v>
      </c>
    </row>
    <row r="11" spans="1:15" x14ac:dyDescent="0.2">
      <c r="A11" s="1">
        <v>8</v>
      </c>
      <c r="B11" t="s">
        <v>74</v>
      </c>
      <c r="C11" t="s">
        <v>75</v>
      </c>
      <c r="D11" t="s">
        <v>17</v>
      </c>
      <c r="E11" t="s">
        <v>293</v>
      </c>
      <c r="F11" s="2">
        <v>0.11663370000000001</v>
      </c>
      <c r="G11" s="2">
        <v>0.117802854963245</v>
      </c>
      <c r="H11" s="2">
        <v>0.119121901588444</v>
      </c>
      <c r="I11" s="2">
        <v>0.119553589574873</v>
      </c>
      <c r="J11" t="s">
        <v>287</v>
      </c>
      <c r="K11" t="s">
        <v>201</v>
      </c>
      <c r="L11" t="s">
        <v>288</v>
      </c>
      <c r="M11" t="s">
        <v>294</v>
      </c>
      <c r="N11" t="s">
        <v>295</v>
      </c>
      <c r="O11" t="s">
        <v>281</v>
      </c>
    </row>
    <row r="12" spans="1:15" x14ac:dyDescent="0.2">
      <c r="A12" s="1">
        <v>8</v>
      </c>
      <c r="B12" t="s">
        <v>74</v>
      </c>
      <c r="C12" t="s">
        <v>75</v>
      </c>
      <c r="D12" t="s">
        <v>17</v>
      </c>
      <c r="E12" t="s">
        <v>296</v>
      </c>
      <c r="F12" s="2">
        <v>1.439975</v>
      </c>
      <c r="G12" s="2">
        <v>1.4544095409448401</v>
      </c>
      <c r="H12" s="2">
        <v>1.4706946640620999</v>
      </c>
      <c r="I12" s="2">
        <v>1.47602434071866</v>
      </c>
      <c r="J12" t="s">
        <v>287</v>
      </c>
      <c r="K12" t="s">
        <v>201</v>
      </c>
      <c r="L12" t="s">
        <v>288</v>
      </c>
      <c r="M12" t="s">
        <v>294</v>
      </c>
      <c r="N12" t="s">
        <v>297</v>
      </c>
      <c r="O12" t="s">
        <v>281</v>
      </c>
    </row>
    <row r="13" spans="1:15" x14ac:dyDescent="0.2">
      <c r="A13" s="1">
        <v>8</v>
      </c>
      <c r="B13" t="s">
        <v>74</v>
      </c>
      <c r="C13" t="s">
        <v>75</v>
      </c>
      <c r="D13" t="s">
        <v>17</v>
      </c>
      <c r="E13" t="s">
        <v>277</v>
      </c>
      <c r="F13" s="2">
        <v>2.228294</v>
      </c>
      <c r="G13" s="2">
        <v>2.2490546619707201</v>
      </c>
      <c r="H13" s="2">
        <v>2.4491462046822798</v>
      </c>
      <c r="I13" s="2">
        <v>2.6249195891682602</v>
      </c>
      <c r="J13" t="s">
        <v>278</v>
      </c>
      <c r="K13" t="s">
        <v>201</v>
      </c>
      <c r="L13" t="s">
        <v>279</v>
      </c>
      <c r="M13" t="s">
        <v>280</v>
      </c>
      <c r="N13" t="s">
        <v>254</v>
      </c>
      <c r="O13" t="s">
        <v>281</v>
      </c>
    </row>
    <row r="14" spans="1:15" x14ac:dyDescent="0.2">
      <c r="A14" s="1">
        <v>8</v>
      </c>
      <c r="B14" t="s">
        <v>74</v>
      </c>
      <c r="C14" t="s">
        <v>75</v>
      </c>
      <c r="D14" t="s">
        <v>17</v>
      </c>
      <c r="E14" t="s">
        <v>282</v>
      </c>
      <c r="F14" s="2">
        <v>0.39982420000000002</v>
      </c>
      <c r="G14" s="2">
        <v>0.40354929869160699</v>
      </c>
      <c r="H14" s="2">
        <v>0.43945185059517711</v>
      </c>
      <c r="I14" s="2">
        <v>0.47099098000691503</v>
      </c>
      <c r="J14" t="s">
        <v>278</v>
      </c>
      <c r="K14" t="s">
        <v>201</v>
      </c>
      <c r="L14" t="s">
        <v>279</v>
      </c>
      <c r="M14" t="s">
        <v>283</v>
      </c>
      <c r="N14" t="s">
        <v>254</v>
      </c>
      <c r="O14" t="s">
        <v>281</v>
      </c>
    </row>
    <row r="15" spans="1:15" x14ac:dyDescent="0.2">
      <c r="A15" s="1">
        <v>8</v>
      </c>
      <c r="B15" t="s">
        <v>74</v>
      </c>
      <c r="C15" t="s">
        <v>75</v>
      </c>
      <c r="D15" t="s">
        <v>17</v>
      </c>
      <c r="E15" t="s">
        <v>284</v>
      </c>
      <c r="F15" s="2">
        <v>0.90048740000000005</v>
      </c>
      <c r="G15" s="2">
        <v>0.93604321120846401</v>
      </c>
      <c r="H15" s="2">
        <v>0.96679576143182799</v>
      </c>
      <c r="I15" s="2">
        <v>0.98966363356642895</v>
      </c>
      <c r="J15" t="s">
        <v>278</v>
      </c>
      <c r="K15" t="s">
        <v>201</v>
      </c>
      <c r="L15" t="s">
        <v>279</v>
      </c>
      <c r="M15" t="s">
        <v>285</v>
      </c>
      <c r="N15" t="s">
        <v>254</v>
      </c>
      <c r="O15" t="s">
        <v>281</v>
      </c>
    </row>
    <row r="16" spans="1:15" x14ac:dyDescent="0.2">
      <c r="A16" s="1">
        <v>8</v>
      </c>
      <c r="B16" t="s">
        <v>74</v>
      </c>
      <c r="C16" t="s">
        <v>75</v>
      </c>
      <c r="D16" t="s">
        <v>17</v>
      </c>
      <c r="E16" t="s">
        <v>360</v>
      </c>
      <c r="F16" s="2">
        <v>25.4290244189113</v>
      </c>
      <c r="G16" s="2">
        <v>26.433091318075299</v>
      </c>
      <c r="H16" s="2">
        <v>27.301518072934599</v>
      </c>
      <c r="I16" s="2">
        <v>27.9472879958889</v>
      </c>
      <c r="J16" t="s">
        <v>361</v>
      </c>
      <c r="K16" t="s">
        <v>20</v>
      </c>
      <c r="L16" t="s">
        <v>362</v>
      </c>
      <c r="M16" t="s">
        <v>363</v>
      </c>
      <c r="N16" t="s">
        <v>364</v>
      </c>
      <c r="O16" t="s">
        <v>281</v>
      </c>
    </row>
    <row r="17" spans="1:15" x14ac:dyDescent="0.2">
      <c r="A17" s="1">
        <v>8</v>
      </c>
      <c r="B17" t="s">
        <v>74</v>
      </c>
      <c r="C17" t="s">
        <v>75</v>
      </c>
      <c r="D17" t="s">
        <v>17</v>
      </c>
      <c r="E17" t="s">
        <v>371</v>
      </c>
      <c r="F17" s="2">
        <v>421.45602628977599</v>
      </c>
      <c r="G17" s="2">
        <v>421.45602628977599</v>
      </c>
      <c r="H17" s="2">
        <v>421.45602628977599</v>
      </c>
      <c r="I17" s="2">
        <v>421.45602628977599</v>
      </c>
      <c r="J17" t="s">
        <v>372</v>
      </c>
      <c r="K17" t="s">
        <v>20</v>
      </c>
      <c r="L17" t="s">
        <v>373</v>
      </c>
      <c r="M17" t="s">
        <v>374</v>
      </c>
      <c r="N17" t="s">
        <v>364</v>
      </c>
      <c r="O17" t="s">
        <v>281</v>
      </c>
    </row>
    <row r="18" spans="1:15" x14ac:dyDescent="0.2">
      <c r="A18" s="1">
        <v>8</v>
      </c>
      <c r="B18" t="s">
        <v>74</v>
      </c>
      <c r="C18" t="s">
        <v>75</v>
      </c>
      <c r="D18" t="s">
        <v>17</v>
      </c>
      <c r="E18" t="s">
        <v>353</v>
      </c>
      <c r="F18" s="2">
        <v>1380.4431279999999</v>
      </c>
      <c r="G18" s="2">
        <v>1380.4431279999999</v>
      </c>
      <c r="H18" s="2">
        <v>1380.4431279999999</v>
      </c>
      <c r="I18" s="2">
        <v>1380.4431279999999</v>
      </c>
      <c r="J18" t="s">
        <v>354</v>
      </c>
      <c r="K18" t="s">
        <v>303</v>
      </c>
      <c r="L18" t="s">
        <v>355</v>
      </c>
      <c r="M18" t="s">
        <v>356</v>
      </c>
      <c r="N18" t="s">
        <v>345</v>
      </c>
      <c r="O18" t="s">
        <v>281</v>
      </c>
    </row>
    <row r="19" spans="1:15" x14ac:dyDescent="0.2">
      <c r="A19" s="1">
        <v>8</v>
      </c>
      <c r="B19" t="s">
        <v>74</v>
      </c>
      <c r="C19" t="s">
        <v>75</v>
      </c>
      <c r="D19" t="s">
        <v>17</v>
      </c>
      <c r="E19" t="s">
        <v>357</v>
      </c>
      <c r="F19" s="2">
        <v>1081.5092099999999</v>
      </c>
      <c r="G19" s="2">
        <v>1081.5092099999999</v>
      </c>
      <c r="H19" s="2">
        <v>1081.5092099999999</v>
      </c>
      <c r="I19" s="2">
        <v>1081.5092099999999</v>
      </c>
      <c r="J19" t="s">
        <v>354</v>
      </c>
      <c r="K19" t="s">
        <v>303</v>
      </c>
      <c r="L19" t="s">
        <v>355</v>
      </c>
      <c r="M19" t="s">
        <v>356</v>
      </c>
      <c r="N19" t="s">
        <v>347</v>
      </c>
      <c r="O19" t="s">
        <v>281</v>
      </c>
    </row>
    <row r="20" spans="1:15" x14ac:dyDescent="0.2">
      <c r="A20" s="1">
        <v>8</v>
      </c>
      <c r="B20" t="s">
        <v>74</v>
      </c>
      <c r="C20" t="s">
        <v>75</v>
      </c>
      <c r="D20" t="s">
        <v>17</v>
      </c>
      <c r="E20" t="s">
        <v>342</v>
      </c>
      <c r="F20" s="2">
        <v>1003.29526</v>
      </c>
      <c r="G20" s="2">
        <v>1003.29526</v>
      </c>
      <c r="H20" s="2">
        <v>1003.29526</v>
      </c>
      <c r="I20" s="2">
        <v>1003.29526</v>
      </c>
      <c r="J20" t="s">
        <v>343</v>
      </c>
      <c r="K20" t="s">
        <v>303</v>
      </c>
      <c r="L20" t="s">
        <v>337</v>
      </c>
      <c r="M20" t="s">
        <v>344</v>
      </c>
      <c r="N20" t="s">
        <v>345</v>
      </c>
      <c r="O20" t="s">
        <v>281</v>
      </c>
    </row>
    <row r="21" spans="1:15" x14ac:dyDescent="0.2">
      <c r="A21" s="1">
        <v>8</v>
      </c>
      <c r="B21" t="s">
        <v>74</v>
      </c>
      <c r="C21" t="s">
        <v>75</v>
      </c>
      <c r="D21" t="s">
        <v>17</v>
      </c>
      <c r="E21" t="s">
        <v>346</v>
      </c>
      <c r="F21" s="2">
        <v>1624.7474090000001</v>
      </c>
      <c r="G21" s="2">
        <v>1624.7474090000001</v>
      </c>
      <c r="H21" s="2">
        <v>1624.7474090000001</v>
      </c>
      <c r="I21" s="2">
        <v>1624.7474090000001</v>
      </c>
      <c r="J21" t="s">
        <v>343</v>
      </c>
      <c r="K21" t="s">
        <v>303</v>
      </c>
      <c r="L21" t="s">
        <v>337</v>
      </c>
      <c r="M21" t="s">
        <v>344</v>
      </c>
      <c r="N21" t="s">
        <v>347</v>
      </c>
      <c r="O21" t="s">
        <v>281</v>
      </c>
    </row>
    <row r="22" spans="1:15" x14ac:dyDescent="0.2">
      <c r="A22" s="1">
        <v>8</v>
      </c>
      <c r="B22" t="s">
        <v>74</v>
      </c>
      <c r="C22" t="s">
        <v>75</v>
      </c>
      <c r="D22" t="s">
        <v>17</v>
      </c>
      <c r="E22" t="s">
        <v>390</v>
      </c>
      <c r="F22" s="2">
        <v>5.0798563020231002</v>
      </c>
      <c r="G22" s="2">
        <v>5.0798563020231002</v>
      </c>
      <c r="H22" s="2">
        <v>5.0798563020231002</v>
      </c>
      <c r="I22" s="2">
        <v>5.0798563020231002</v>
      </c>
      <c r="J22" t="s">
        <v>391</v>
      </c>
      <c r="K22" t="s">
        <v>377</v>
      </c>
      <c r="L22" t="s">
        <v>378</v>
      </c>
      <c r="M22" t="s">
        <v>392</v>
      </c>
      <c r="N22" t="s">
        <v>393</v>
      </c>
      <c r="O22" t="s">
        <v>281</v>
      </c>
    </row>
    <row r="23" spans="1:15" x14ac:dyDescent="0.2">
      <c r="A23" s="1">
        <v>8</v>
      </c>
      <c r="B23" t="s">
        <v>74</v>
      </c>
      <c r="C23" t="s">
        <v>75</v>
      </c>
      <c r="D23" t="s">
        <v>17</v>
      </c>
      <c r="E23" t="s">
        <v>387</v>
      </c>
      <c r="F23" s="2">
        <v>4.46449429635127E-2</v>
      </c>
      <c r="G23" s="2">
        <v>4.5372326482596897E-2</v>
      </c>
      <c r="H23" s="2">
        <v>4.7017752061997799E-2</v>
      </c>
      <c r="I23" s="2">
        <v>4.6662025592622801E-2</v>
      </c>
      <c r="J23" t="s">
        <v>388</v>
      </c>
      <c r="K23" t="s">
        <v>377</v>
      </c>
      <c r="L23" t="s">
        <v>378</v>
      </c>
      <c r="M23" t="s">
        <v>227</v>
      </c>
      <c r="N23" t="s">
        <v>389</v>
      </c>
      <c r="O23" t="s">
        <v>281</v>
      </c>
    </row>
    <row r="24" spans="1:15" x14ac:dyDescent="0.2">
      <c r="A24" s="1">
        <v>8</v>
      </c>
      <c r="B24" t="s">
        <v>74</v>
      </c>
      <c r="C24" t="s">
        <v>75</v>
      </c>
      <c r="D24" t="s">
        <v>17</v>
      </c>
      <c r="E24" t="s">
        <v>375</v>
      </c>
      <c r="F24" s="2">
        <v>5.7226081632653003E-3</v>
      </c>
      <c r="G24" s="2">
        <v>5.9119336255668009E-3</v>
      </c>
      <c r="H24" s="2">
        <v>6.1496036631042E-3</v>
      </c>
      <c r="I24" s="2">
        <v>6.1215232810809001E-3</v>
      </c>
      <c r="J24" t="s">
        <v>376</v>
      </c>
      <c r="K24" t="s">
        <v>377</v>
      </c>
      <c r="L24" t="s">
        <v>378</v>
      </c>
      <c r="M24" t="s">
        <v>379</v>
      </c>
      <c r="N24" t="s">
        <v>380</v>
      </c>
      <c r="O24" t="s">
        <v>281</v>
      </c>
    </row>
    <row r="25" spans="1:15" x14ac:dyDescent="0.2">
      <c r="A25" s="1">
        <v>8</v>
      </c>
      <c r="B25" t="s">
        <v>74</v>
      </c>
      <c r="C25" t="s">
        <v>75</v>
      </c>
      <c r="D25" t="s">
        <v>17</v>
      </c>
      <c r="E25" t="s">
        <v>381</v>
      </c>
      <c r="F25" s="2">
        <v>6.1510622448979011E-3</v>
      </c>
      <c r="G25" s="2">
        <v>6.3545625842425001E-3</v>
      </c>
      <c r="H25" s="2">
        <v>6.6100270775175003E-3</v>
      </c>
      <c r="I25" s="2">
        <v>6.5798443054740996E-3</v>
      </c>
      <c r="J25" t="s">
        <v>376</v>
      </c>
      <c r="K25" t="s">
        <v>377</v>
      </c>
      <c r="L25" t="s">
        <v>378</v>
      </c>
      <c r="M25" t="s">
        <v>379</v>
      </c>
      <c r="N25" t="s">
        <v>382</v>
      </c>
      <c r="O25" t="s">
        <v>281</v>
      </c>
    </row>
    <row r="26" spans="1:15" x14ac:dyDescent="0.2">
      <c r="A26" s="1">
        <v>8</v>
      </c>
      <c r="B26" t="s">
        <v>74</v>
      </c>
      <c r="C26" t="s">
        <v>75</v>
      </c>
      <c r="D26" t="s">
        <v>17</v>
      </c>
      <c r="E26" t="s">
        <v>255</v>
      </c>
      <c r="F26" s="2">
        <v>9.1999999999999998E-3</v>
      </c>
      <c r="G26" s="2">
        <v>9.3440447343894999E-3</v>
      </c>
      <c r="H26" s="2">
        <v>9.5955514134824001E-3</v>
      </c>
      <c r="I26" s="2">
        <v>9.8253370611990996E-3</v>
      </c>
      <c r="J26" t="s">
        <v>256</v>
      </c>
      <c r="K26" t="s">
        <v>194</v>
      </c>
      <c r="L26" t="s">
        <v>257</v>
      </c>
      <c r="M26" t="s">
        <v>258</v>
      </c>
      <c r="N26" t="s">
        <v>259</v>
      </c>
      <c r="O26" t="s">
        <v>198</v>
      </c>
    </row>
    <row r="27" spans="1:15" x14ac:dyDescent="0.2">
      <c r="A27" s="1">
        <v>8</v>
      </c>
      <c r="B27" t="s">
        <v>74</v>
      </c>
      <c r="C27" t="s">
        <v>75</v>
      </c>
      <c r="D27" t="s">
        <v>17</v>
      </c>
      <c r="E27" t="s">
        <v>386</v>
      </c>
      <c r="F27" s="2">
        <v>4.3743816362215001E-3</v>
      </c>
      <c r="G27" s="2">
        <v>4.4428714884941004E-3</v>
      </c>
      <c r="H27" s="2">
        <v>4.5624569448431997E-3</v>
      </c>
      <c r="I27" s="2">
        <v>4.6717145663257003E-3</v>
      </c>
      <c r="J27" t="s">
        <v>256</v>
      </c>
      <c r="K27" t="s">
        <v>377</v>
      </c>
      <c r="L27" t="s">
        <v>378</v>
      </c>
      <c r="M27" t="s">
        <v>258</v>
      </c>
      <c r="N27" t="s">
        <v>385</v>
      </c>
      <c r="O27" t="s">
        <v>281</v>
      </c>
    </row>
    <row r="28" spans="1:15" x14ac:dyDescent="0.2">
      <c r="A28" s="1">
        <v>8</v>
      </c>
      <c r="B28" t="s">
        <v>74</v>
      </c>
      <c r="C28" t="s">
        <v>75</v>
      </c>
      <c r="D28" t="s">
        <v>17</v>
      </c>
      <c r="E28" t="s">
        <v>400</v>
      </c>
      <c r="F28" s="2">
        <v>3.5538940658382402E-2</v>
      </c>
      <c r="G28" s="2">
        <v>3.6405973514631401E-2</v>
      </c>
      <c r="H28" s="2">
        <v>3.7125005838535702E-2</v>
      </c>
      <c r="I28" s="2">
        <v>3.8035877919526E-2</v>
      </c>
      <c r="J28" t="s">
        <v>226</v>
      </c>
      <c r="K28" t="s">
        <v>377</v>
      </c>
      <c r="L28" t="s">
        <v>222</v>
      </c>
      <c r="M28" t="s">
        <v>227</v>
      </c>
      <c r="N28" t="s">
        <v>389</v>
      </c>
      <c r="O28" t="s">
        <v>281</v>
      </c>
    </row>
    <row r="29" spans="1:15" x14ac:dyDescent="0.2">
      <c r="A29" s="1">
        <v>8</v>
      </c>
      <c r="B29" t="s">
        <v>74</v>
      </c>
      <c r="C29" t="s">
        <v>75</v>
      </c>
      <c r="D29" t="s">
        <v>17</v>
      </c>
      <c r="E29" t="s">
        <v>269</v>
      </c>
      <c r="F29" s="2">
        <v>1.6000000000000001E-3</v>
      </c>
      <c r="G29" s="2">
        <v>1.472E-3</v>
      </c>
      <c r="H29" s="2">
        <v>1.248E-3</v>
      </c>
      <c r="I29" s="2">
        <v>1.0355765394579001E-3</v>
      </c>
      <c r="J29" t="s">
        <v>220</v>
      </c>
      <c r="K29" t="s">
        <v>221</v>
      </c>
      <c r="L29" t="s">
        <v>222</v>
      </c>
      <c r="M29" t="s">
        <v>270</v>
      </c>
      <c r="N29" t="s">
        <v>271</v>
      </c>
      <c r="O29" t="s">
        <v>198</v>
      </c>
    </row>
    <row r="30" spans="1:15" x14ac:dyDescent="0.2">
      <c r="A30" s="1">
        <v>8</v>
      </c>
      <c r="B30" t="s">
        <v>74</v>
      </c>
      <c r="C30" t="s">
        <v>75</v>
      </c>
      <c r="D30" t="s">
        <v>17</v>
      </c>
      <c r="E30" t="s">
        <v>394</v>
      </c>
      <c r="F30" s="2">
        <v>2.3949417731958699E-2</v>
      </c>
      <c r="G30" s="2">
        <v>2.3303213665280799E-2</v>
      </c>
      <c r="H30" s="2">
        <v>2.2755348851963501E-2</v>
      </c>
      <c r="I30" s="2">
        <v>2.3051606926952701E-2</v>
      </c>
      <c r="J30" t="s">
        <v>220</v>
      </c>
      <c r="K30" t="s">
        <v>377</v>
      </c>
      <c r="L30" t="s">
        <v>222</v>
      </c>
      <c r="M30" t="s">
        <v>379</v>
      </c>
      <c r="N30" t="s">
        <v>395</v>
      </c>
      <c r="O30" t="s">
        <v>281</v>
      </c>
    </row>
    <row r="31" spans="1:15" x14ac:dyDescent="0.2">
      <c r="A31" s="1">
        <v>8</v>
      </c>
      <c r="B31" t="s">
        <v>74</v>
      </c>
      <c r="C31" t="s">
        <v>75</v>
      </c>
      <c r="D31" t="s">
        <v>17</v>
      </c>
      <c r="E31" t="s">
        <v>396</v>
      </c>
      <c r="F31" s="2">
        <v>0.42027366597938098</v>
      </c>
      <c r="G31" s="2">
        <v>0.40893382652637</v>
      </c>
      <c r="H31" s="2">
        <v>0.39931968241101201</v>
      </c>
      <c r="I31" s="2">
        <v>0.40451853395075288</v>
      </c>
      <c r="J31" t="s">
        <v>220</v>
      </c>
      <c r="K31" t="s">
        <v>377</v>
      </c>
      <c r="L31" t="s">
        <v>222</v>
      </c>
      <c r="M31" t="s">
        <v>379</v>
      </c>
      <c r="N31" t="s">
        <v>397</v>
      </c>
      <c r="O31" t="s">
        <v>281</v>
      </c>
    </row>
    <row r="32" spans="1:15" x14ac:dyDescent="0.2">
      <c r="A32" s="1">
        <v>8</v>
      </c>
      <c r="B32" t="s">
        <v>74</v>
      </c>
      <c r="C32" t="s">
        <v>75</v>
      </c>
      <c r="D32" t="s">
        <v>17</v>
      </c>
      <c r="E32" t="s">
        <v>411</v>
      </c>
      <c r="F32" s="2">
        <v>8.8511824365925008E-3</v>
      </c>
      <c r="G32" s="2">
        <v>9.0671220748318997E-3</v>
      </c>
      <c r="H32" s="2">
        <v>9.2462013090122003E-3</v>
      </c>
      <c r="I32" s="2">
        <v>9.4730593643138992E-3</v>
      </c>
      <c r="J32" t="s">
        <v>412</v>
      </c>
      <c r="K32" t="s">
        <v>377</v>
      </c>
      <c r="L32" t="s">
        <v>283</v>
      </c>
      <c r="M32" t="s">
        <v>227</v>
      </c>
      <c r="N32" t="s">
        <v>385</v>
      </c>
      <c r="O32" t="s">
        <v>281</v>
      </c>
    </row>
    <row r="33" spans="1:15" x14ac:dyDescent="0.2">
      <c r="A33" s="1">
        <v>8</v>
      </c>
      <c r="B33" t="s">
        <v>74</v>
      </c>
      <c r="C33" t="s">
        <v>75</v>
      </c>
      <c r="D33" t="s">
        <v>17</v>
      </c>
      <c r="E33" t="s">
        <v>402</v>
      </c>
      <c r="F33" s="2">
        <v>0.19368336</v>
      </c>
      <c r="G33" s="2">
        <v>0.19368336</v>
      </c>
      <c r="H33" s="2">
        <v>0.19368336</v>
      </c>
      <c r="I33" s="2">
        <v>0.19368336</v>
      </c>
      <c r="J33" t="s">
        <v>403</v>
      </c>
      <c r="K33" t="s">
        <v>377</v>
      </c>
      <c r="L33" t="s">
        <v>283</v>
      </c>
      <c r="M33" t="s">
        <v>379</v>
      </c>
      <c r="N33" t="s">
        <v>385</v>
      </c>
      <c r="O33" t="s">
        <v>281</v>
      </c>
    </row>
    <row r="34" spans="1:15" x14ac:dyDescent="0.2">
      <c r="A34" s="1">
        <v>8</v>
      </c>
      <c r="B34" t="s">
        <v>74</v>
      </c>
      <c r="C34" t="s">
        <v>75</v>
      </c>
      <c r="D34" t="s">
        <v>17</v>
      </c>
      <c r="E34" t="s">
        <v>407</v>
      </c>
      <c r="F34" s="2">
        <v>1.2843474000000001E-2</v>
      </c>
      <c r="G34" s="2">
        <v>1.2843474000000001E-2</v>
      </c>
      <c r="H34" s="2">
        <v>1.2843474000000001E-2</v>
      </c>
      <c r="I34" s="2">
        <v>1.2843474000000001E-2</v>
      </c>
      <c r="J34" t="s">
        <v>403</v>
      </c>
      <c r="K34" t="s">
        <v>377</v>
      </c>
      <c r="L34" t="s">
        <v>283</v>
      </c>
      <c r="M34" t="s">
        <v>384</v>
      </c>
      <c r="N34" t="s">
        <v>408</v>
      </c>
      <c r="O34" t="s">
        <v>281</v>
      </c>
    </row>
    <row r="35" spans="1:15" x14ac:dyDescent="0.2">
      <c r="A35" s="1">
        <v>8</v>
      </c>
      <c r="B35" t="s">
        <v>74</v>
      </c>
      <c r="C35" t="s">
        <v>75</v>
      </c>
      <c r="D35" t="s">
        <v>17</v>
      </c>
      <c r="E35" t="s">
        <v>409</v>
      </c>
      <c r="F35" s="2">
        <v>3.6461008293512301E-2</v>
      </c>
      <c r="G35" s="2">
        <v>3.4549760799350002E-2</v>
      </c>
      <c r="H35" s="2">
        <v>3.4578662590725097E-2</v>
      </c>
      <c r="I35" s="2">
        <v>3.4302697098885102E-2</v>
      </c>
      <c r="J35" t="s">
        <v>410</v>
      </c>
      <c r="K35" t="s">
        <v>377</v>
      </c>
      <c r="L35" t="s">
        <v>283</v>
      </c>
      <c r="M35" t="s">
        <v>258</v>
      </c>
      <c r="N35" t="s">
        <v>385</v>
      </c>
      <c r="O35" t="s">
        <v>281</v>
      </c>
    </row>
    <row r="36" spans="1:15" x14ac:dyDescent="0.2">
      <c r="A36" s="1">
        <v>8</v>
      </c>
      <c r="B36" t="s">
        <v>74</v>
      </c>
      <c r="C36" t="s">
        <v>75</v>
      </c>
      <c r="D36" t="s">
        <v>17</v>
      </c>
      <c r="E36" t="s">
        <v>417</v>
      </c>
      <c r="F36" s="2">
        <v>138.368834601141</v>
      </c>
      <c r="G36" s="2">
        <v>138.368834601141</v>
      </c>
      <c r="H36" s="2">
        <v>138.368834601141</v>
      </c>
      <c r="I36" s="2">
        <v>138.368834601141</v>
      </c>
      <c r="J36" t="s">
        <v>405</v>
      </c>
      <c r="K36" t="s">
        <v>377</v>
      </c>
      <c r="L36" t="s">
        <v>283</v>
      </c>
      <c r="M36" t="s">
        <v>392</v>
      </c>
      <c r="N36" t="s">
        <v>418</v>
      </c>
      <c r="O36" t="s">
        <v>281</v>
      </c>
    </row>
    <row r="37" spans="1:15" x14ac:dyDescent="0.2">
      <c r="A37" s="1">
        <v>8</v>
      </c>
      <c r="B37" t="s">
        <v>74</v>
      </c>
      <c r="C37" t="s">
        <v>75</v>
      </c>
      <c r="D37" t="s">
        <v>17</v>
      </c>
      <c r="E37" t="s">
        <v>459</v>
      </c>
      <c r="F37" s="2">
        <v>88.4022922107592</v>
      </c>
      <c r="G37" s="2">
        <v>88.4022922107592</v>
      </c>
      <c r="H37" s="2">
        <v>88.4022922107592</v>
      </c>
      <c r="I37" s="2">
        <v>88.4022922107592</v>
      </c>
      <c r="J37" t="s">
        <v>405</v>
      </c>
      <c r="K37" t="s">
        <v>377</v>
      </c>
      <c r="L37" t="s">
        <v>283</v>
      </c>
      <c r="M37" t="s">
        <v>392</v>
      </c>
      <c r="N37" t="s">
        <v>460</v>
      </c>
      <c r="O37" t="s">
        <v>281</v>
      </c>
    </row>
    <row r="38" spans="1:15" x14ac:dyDescent="0.2">
      <c r="A38" s="1">
        <v>8</v>
      </c>
      <c r="B38" t="s">
        <v>74</v>
      </c>
      <c r="C38" t="s">
        <v>75</v>
      </c>
      <c r="D38" t="s">
        <v>17</v>
      </c>
      <c r="E38" t="s">
        <v>431</v>
      </c>
      <c r="F38" s="2">
        <v>78.703483661988997</v>
      </c>
      <c r="G38" s="2">
        <v>78.703483661988997</v>
      </c>
      <c r="H38" s="2">
        <v>78.703483661988997</v>
      </c>
      <c r="I38" s="2">
        <v>78.703483661988997</v>
      </c>
      <c r="J38" t="s">
        <v>405</v>
      </c>
      <c r="K38" t="s">
        <v>377</v>
      </c>
      <c r="L38" t="s">
        <v>283</v>
      </c>
      <c r="M38" t="s">
        <v>392</v>
      </c>
      <c r="N38" t="s">
        <v>432</v>
      </c>
      <c r="O38" t="s">
        <v>281</v>
      </c>
    </row>
    <row r="39" spans="1:15" x14ac:dyDescent="0.2">
      <c r="A39" s="1">
        <v>8</v>
      </c>
      <c r="B39" t="s">
        <v>74</v>
      </c>
      <c r="C39" t="s">
        <v>75</v>
      </c>
      <c r="D39" t="s">
        <v>17</v>
      </c>
      <c r="E39" t="s">
        <v>415</v>
      </c>
      <c r="F39" s="2">
        <v>61.32908883439611</v>
      </c>
      <c r="G39" s="2">
        <v>61.32908883439611</v>
      </c>
      <c r="H39" s="2">
        <v>61.32908883439611</v>
      </c>
      <c r="I39" s="2">
        <v>61.32908883439611</v>
      </c>
      <c r="J39" t="s">
        <v>405</v>
      </c>
      <c r="K39" t="s">
        <v>377</v>
      </c>
      <c r="L39" t="s">
        <v>283</v>
      </c>
      <c r="M39" t="s">
        <v>392</v>
      </c>
      <c r="N39" t="s">
        <v>416</v>
      </c>
      <c r="O39" t="s">
        <v>281</v>
      </c>
    </row>
    <row r="40" spans="1:15" x14ac:dyDescent="0.2">
      <c r="A40" s="1">
        <v>8</v>
      </c>
      <c r="B40" t="s">
        <v>74</v>
      </c>
      <c r="C40" t="s">
        <v>75</v>
      </c>
      <c r="D40" t="s">
        <v>17</v>
      </c>
      <c r="E40" t="s">
        <v>429</v>
      </c>
      <c r="F40" s="2">
        <v>49.664665117285502</v>
      </c>
      <c r="G40" s="2">
        <v>49.664665117285502</v>
      </c>
      <c r="H40" s="2">
        <v>49.664665117285502</v>
      </c>
      <c r="I40" s="2">
        <v>49.664665117285502</v>
      </c>
      <c r="J40" t="s">
        <v>405</v>
      </c>
      <c r="K40" t="s">
        <v>377</v>
      </c>
      <c r="L40" t="s">
        <v>283</v>
      </c>
      <c r="M40" t="s">
        <v>392</v>
      </c>
      <c r="N40" t="s">
        <v>430</v>
      </c>
      <c r="O40" t="s">
        <v>281</v>
      </c>
    </row>
    <row r="41" spans="1:15" x14ac:dyDescent="0.2">
      <c r="A41" s="1">
        <v>8</v>
      </c>
      <c r="B41" t="s">
        <v>74</v>
      </c>
      <c r="C41" t="s">
        <v>75</v>
      </c>
      <c r="D41" t="s">
        <v>17</v>
      </c>
      <c r="E41" t="s">
        <v>427</v>
      </c>
      <c r="F41" s="2">
        <v>37.634301057188203</v>
      </c>
      <c r="G41" s="2">
        <v>37.634301057188203</v>
      </c>
      <c r="H41" s="2">
        <v>37.634301057188203</v>
      </c>
      <c r="I41" s="2">
        <v>37.634301057188203</v>
      </c>
      <c r="J41" t="s">
        <v>405</v>
      </c>
      <c r="K41" t="s">
        <v>377</v>
      </c>
      <c r="L41" t="s">
        <v>283</v>
      </c>
      <c r="M41" t="s">
        <v>392</v>
      </c>
      <c r="N41" t="s">
        <v>428</v>
      </c>
      <c r="O41" t="s">
        <v>281</v>
      </c>
    </row>
    <row r="42" spans="1:15" x14ac:dyDescent="0.2">
      <c r="A42" s="1">
        <v>8</v>
      </c>
      <c r="B42" t="s">
        <v>74</v>
      </c>
      <c r="C42" t="s">
        <v>75</v>
      </c>
      <c r="D42" t="s">
        <v>17</v>
      </c>
      <c r="E42" t="s">
        <v>425</v>
      </c>
      <c r="F42" s="2">
        <v>13.356722139802701</v>
      </c>
      <c r="G42" s="2">
        <v>13.356722139802701</v>
      </c>
      <c r="H42" s="2">
        <v>13.356722139802701</v>
      </c>
      <c r="I42" s="2">
        <v>13.356722139802701</v>
      </c>
      <c r="J42" t="s">
        <v>405</v>
      </c>
      <c r="K42" t="s">
        <v>377</v>
      </c>
      <c r="L42" t="s">
        <v>283</v>
      </c>
      <c r="M42" t="s">
        <v>392</v>
      </c>
      <c r="N42" t="s">
        <v>426</v>
      </c>
      <c r="O42" t="s">
        <v>281</v>
      </c>
    </row>
    <row r="43" spans="1:15" x14ac:dyDescent="0.2">
      <c r="A43" s="1">
        <v>8</v>
      </c>
      <c r="B43" t="s">
        <v>74</v>
      </c>
      <c r="C43" t="s">
        <v>75</v>
      </c>
      <c r="D43" t="s">
        <v>17</v>
      </c>
      <c r="E43" t="s">
        <v>413</v>
      </c>
      <c r="F43" s="2">
        <v>13.2981112460728</v>
      </c>
      <c r="G43" s="2">
        <v>13.2981112460728</v>
      </c>
      <c r="H43" s="2">
        <v>13.2981112460728</v>
      </c>
      <c r="I43" s="2">
        <v>13.2981112460728</v>
      </c>
      <c r="J43" t="s">
        <v>405</v>
      </c>
      <c r="K43" t="s">
        <v>377</v>
      </c>
      <c r="L43" t="s">
        <v>283</v>
      </c>
      <c r="M43" t="s">
        <v>392</v>
      </c>
      <c r="N43" t="s">
        <v>414</v>
      </c>
      <c r="O43" t="s">
        <v>281</v>
      </c>
    </row>
    <row r="44" spans="1:15" x14ac:dyDescent="0.2">
      <c r="A44" s="1">
        <v>8</v>
      </c>
      <c r="B44" t="s">
        <v>74</v>
      </c>
      <c r="C44" t="s">
        <v>75</v>
      </c>
      <c r="D44" t="s">
        <v>17</v>
      </c>
      <c r="E44" t="s">
        <v>423</v>
      </c>
      <c r="F44" s="2">
        <v>8.4285624487209994</v>
      </c>
      <c r="G44" s="2">
        <v>8.4285624487209994</v>
      </c>
      <c r="H44" s="2">
        <v>8.4285624487209994</v>
      </c>
      <c r="I44" s="2">
        <v>8.4285624487209994</v>
      </c>
      <c r="J44" t="s">
        <v>405</v>
      </c>
      <c r="K44" t="s">
        <v>377</v>
      </c>
      <c r="L44" t="s">
        <v>283</v>
      </c>
      <c r="M44" t="s">
        <v>392</v>
      </c>
      <c r="N44" t="s">
        <v>424</v>
      </c>
      <c r="O44" t="s">
        <v>281</v>
      </c>
    </row>
    <row r="45" spans="1:15" x14ac:dyDescent="0.2">
      <c r="A45" s="1">
        <v>8</v>
      </c>
      <c r="B45" t="s">
        <v>74</v>
      </c>
      <c r="C45" t="s">
        <v>75</v>
      </c>
      <c r="D45" t="s">
        <v>17</v>
      </c>
      <c r="E45" t="s">
        <v>421</v>
      </c>
      <c r="F45" s="2">
        <v>6.3868957626755201</v>
      </c>
      <c r="G45" s="2">
        <v>6.3868957626755201</v>
      </c>
      <c r="H45" s="2">
        <v>6.3868957626755201</v>
      </c>
      <c r="I45" s="2">
        <v>6.3868957626755201</v>
      </c>
      <c r="J45" t="s">
        <v>405</v>
      </c>
      <c r="K45" t="s">
        <v>377</v>
      </c>
      <c r="L45" t="s">
        <v>283</v>
      </c>
      <c r="M45" t="s">
        <v>392</v>
      </c>
      <c r="N45" t="s">
        <v>422</v>
      </c>
      <c r="O45" t="s">
        <v>281</v>
      </c>
    </row>
    <row r="46" spans="1:15" x14ac:dyDescent="0.2">
      <c r="A46" s="1">
        <v>8</v>
      </c>
      <c r="B46" t="s">
        <v>74</v>
      </c>
      <c r="C46" t="s">
        <v>75</v>
      </c>
      <c r="D46" t="s">
        <v>17</v>
      </c>
      <c r="E46" t="s">
        <v>433</v>
      </c>
      <c r="F46" s="2">
        <v>4.64385723311843</v>
      </c>
      <c r="G46" s="2">
        <v>4.64385723311843</v>
      </c>
      <c r="H46" s="2">
        <v>4.64385723311843</v>
      </c>
      <c r="I46" s="2">
        <v>4.64385723311843</v>
      </c>
      <c r="J46" t="s">
        <v>405</v>
      </c>
      <c r="K46" t="s">
        <v>377</v>
      </c>
      <c r="L46" t="s">
        <v>283</v>
      </c>
      <c r="M46" t="s">
        <v>392</v>
      </c>
      <c r="N46" t="s">
        <v>434</v>
      </c>
      <c r="O46" t="s">
        <v>281</v>
      </c>
    </row>
    <row r="47" spans="1:15" x14ac:dyDescent="0.2">
      <c r="A47" s="1">
        <v>8</v>
      </c>
      <c r="B47" t="s">
        <v>74</v>
      </c>
      <c r="C47" t="s">
        <v>75</v>
      </c>
      <c r="D47" t="s">
        <v>17</v>
      </c>
      <c r="E47" t="s">
        <v>419</v>
      </c>
      <c r="F47" s="2">
        <v>4.0155419999999999</v>
      </c>
      <c r="G47" s="2">
        <v>4.0155419999999999</v>
      </c>
      <c r="H47" s="2">
        <v>4.0155419999999999</v>
      </c>
      <c r="I47" s="2">
        <v>4.0155419999999999</v>
      </c>
      <c r="J47" t="s">
        <v>405</v>
      </c>
      <c r="K47" t="s">
        <v>377</v>
      </c>
      <c r="L47" t="s">
        <v>283</v>
      </c>
      <c r="M47" t="s">
        <v>392</v>
      </c>
      <c r="N47" t="s">
        <v>420</v>
      </c>
      <c r="O47" t="s">
        <v>281</v>
      </c>
    </row>
    <row r="48" spans="1:15" x14ac:dyDescent="0.2">
      <c r="A48" s="1">
        <v>8</v>
      </c>
      <c r="B48" t="s">
        <v>74</v>
      </c>
      <c r="C48" t="s">
        <v>75</v>
      </c>
      <c r="D48" t="s">
        <v>17</v>
      </c>
      <c r="E48" t="s">
        <v>404</v>
      </c>
      <c r="F48" s="2">
        <v>1.91197780042238</v>
      </c>
      <c r="G48" s="2">
        <v>1.91197780042238</v>
      </c>
      <c r="H48" s="2">
        <v>1.91197780042238</v>
      </c>
      <c r="I48" s="2">
        <v>1.91197780042238</v>
      </c>
      <c r="J48" t="s">
        <v>405</v>
      </c>
      <c r="K48" t="s">
        <v>377</v>
      </c>
      <c r="L48" t="s">
        <v>283</v>
      </c>
      <c r="M48" t="s">
        <v>406</v>
      </c>
      <c r="N48" t="s">
        <v>385</v>
      </c>
      <c r="O48" t="s">
        <v>281</v>
      </c>
    </row>
    <row r="49" spans="1:15" x14ac:dyDescent="0.2">
      <c r="A49" s="1">
        <v>8</v>
      </c>
      <c r="B49" t="s">
        <v>74</v>
      </c>
      <c r="C49" t="s">
        <v>75</v>
      </c>
      <c r="D49" t="s">
        <v>17</v>
      </c>
      <c r="E49" t="s">
        <v>457</v>
      </c>
      <c r="F49" s="2">
        <v>0.55131317017237402</v>
      </c>
      <c r="G49" s="2">
        <v>0.55131317017237402</v>
      </c>
      <c r="H49" s="2">
        <v>0.55131317017237402</v>
      </c>
      <c r="I49" s="2">
        <v>0.55131317017237402</v>
      </c>
      <c r="J49" t="s">
        <v>405</v>
      </c>
      <c r="K49" t="s">
        <v>377</v>
      </c>
      <c r="L49" t="s">
        <v>283</v>
      </c>
      <c r="M49" t="s">
        <v>392</v>
      </c>
      <c r="N49" t="s">
        <v>458</v>
      </c>
      <c r="O49" t="s">
        <v>281</v>
      </c>
    </row>
    <row r="50" spans="1:15" x14ac:dyDescent="0.2">
      <c r="A50" s="1">
        <v>8</v>
      </c>
      <c r="B50" t="s">
        <v>74</v>
      </c>
      <c r="C50" t="s">
        <v>75</v>
      </c>
      <c r="D50" t="s">
        <v>17</v>
      </c>
      <c r="E50" t="s">
        <v>461</v>
      </c>
      <c r="F50" s="2">
        <v>0.18377109194490099</v>
      </c>
      <c r="G50" s="2">
        <v>0.18377109194490099</v>
      </c>
      <c r="H50" s="2">
        <v>0.18377109194490099</v>
      </c>
      <c r="I50" s="2">
        <v>0.18377109194490099</v>
      </c>
      <c r="J50" t="s">
        <v>405</v>
      </c>
      <c r="K50" t="s">
        <v>377</v>
      </c>
      <c r="L50" t="s">
        <v>283</v>
      </c>
      <c r="M50" t="s">
        <v>392</v>
      </c>
      <c r="N50" t="s">
        <v>462</v>
      </c>
      <c r="O50" t="s">
        <v>281</v>
      </c>
    </row>
    <row r="51" spans="1:15" x14ac:dyDescent="0.2">
      <c r="A51" s="1">
        <v>8</v>
      </c>
      <c r="B51" t="s">
        <v>74</v>
      </c>
      <c r="C51" t="s">
        <v>75</v>
      </c>
      <c r="D51" t="s">
        <v>17</v>
      </c>
      <c r="E51" t="s">
        <v>260</v>
      </c>
      <c r="F51" s="2">
        <v>1.7600000000000001E-2</v>
      </c>
      <c r="G51" s="2">
        <v>1.9008000000000001E-2</v>
      </c>
      <c r="H51" s="2">
        <v>1.8097144859199998E-2</v>
      </c>
      <c r="I51" s="2">
        <v>1.80563889968E-2</v>
      </c>
      <c r="J51" t="s">
        <v>261</v>
      </c>
      <c r="K51" t="s">
        <v>201</v>
      </c>
      <c r="L51" t="s">
        <v>262</v>
      </c>
      <c r="M51" t="s">
        <v>263</v>
      </c>
      <c r="N51" t="s">
        <v>264</v>
      </c>
      <c r="O51" t="s">
        <v>198</v>
      </c>
    </row>
    <row r="52" spans="1:15" x14ac:dyDescent="0.2">
      <c r="A52" s="1">
        <v>8</v>
      </c>
      <c r="B52" t="s">
        <v>74</v>
      </c>
      <c r="C52" t="s">
        <v>75</v>
      </c>
      <c r="D52" t="s">
        <v>17</v>
      </c>
      <c r="E52" t="s">
        <v>265</v>
      </c>
      <c r="F52" s="2">
        <v>0.23027500000000001</v>
      </c>
      <c r="G52" s="2">
        <v>0.248697</v>
      </c>
      <c r="H52" s="2">
        <v>0.23677954729842501</v>
      </c>
      <c r="I52" s="2">
        <v>0.23624630546807501</v>
      </c>
      <c r="J52" t="s">
        <v>261</v>
      </c>
      <c r="K52" t="s">
        <v>201</v>
      </c>
      <c r="L52" t="s">
        <v>262</v>
      </c>
      <c r="M52" t="s">
        <v>263</v>
      </c>
      <c r="N52" t="s">
        <v>266</v>
      </c>
      <c r="O52" t="s">
        <v>198</v>
      </c>
    </row>
    <row r="53" spans="1:15" x14ac:dyDescent="0.2">
      <c r="A53" s="1">
        <v>8</v>
      </c>
      <c r="B53" t="s">
        <v>74</v>
      </c>
      <c r="C53" t="s">
        <v>75</v>
      </c>
      <c r="D53" t="s">
        <v>17</v>
      </c>
      <c r="E53" t="s">
        <v>267</v>
      </c>
      <c r="F53" s="2">
        <v>9.3631999999999896E-2</v>
      </c>
      <c r="G53" s="2">
        <v>0.10112256</v>
      </c>
      <c r="H53" s="2">
        <v>9.6276810650943997E-2</v>
      </c>
      <c r="I53" s="2">
        <v>9.6059989462975795E-2</v>
      </c>
      <c r="J53" t="s">
        <v>261</v>
      </c>
      <c r="K53" t="s">
        <v>201</v>
      </c>
      <c r="L53" t="s">
        <v>262</v>
      </c>
      <c r="M53" t="s">
        <v>263</v>
      </c>
      <c r="N53" t="s">
        <v>268</v>
      </c>
      <c r="O53" t="s">
        <v>198</v>
      </c>
    </row>
    <row r="54" spans="1:15" x14ac:dyDescent="0.2">
      <c r="A54" s="1">
        <v>8</v>
      </c>
      <c r="B54" t="s">
        <v>74</v>
      </c>
      <c r="C54" t="s">
        <v>75</v>
      </c>
      <c r="D54" t="s">
        <v>17</v>
      </c>
      <c r="E54" t="s">
        <v>298</v>
      </c>
      <c r="F54" s="2">
        <v>11.64396</v>
      </c>
      <c r="G54" s="2">
        <v>12.622189280317</v>
      </c>
      <c r="H54" s="2">
        <v>11.972865383975099</v>
      </c>
      <c r="I54" s="2">
        <v>11.9459017772789</v>
      </c>
      <c r="J54" t="s">
        <v>261</v>
      </c>
      <c r="K54" t="s">
        <v>201</v>
      </c>
      <c r="L54" t="s">
        <v>299</v>
      </c>
      <c r="M54" t="s">
        <v>300</v>
      </c>
      <c r="N54" t="s">
        <v>254</v>
      </c>
      <c r="O54" t="s">
        <v>281</v>
      </c>
    </row>
    <row r="55" spans="1:15" x14ac:dyDescent="0.2">
      <c r="A55" s="1">
        <v>8</v>
      </c>
      <c r="B55" t="s">
        <v>74</v>
      </c>
      <c r="C55" t="s">
        <v>75</v>
      </c>
      <c r="D55" t="s">
        <v>17</v>
      </c>
      <c r="E55" t="s">
        <v>340</v>
      </c>
      <c r="F55" s="2">
        <v>2.2262066904687999E-2</v>
      </c>
      <c r="G55" s="2">
        <v>2.24852254430324E-2</v>
      </c>
      <c r="H55" s="2">
        <v>2.2736994050395299E-2</v>
      </c>
      <c r="I55" s="2">
        <v>2.2819391049168702E-2</v>
      </c>
      <c r="J55" t="s">
        <v>336</v>
      </c>
      <c r="K55" t="s">
        <v>303</v>
      </c>
      <c r="L55" t="s">
        <v>337</v>
      </c>
      <c r="M55" t="s">
        <v>338</v>
      </c>
      <c r="N55" t="s">
        <v>341</v>
      </c>
      <c r="O55" t="s">
        <v>281</v>
      </c>
    </row>
    <row r="56" spans="1:15" x14ac:dyDescent="0.2">
      <c r="A56" s="1">
        <v>8</v>
      </c>
      <c r="B56" t="s">
        <v>74</v>
      </c>
      <c r="C56" t="s">
        <v>75</v>
      </c>
      <c r="D56" t="s">
        <v>17</v>
      </c>
      <c r="E56" t="s">
        <v>351</v>
      </c>
      <c r="F56" s="2">
        <v>0.98119400000000001</v>
      </c>
      <c r="G56" s="2">
        <v>0.99102964642985703</v>
      </c>
      <c r="H56" s="2">
        <v>1.0021262731712299</v>
      </c>
      <c r="I56" s="2">
        <v>1.00575789646841</v>
      </c>
      <c r="J56" t="s">
        <v>336</v>
      </c>
      <c r="K56" t="s">
        <v>303</v>
      </c>
      <c r="L56" t="s">
        <v>337</v>
      </c>
      <c r="M56" t="s">
        <v>352</v>
      </c>
      <c r="N56" t="s">
        <v>254</v>
      </c>
      <c r="O56" t="s">
        <v>281</v>
      </c>
    </row>
    <row r="57" spans="1:15" x14ac:dyDescent="0.2">
      <c r="A57" s="1">
        <v>8</v>
      </c>
      <c r="B57" t="s">
        <v>74</v>
      </c>
      <c r="C57" t="s">
        <v>75</v>
      </c>
      <c r="D57" t="s">
        <v>17</v>
      </c>
      <c r="E57" t="s">
        <v>234</v>
      </c>
      <c r="F57" s="2">
        <v>1.4986714E-2</v>
      </c>
      <c r="G57" s="2">
        <v>1.4986714E-2</v>
      </c>
      <c r="H57" s="2">
        <v>1.4986714E-2</v>
      </c>
      <c r="I57" s="2">
        <v>1.4986714E-2</v>
      </c>
      <c r="J57" t="s">
        <v>235</v>
      </c>
      <c r="K57" t="s">
        <v>20</v>
      </c>
      <c r="L57" t="s">
        <v>236</v>
      </c>
      <c r="M57" t="s">
        <v>237</v>
      </c>
      <c r="N57" t="s">
        <v>238</v>
      </c>
      <c r="O57" t="s">
        <v>198</v>
      </c>
    </row>
    <row r="58" spans="1:15" x14ac:dyDescent="0.2">
      <c r="A58" s="1">
        <v>8</v>
      </c>
      <c r="B58" t="s">
        <v>74</v>
      </c>
      <c r="C58" t="s">
        <v>75</v>
      </c>
      <c r="D58" t="s">
        <v>17</v>
      </c>
      <c r="E58" t="s">
        <v>239</v>
      </c>
      <c r="F58" s="2">
        <v>0.13690760099999999</v>
      </c>
      <c r="G58" s="2">
        <v>0.13690760099999999</v>
      </c>
      <c r="H58" s="2">
        <v>0.13690760099999999</v>
      </c>
      <c r="I58" s="2">
        <v>0.13690760099999999</v>
      </c>
      <c r="J58" t="s">
        <v>235</v>
      </c>
      <c r="K58" t="s">
        <v>20</v>
      </c>
      <c r="L58" t="s">
        <v>236</v>
      </c>
      <c r="M58" t="s">
        <v>237</v>
      </c>
      <c r="N58" t="s">
        <v>230</v>
      </c>
      <c r="O58" t="s">
        <v>198</v>
      </c>
    </row>
    <row r="59" spans="1:15" x14ac:dyDescent="0.2">
      <c r="A59" s="1">
        <v>8</v>
      </c>
      <c r="B59" t="s">
        <v>74</v>
      </c>
      <c r="C59" t="s">
        <v>75</v>
      </c>
      <c r="D59" t="s">
        <v>17</v>
      </c>
      <c r="E59" t="s">
        <v>240</v>
      </c>
      <c r="F59" s="2">
        <v>0.2401297122937</v>
      </c>
      <c r="G59" s="2">
        <v>0.240716067135683</v>
      </c>
      <c r="H59" s="2">
        <v>0.24073048569737099</v>
      </c>
      <c r="I59" s="2">
        <v>0.24074490425905901</v>
      </c>
      <c r="J59" t="s">
        <v>235</v>
      </c>
      <c r="K59" t="s">
        <v>20</v>
      </c>
      <c r="L59" t="s">
        <v>236</v>
      </c>
      <c r="M59" t="s">
        <v>241</v>
      </c>
      <c r="N59" t="s">
        <v>238</v>
      </c>
      <c r="O59" t="s">
        <v>198</v>
      </c>
    </row>
    <row r="60" spans="1:15" x14ac:dyDescent="0.2">
      <c r="A60" s="1">
        <v>8</v>
      </c>
      <c r="B60" t="s">
        <v>74</v>
      </c>
      <c r="C60" t="s">
        <v>75</v>
      </c>
      <c r="D60" t="s">
        <v>17</v>
      </c>
      <c r="E60" t="s">
        <v>242</v>
      </c>
      <c r="F60" s="2">
        <v>0.23794804902469999</v>
      </c>
      <c r="G60" s="2">
        <v>0.23852862529680099</v>
      </c>
      <c r="H60" s="2">
        <v>0.238542901762509</v>
      </c>
      <c r="I60" s="2">
        <v>0.23855717822821601</v>
      </c>
      <c r="J60" t="s">
        <v>235</v>
      </c>
      <c r="K60" t="s">
        <v>20</v>
      </c>
      <c r="L60" t="s">
        <v>236</v>
      </c>
      <c r="M60" t="s">
        <v>241</v>
      </c>
      <c r="N60" t="s">
        <v>230</v>
      </c>
      <c r="O60" t="s">
        <v>198</v>
      </c>
    </row>
    <row r="61" spans="1:15" x14ac:dyDescent="0.2">
      <c r="A61" s="1">
        <v>8</v>
      </c>
      <c r="B61" t="s">
        <v>74</v>
      </c>
      <c r="C61" t="s">
        <v>75</v>
      </c>
      <c r="D61" t="s">
        <v>17</v>
      </c>
      <c r="E61" t="s">
        <v>365</v>
      </c>
      <c r="F61" s="2">
        <v>29.044407530000001</v>
      </c>
      <c r="G61" s="2">
        <v>28.783007862230001</v>
      </c>
      <c r="H61" s="2">
        <v>29.131540752589999</v>
      </c>
      <c r="I61" s="2">
        <v>31.16464927969</v>
      </c>
      <c r="J61" t="s">
        <v>232</v>
      </c>
      <c r="K61" t="s">
        <v>20</v>
      </c>
      <c r="L61" t="s">
        <v>188</v>
      </c>
      <c r="M61" t="s">
        <v>179</v>
      </c>
      <c r="N61" t="s">
        <v>366</v>
      </c>
      <c r="O61" t="s">
        <v>281</v>
      </c>
    </row>
    <row r="62" spans="1:15" x14ac:dyDescent="0.2">
      <c r="A62" s="1">
        <v>8</v>
      </c>
      <c r="B62" t="s">
        <v>74</v>
      </c>
      <c r="C62" t="s">
        <v>75</v>
      </c>
      <c r="D62" t="s">
        <v>17</v>
      </c>
      <c r="E62" t="s">
        <v>367</v>
      </c>
      <c r="F62" s="2">
        <v>0.471769826</v>
      </c>
      <c r="G62" s="2">
        <v>0.452427263134</v>
      </c>
      <c r="H62" s="2">
        <v>0.43827416835400002</v>
      </c>
      <c r="I62" s="2">
        <v>0.44912487435199999</v>
      </c>
      <c r="J62" t="s">
        <v>232</v>
      </c>
      <c r="K62" t="s">
        <v>20</v>
      </c>
      <c r="L62" t="s">
        <v>188</v>
      </c>
      <c r="M62" t="s">
        <v>179</v>
      </c>
      <c r="N62" t="s">
        <v>368</v>
      </c>
      <c r="O62" t="s">
        <v>281</v>
      </c>
    </row>
    <row r="63" spans="1:15" x14ac:dyDescent="0.2">
      <c r="A63" s="1">
        <v>8</v>
      </c>
      <c r="B63" t="s">
        <v>74</v>
      </c>
      <c r="C63" t="s">
        <v>75</v>
      </c>
      <c r="D63" t="s">
        <v>17</v>
      </c>
      <c r="E63" t="s">
        <v>369</v>
      </c>
      <c r="F63" s="2">
        <v>0.93305754200000002</v>
      </c>
      <c r="G63" s="2">
        <v>1.017965778322</v>
      </c>
      <c r="H63" s="2">
        <v>1.08701203643</v>
      </c>
      <c r="I63" s="2">
        <v>1.1579244096220001</v>
      </c>
      <c r="J63" t="s">
        <v>232</v>
      </c>
      <c r="K63" t="s">
        <v>20</v>
      </c>
      <c r="L63" t="s">
        <v>188</v>
      </c>
      <c r="M63" t="s">
        <v>179</v>
      </c>
      <c r="N63" t="s">
        <v>370</v>
      </c>
      <c r="O63" t="s">
        <v>281</v>
      </c>
    </row>
    <row r="64" spans="1:15" x14ac:dyDescent="0.2">
      <c r="A64" s="1">
        <v>8</v>
      </c>
      <c r="B64" t="s">
        <v>74</v>
      </c>
      <c r="C64" t="s">
        <v>75</v>
      </c>
      <c r="D64" t="s">
        <v>17</v>
      </c>
      <c r="E64" t="s">
        <v>88</v>
      </c>
      <c r="F64" s="2">
        <v>0.79657562339999999</v>
      </c>
      <c r="G64" s="2">
        <v>0.45824754550000002</v>
      </c>
      <c r="H64" s="2">
        <v>0.2124841193</v>
      </c>
      <c r="I64" s="2">
        <v>9.0327746700000003E-2</v>
      </c>
      <c r="J64" t="s">
        <v>89</v>
      </c>
      <c r="K64" t="s">
        <v>20</v>
      </c>
      <c r="L64" t="s">
        <v>90</v>
      </c>
      <c r="M64" t="s">
        <v>79</v>
      </c>
      <c r="N64" t="s">
        <v>91</v>
      </c>
      <c r="O64" t="s">
        <v>81</v>
      </c>
    </row>
    <row r="65" spans="1:15" x14ac:dyDescent="0.2">
      <c r="A65" s="1">
        <v>8</v>
      </c>
      <c r="B65" t="s">
        <v>74</v>
      </c>
      <c r="C65" t="s">
        <v>75</v>
      </c>
      <c r="D65" t="s">
        <v>17</v>
      </c>
      <c r="E65" t="s">
        <v>92</v>
      </c>
      <c r="F65" s="2">
        <v>7.5811218400000005E-2</v>
      </c>
      <c r="G65" s="2">
        <v>5.5138309199999999E-2</v>
      </c>
      <c r="H65" s="2">
        <v>3.3089873200000001E-2</v>
      </c>
      <c r="I65" s="2">
        <v>2.2916681599999999E-2</v>
      </c>
      <c r="J65" t="s">
        <v>89</v>
      </c>
      <c r="K65" t="s">
        <v>20</v>
      </c>
      <c r="L65" t="s">
        <v>90</v>
      </c>
      <c r="M65" t="s">
        <v>83</v>
      </c>
      <c r="N65" t="s">
        <v>93</v>
      </c>
      <c r="O65" t="s">
        <v>81</v>
      </c>
    </row>
    <row r="66" spans="1:15" x14ac:dyDescent="0.2">
      <c r="A66" s="1">
        <v>8</v>
      </c>
      <c r="B66" t="s">
        <v>74</v>
      </c>
      <c r="C66" t="s">
        <v>75</v>
      </c>
      <c r="D66" t="s">
        <v>17</v>
      </c>
      <c r="E66" t="s">
        <v>94</v>
      </c>
      <c r="F66" s="2">
        <v>7.96966182E-2</v>
      </c>
      <c r="G66" s="2">
        <v>4.9328649299999999E-2</v>
      </c>
      <c r="H66" s="2">
        <v>2.3645707799999999E-2</v>
      </c>
      <c r="I66" s="2">
        <v>1.41371046E-2</v>
      </c>
      <c r="J66" t="s">
        <v>89</v>
      </c>
      <c r="K66" t="s">
        <v>20</v>
      </c>
      <c r="L66" t="s">
        <v>90</v>
      </c>
      <c r="M66" t="s">
        <v>95</v>
      </c>
      <c r="N66" t="s">
        <v>96</v>
      </c>
      <c r="O66" t="s">
        <v>81</v>
      </c>
    </row>
    <row r="67" spans="1:15" x14ac:dyDescent="0.2">
      <c r="A67" s="1">
        <v>8</v>
      </c>
      <c r="B67" t="s">
        <v>74</v>
      </c>
      <c r="C67" t="s">
        <v>75</v>
      </c>
      <c r="D67" t="s">
        <v>17</v>
      </c>
      <c r="E67" t="s">
        <v>97</v>
      </c>
      <c r="F67" s="2">
        <v>3.3980457200000001E-2</v>
      </c>
      <c r="G67" s="2">
        <v>2.6911311600000001E-2</v>
      </c>
      <c r="H67" s="2">
        <v>3.0170426E-2</v>
      </c>
      <c r="I67" s="2">
        <v>3.7526160000000003E-2</v>
      </c>
      <c r="J67" t="s">
        <v>89</v>
      </c>
      <c r="K67" t="s">
        <v>20</v>
      </c>
      <c r="L67" t="s">
        <v>90</v>
      </c>
      <c r="M67" t="s">
        <v>86</v>
      </c>
      <c r="N67" t="s">
        <v>98</v>
      </c>
      <c r="O67" t="s">
        <v>81</v>
      </c>
    </row>
    <row r="68" spans="1:15" x14ac:dyDescent="0.2">
      <c r="A68" s="1">
        <v>8</v>
      </c>
      <c r="B68" t="s">
        <v>74</v>
      </c>
      <c r="C68" t="s">
        <v>75</v>
      </c>
      <c r="D68" t="s">
        <v>17</v>
      </c>
      <c r="E68" t="s">
        <v>99</v>
      </c>
      <c r="F68" s="2">
        <v>4.7355421199999997E-2</v>
      </c>
      <c r="G68" s="2">
        <v>3.02071275E-2</v>
      </c>
      <c r="H68" s="2">
        <v>2.3732738100000001E-2</v>
      </c>
      <c r="I68" s="2">
        <v>2.48338829E-2</v>
      </c>
      <c r="J68" t="s">
        <v>89</v>
      </c>
      <c r="K68" t="s">
        <v>20</v>
      </c>
      <c r="L68" t="s">
        <v>90</v>
      </c>
      <c r="M68" t="s">
        <v>86</v>
      </c>
      <c r="N68" t="s">
        <v>100</v>
      </c>
      <c r="O68" t="s">
        <v>81</v>
      </c>
    </row>
    <row r="69" spans="1:15" x14ac:dyDescent="0.2">
      <c r="A69" s="1">
        <v>8</v>
      </c>
      <c r="B69" t="s">
        <v>74</v>
      </c>
      <c r="C69" t="s">
        <v>75</v>
      </c>
      <c r="D69" t="s">
        <v>17</v>
      </c>
      <c r="E69" t="s">
        <v>101</v>
      </c>
      <c r="F69" s="2">
        <v>7.7897256000000002E-3</v>
      </c>
      <c r="G69" s="2">
        <v>6.0485638000000001E-3</v>
      </c>
      <c r="H69" s="2">
        <v>3.7384063999999998E-3</v>
      </c>
      <c r="I69" s="2">
        <v>2.7129493000000002E-3</v>
      </c>
      <c r="J69" t="s">
        <v>89</v>
      </c>
      <c r="K69" t="s">
        <v>20</v>
      </c>
      <c r="L69" t="s">
        <v>90</v>
      </c>
      <c r="M69" t="s">
        <v>102</v>
      </c>
      <c r="N69" t="s">
        <v>103</v>
      </c>
      <c r="O69" t="s">
        <v>81</v>
      </c>
    </row>
    <row r="70" spans="1:15" x14ac:dyDescent="0.2">
      <c r="A70" s="1">
        <v>8</v>
      </c>
      <c r="B70" t="s">
        <v>74</v>
      </c>
      <c r="C70" t="s">
        <v>75</v>
      </c>
      <c r="D70" t="s">
        <v>17</v>
      </c>
      <c r="E70" t="s">
        <v>104</v>
      </c>
      <c r="F70" s="2">
        <v>8.4138159999999997E-4</v>
      </c>
      <c r="G70" s="2">
        <v>7.2876630000000004E-4</v>
      </c>
      <c r="H70" s="2">
        <v>7.0440990000000001E-4</v>
      </c>
      <c r="I70" s="2">
        <v>7.1673730000000005E-4</v>
      </c>
      <c r="J70" t="s">
        <v>89</v>
      </c>
      <c r="K70" t="s">
        <v>20</v>
      </c>
      <c r="L70" t="s">
        <v>90</v>
      </c>
      <c r="M70" t="s">
        <v>102</v>
      </c>
      <c r="N70" t="s">
        <v>105</v>
      </c>
      <c r="O70" t="s">
        <v>81</v>
      </c>
    </row>
    <row r="71" spans="1:15" x14ac:dyDescent="0.2">
      <c r="A71" s="1">
        <v>8</v>
      </c>
      <c r="B71" t="s">
        <v>74</v>
      </c>
      <c r="C71" t="s">
        <v>75</v>
      </c>
      <c r="D71" t="s">
        <v>17</v>
      </c>
      <c r="E71" t="s">
        <v>108</v>
      </c>
      <c r="F71" s="2">
        <v>2.995778E-2</v>
      </c>
      <c r="G71" s="2">
        <v>1.26969895E-2</v>
      </c>
      <c r="H71" s="2">
        <v>9.6637956000000004E-3</v>
      </c>
      <c r="I71" s="2">
        <v>9.0212750000000005E-3</v>
      </c>
      <c r="J71" t="s">
        <v>89</v>
      </c>
      <c r="K71" t="s">
        <v>20</v>
      </c>
      <c r="L71" t="s">
        <v>90</v>
      </c>
      <c r="M71" t="s">
        <v>109</v>
      </c>
      <c r="N71" t="s">
        <v>110</v>
      </c>
      <c r="O71" t="s">
        <v>81</v>
      </c>
    </row>
    <row r="72" spans="1:15" x14ac:dyDescent="0.2">
      <c r="A72" s="1">
        <v>8</v>
      </c>
      <c r="B72" t="s">
        <v>74</v>
      </c>
      <c r="C72" t="s">
        <v>75</v>
      </c>
      <c r="D72" t="s">
        <v>17</v>
      </c>
      <c r="E72" t="s">
        <v>111</v>
      </c>
      <c r="F72" s="2">
        <v>5.4412527000000004E-3</v>
      </c>
      <c r="G72" s="2">
        <v>3.9865873999999999E-3</v>
      </c>
      <c r="H72" s="2">
        <v>2.3642674999999999E-3</v>
      </c>
      <c r="I72" s="2">
        <v>1.3755432E-3</v>
      </c>
      <c r="J72" t="s">
        <v>89</v>
      </c>
      <c r="K72" t="s">
        <v>20</v>
      </c>
      <c r="L72" t="s">
        <v>90</v>
      </c>
      <c r="M72" t="s">
        <v>112</v>
      </c>
      <c r="N72" t="s">
        <v>113</v>
      </c>
      <c r="O72" t="s">
        <v>81</v>
      </c>
    </row>
    <row r="73" spans="1:15" x14ac:dyDescent="0.2">
      <c r="A73" s="1">
        <v>8</v>
      </c>
      <c r="B73" t="s">
        <v>74</v>
      </c>
      <c r="C73" t="s">
        <v>75</v>
      </c>
      <c r="D73" t="s">
        <v>17</v>
      </c>
      <c r="E73" t="s">
        <v>177</v>
      </c>
      <c r="F73" s="2">
        <v>0.1042562407</v>
      </c>
      <c r="G73" s="2">
        <v>0.10368537479999999</v>
      </c>
      <c r="H73" s="2">
        <v>0.1101478684</v>
      </c>
      <c r="I73" s="2">
        <v>0.1185608212</v>
      </c>
      <c r="J73" t="s">
        <v>89</v>
      </c>
      <c r="K73" t="s">
        <v>20</v>
      </c>
      <c r="L73" t="s">
        <v>178</v>
      </c>
      <c r="M73" t="s">
        <v>179</v>
      </c>
      <c r="N73" t="s">
        <v>180</v>
      </c>
      <c r="O73" t="s">
        <v>81</v>
      </c>
    </row>
    <row r="74" spans="1:15" x14ac:dyDescent="0.2">
      <c r="A74" s="1">
        <v>8</v>
      </c>
      <c r="B74" t="s">
        <v>74</v>
      </c>
      <c r="C74" t="s">
        <v>75</v>
      </c>
      <c r="D74" t="s">
        <v>17</v>
      </c>
      <c r="E74" t="s">
        <v>187</v>
      </c>
      <c r="F74" s="2">
        <v>0.2895339227</v>
      </c>
      <c r="G74" s="2">
        <v>0.21238771109999999</v>
      </c>
      <c r="H74" s="2">
        <v>9.8621971399999994E-2</v>
      </c>
      <c r="I74" s="2">
        <v>5.0977334399999998E-2</v>
      </c>
      <c r="J74" t="s">
        <v>89</v>
      </c>
      <c r="K74" t="s">
        <v>20</v>
      </c>
      <c r="L74" t="s">
        <v>188</v>
      </c>
      <c r="M74" t="s">
        <v>179</v>
      </c>
      <c r="N74" t="s">
        <v>189</v>
      </c>
      <c r="O74" t="s">
        <v>81</v>
      </c>
    </row>
    <row r="75" spans="1:15" x14ac:dyDescent="0.2">
      <c r="A75" s="1">
        <v>8</v>
      </c>
      <c r="B75" t="s">
        <v>74</v>
      </c>
      <c r="C75" t="s">
        <v>75</v>
      </c>
      <c r="D75" t="s">
        <v>17</v>
      </c>
      <c r="E75" t="s">
        <v>114</v>
      </c>
      <c r="F75" s="2">
        <v>1.2379805E-3</v>
      </c>
      <c r="G75" s="2">
        <v>1.2197772000000001E-3</v>
      </c>
      <c r="H75" s="2">
        <v>1.1679169000000001E-3</v>
      </c>
      <c r="I75" s="2">
        <v>1.1145278E-3</v>
      </c>
      <c r="J75" t="s">
        <v>115</v>
      </c>
      <c r="K75" t="s">
        <v>20</v>
      </c>
      <c r="L75" t="s">
        <v>116</v>
      </c>
      <c r="M75" t="s">
        <v>79</v>
      </c>
      <c r="N75" t="s">
        <v>117</v>
      </c>
      <c r="O75" t="s">
        <v>81</v>
      </c>
    </row>
    <row r="76" spans="1:15" x14ac:dyDescent="0.2">
      <c r="A76" s="1">
        <v>8</v>
      </c>
      <c r="B76" t="s">
        <v>74</v>
      </c>
      <c r="C76" t="s">
        <v>75</v>
      </c>
      <c r="D76" t="s">
        <v>17</v>
      </c>
      <c r="E76" t="s">
        <v>118</v>
      </c>
      <c r="F76" s="2">
        <v>2.3091559000000001E-3</v>
      </c>
      <c r="G76" s="2">
        <v>2.2536498000000002E-3</v>
      </c>
      <c r="H76" s="2">
        <v>2.0863326E-3</v>
      </c>
      <c r="I76" s="2">
        <v>1.9921051000000001E-3</v>
      </c>
      <c r="J76" t="s">
        <v>115</v>
      </c>
      <c r="K76" t="s">
        <v>20</v>
      </c>
      <c r="L76" t="s">
        <v>116</v>
      </c>
      <c r="M76" t="s">
        <v>79</v>
      </c>
      <c r="N76" t="s">
        <v>119</v>
      </c>
      <c r="O76" t="s">
        <v>81</v>
      </c>
    </row>
    <row r="77" spans="1:15" x14ac:dyDescent="0.2">
      <c r="A77" s="1">
        <v>8</v>
      </c>
      <c r="B77" t="s">
        <v>74</v>
      </c>
      <c r="C77" t="s">
        <v>75</v>
      </c>
      <c r="D77" t="s">
        <v>17</v>
      </c>
      <c r="E77" t="s">
        <v>120</v>
      </c>
      <c r="F77" s="2">
        <v>3.5225448600000001E-2</v>
      </c>
      <c r="G77" s="2">
        <v>3.7914124600000002E-2</v>
      </c>
      <c r="H77" s="2">
        <v>4.2477378099999998E-2</v>
      </c>
      <c r="I77" s="2">
        <v>4.7954732200000003E-2</v>
      </c>
      <c r="J77" t="s">
        <v>115</v>
      </c>
      <c r="K77" t="s">
        <v>20</v>
      </c>
      <c r="L77" t="s">
        <v>116</v>
      </c>
      <c r="M77" t="s">
        <v>83</v>
      </c>
      <c r="N77" t="s">
        <v>121</v>
      </c>
      <c r="O77" t="s">
        <v>81</v>
      </c>
    </row>
    <row r="78" spans="1:15" x14ac:dyDescent="0.2">
      <c r="A78" s="1">
        <v>8</v>
      </c>
      <c r="B78" t="s">
        <v>74</v>
      </c>
      <c r="C78" t="s">
        <v>75</v>
      </c>
      <c r="D78" t="s">
        <v>17</v>
      </c>
      <c r="E78" t="s">
        <v>122</v>
      </c>
      <c r="F78" s="2">
        <v>3.57655765E-2</v>
      </c>
      <c r="G78" s="2">
        <v>3.8469812899999997E-2</v>
      </c>
      <c r="H78" s="2">
        <v>4.3099937599999999E-2</v>
      </c>
      <c r="I78" s="2">
        <v>4.8625536499999997E-2</v>
      </c>
      <c r="J78" t="s">
        <v>115</v>
      </c>
      <c r="K78" t="s">
        <v>20</v>
      </c>
      <c r="L78" t="s">
        <v>116</v>
      </c>
      <c r="M78" t="s">
        <v>83</v>
      </c>
      <c r="N78" t="s">
        <v>123</v>
      </c>
      <c r="O78" t="s">
        <v>81</v>
      </c>
    </row>
    <row r="79" spans="1:15" x14ac:dyDescent="0.2">
      <c r="A79" s="1">
        <v>8</v>
      </c>
      <c r="B79" t="s">
        <v>74</v>
      </c>
      <c r="C79" t="s">
        <v>75</v>
      </c>
      <c r="D79" t="s">
        <v>17</v>
      </c>
      <c r="E79" t="s">
        <v>124</v>
      </c>
      <c r="F79" s="2">
        <v>7.9914956000000006E-3</v>
      </c>
      <c r="G79" s="2">
        <v>8.0349146999999996E-3</v>
      </c>
      <c r="H79" s="2">
        <v>8.0778086999999995E-3</v>
      </c>
      <c r="I79" s="2">
        <v>8.4313141999999997E-3</v>
      </c>
      <c r="J79" t="s">
        <v>115</v>
      </c>
      <c r="K79" t="s">
        <v>20</v>
      </c>
      <c r="L79" t="s">
        <v>116</v>
      </c>
      <c r="M79" t="s">
        <v>95</v>
      </c>
      <c r="N79" t="s">
        <v>125</v>
      </c>
      <c r="O79" t="s">
        <v>81</v>
      </c>
    </row>
    <row r="80" spans="1:15" x14ac:dyDescent="0.2">
      <c r="A80" s="1">
        <v>8</v>
      </c>
      <c r="B80" t="s">
        <v>74</v>
      </c>
      <c r="C80" t="s">
        <v>75</v>
      </c>
      <c r="D80" t="s">
        <v>17</v>
      </c>
      <c r="E80" t="s">
        <v>126</v>
      </c>
      <c r="F80" s="2">
        <v>5.9398510000000003E-4</v>
      </c>
      <c r="G80" s="2">
        <v>5.9730370000000001E-4</v>
      </c>
      <c r="H80" s="2">
        <v>6.0155910000000003E-4</v>
      </c>
      <c r="I80" s="2">
        <v>6.2664670000000004E-4</v>
      </c>
      <c r="J80" t="s">
        <v>115</v>
      </c>
      <c r="K80" t="s">
        <v>20</v>
      </c>
      <c r="L80" t="s">
        <v>116</v>
      </c>
      <c r="M80" t="s">
        <v>95</v>
      </c>
      <c r="N80" t="s">
        <v>127</v>
      </c>
      <c r="O80" t="s">
        <v>81</v>
      </c>
    </row>
    <row r="81" spans="1:15" x14ac:dyDescent="0.2">
      <c r="A81" s="1">
        <v>8</v>
      </c>
      <c r="B81" t="s">
        <v>74</v>
      </c>
      <c r="C81" t="s">
        <v>75</v>
      </c>
      <c r="D81" t="s">
        <v>17</v>
      </c>
      <c r="E81" t="s">
        <v>128</v>
      </c>
      <c r="F81" s="2">
        <v>1.2262477E-3</v>
      </c>
      <c r="G81" s="2">
        <v>1.4074796000000001E-3</v>
      </c>
      <c r="H81" s="2">
        <v>1.7412587000000001E-3</v>
      </c>
      <c r="I81" s="2">
        <v>2.1663060999999998E-3</v>
      </c>
      <c r="J81" t="s">
        <v>115</v>
      </c>
      <c r="K81" t="s">
        <v>20</v>
      </c>
      <c r="L81" t="s">
        <v>116</v>
      </c>
      <c r="M81" t="s">
        <v>86</v>
      </c>
      <c r="N81" t="s">
        <v>129</v>
      </c>
      <c r="O81" t="s">
        <v>81</v>
      </c>
    </row>
    <row r="82" spans="1:15" x14ac:dyDescent="0.2">
      <c r="A82" s="1">
        <v>8</v>
      </c>
      <c r="B82" t="s">
        <v>74</v>
      </c>
      <c r="C82" t="s">
        <v>75</v>
      </c>
      <c r="D82" t="s">
        <v>17</v>
      </c>
      <c r="E82" t="s">
        <v>130</v>
      </c>
      <c r="F82" s="2">
        <v>1.5197326800000001E-2</v>
      </c>
      <c r="G82" s="2">
        <v>1.7450431499999999E-2</v>
      </c>
      <c r="H82" s="2">
        <v>2.1580585999999999E-2</v>
      </c>
      <c r="I82" s="2">
        <v>2.6850288600000001E-2</v>
      </c>
      <c r="J82" t="s">
        <v>115</v>
      </c>
      <c r="K82" t="s">
        <v>20</v>
      </c>
      <c r="L82" t="s">
        <v>116</v>
      </c>
      <c r="M82" t="s">
        <v>86</v>
      </c>
      <c r="N82" t="s">
        <v>131</v>
      </c>
      <c r="O82" t="s">
        <v>81</v>
      </c>
    </row>
    <row r="83" spans="1:15" x14ac:dyDescent="0.2">
      <c r="A83" s="1">
        <v>8</v>
      </c>
      <c r="B83" t="s">
        <v>74</v>
      </c>
      <c r="C83" t="s">
        <v>75</v>
      </c>
      <c r="D83" t="s">
        <v>17</v>
      </c>
      <c r="E83" t="s">
        <v>132</v>
      </c>
      <c r="F83" s="2">
        <v>7.2394399299999995E-2</v>
      </c>
      <c r="G83" s="2">
        <v>7.4791257200000003E-2</v>
      </c>
      <c r="H83" s="2">
        <v>7.8166301600000002E-2</v>
      </c>
      <c r="I83" s="2">
        <v>8.1003240399999996E-2</v>
      </c>
      <c r="J83" t="s">
        <v>115</v>
      </c>
      <c r="K83" t="s">
        <v>20</v>
      </c>
      <c r="L83" t="s">
        <v>116</v>
      </c>
      <c r="M83" t="s">
        <v>102</v>
      </c>
      <c r="N83" t="s">
        <v>133</v>
      </c>
      <c r="O83" t="s">
        <v>81</v>
      </c>
    </row>
    <row r="84" spans="1:15" x14ac:dyDescent="0.2">
      <c r="A84" s="1">
        <v>8</v>
      </c>
      <c r="B84" t="s">
        <v>74</v>
      </c>
      <c r="C84" t="s">
        <v>75</v>
      </c>
      <c r="D84" t="s">
        <v>17</v>
      </c>
      <c r="E84" t="s">
        <v>134</v>
      </c>
      <c r="F84" s="2">
        <v>7.14905079E-2</v>
      </c>
      <c r="G84" s="2">
        <v>7.3864963399999997E-2</v>
      </c>
      <c r="H84" s="2">
        <v>7.7201287899999999E-2</v>
      </c>
      <c r="I84" s="2">
        <v>8.0036481800000003E-2</v>
      </c>
      <c r="J84" t="s">
        <v>115</v>
      </c>
      <c r="K84" t="s">
        <v>20</v>
      </c>
      <c r="L84" t="s">
        <v>116</v>
      </c>
      <c r="M84" t="s">
        <v>102</v>
      </c>
      <c r="N84" t="s">
        <v>135</v>
      </c>
      <c r="O84" t="s">
        <v>81</v>
      </c>
    </row>
    <row r="85" spans="1:15" x14ac:dyDescent="0.2">
      <c r="A85" s="1">
        <v>8</v>
      </c>
      <c r="B85" t="s">
        <v>74</v>
      </c>
      <c r="C85" t="s">
        <v>75</v>
      </c>
      <c r="D85" t="s">
        <v>17</v>
      </c>
      <c r="E85" t="s">
        <v>136</v>
      </c>
      <c r="F85" s="2">
        <v>8.4629052199999999E-2</v>
      </c>
      <c r="G85" s="2">
        <v>8.7405036699999994E-2</v>
      </c>
      <c r="H85" s="2">
        <v>9.1369039499999999E-2</v>
      </c>
      <c r="I85" s="2">
        <v>9.4685319700000006E-2</v>
      </c>
      <c r="J85" t="s">
        <v>115</v>
      </c>
      <c r="K85" t="s">
        <v>20</v>
      </c>
      <c r="L85" t="s">
        <v>116</v>
      </c>
      <c r="M85" t="s">
        <v>102</v>
      </c>
      <c r="N85" t="s">
        <v>137</v>
      </c>
      <c r="O85" t="s">
        <v>81</v>
      </c>
    </row>
    <row r="86" spans="1:15" x14ac:dyDescent="0.2">
      <c r="A86" s="1">
        <v>8</v>
      </c>
      <c r="B86" t="s">
        <v>74</v>
      </c>
      <c r="C86" t="s">
        <v>75</v>
      </c>
      <c r="D86" t="s">
        <v>17</v>
      </c>
      <c r="E86" t="s">
        <v>138</v>
      </c>
      <c r="F86" s="2">
        <v>0.1731773824</v>
      </c>
      <c r="G86" s="2">
        <v>0.17892878670000001</v>
      </c>
      <c r="H86" s="2">
        <v>0.18700918899999999</v>
      </c>
      <c r="I86" s="2">
        <v>0.1938777052</v>
      </c>
      <c r="J86" t="s">
        <v>115</v>
      </c>
      <c r="K86" t="s">
        <v>20</v>
      </c>
      <c r="L86" t="s">
        <v>116</v>
      </c>
      <c r="M86" t="s">
        <v>102</v>
      </c>
      <c r="N86" t="s">
        <v>139</v>
      </c>
      <c r="O86" t="s">
        <v>81</v>
      </c>
    </row>
    <row r="87" spans="1:15" x14ac:dyDescent="0.2">
      <c r="A87" s="1">
        <v>8</v>
      </c>
      <c r="B87" t="s">
        <v>74</v>
      </c>
      <c r="C87" t="s">
        <v>75</v>
      </c>
      <c r="D87" t="s">
        <v>17</v>
      </c>
      <c r="E87" t="s">
        <v>140</v>
      </c>
      <c r="F87" s="2">
        <v>1.73089804E-2</v>
      </c>
      <c r="G87" s="2">
        <v>1.78850724E-2</v>
      </c>
      <c r="H87" s="2">
        <v>1.8698217999999999E-2</v>
      </c>
      <c r="I87" s="2">
        <v>1.9377353999999999E-2</v>
      </c>
      <c r="J87" t="s">
        <v>115</v>
      </c>
      <c r="K87" t="s">
        <v>20</v>
      </c>
      <c r="L87" t="s">
        <v>116</v>
      </c>
      <c r="M87" t="s">
        <v>102</v>
      </c>
      <c r="N87" t="s">
        <v>141</v>
      </c>
      <c r="O87" t="s">
        <v>81</v>
      </c>
    </row>
    <row r="88" spans="1:15" x14ac:dyDescent="0.2">
      <c r="A88" s="1">
        <v>8</v>
      </c>
      <c r="B88" t="s">
        <v>74</v>
      </c>
      <c r="C88" t="s">
        <v>75</v>
      </c>
      <c r="D88" t="s">
        <v>17</v>
      </c>
      <c r="E88" t="s">
        <v>142</v>
      </c>
      <c r="F88" s="2">
        <v>2.5640663599999999E-2</v>
      </c>
      <c r="G88" s="2">
        <v>2.64927272E-2</v>
      </c>
      <c r="H88" s="2">
        <v>2.76878323E-2</v>
      </c>
      <c r="I88" s="2">
        <v>2.8706231700000001E-2</v>
      </c>
      <c r="J88" t="s">
        <v>115</v>
      </c>
      <c r="K88" t="s">
        <v>20</v>
      </c>
      <c r="L88" t="s">
        <v>116</v>
      </c>
      <c r="M88" t="s">
        <v>102</v>
      </c>
      <c r="N88" t="s">
        <v>143</v>
      </c>
      <c r="O88" t="s">
        <v>81</v>
      </c>
    </row>
    <row r="89" spans="1:15" x14ac:dyDescent="0.2">
      <c r="A89" s="1">
        <v>8</v>
      </c>
      <c r="B89" t="s">
        <v>74</v>
      </c>
      <c r="C89" t="s">
        <v>75</v>
      </c>
      <c r="D89" t="s">
        <v>17</v>
      </c>
      <c r="E89" t="s">
        <v>144</v>
      </c>
      <c r="F89" s="2">
        <v>8.5999873000000004E-3</v>
      </c>
      <c r="G89" s="2">
        <v>8.8829198999999994E-3</v>
      </c>
      <c r="H89" s="2">
        <v>9.2868184000000006E-3</v>
      </c>
      <c r="I89" s="2">
        <v>9.6252000000000004E-3</v>
      </c>
      <c r="J89" t="s">
        <v>115</v>
      </c>
      <c r="K89" t="s">
        <v>20</v>
      </c>
      <c r="L89" t="s">
        <v>116</v>
      </c>
      <c r="M89" t="s">
        <v>102</v>
      </c>
      <c r="N89" t="s">
        <v>145</v>
      </c>
      <c r="O89" t="s">
        <v>81</v>
      </c>
    </row>
    <row r="90" spans="1:15" x14ac:dyDescent="0.2">
      <c r="A90" s="1">
        <v>8</v>
      </c>
      <c r="B90" t="s">
        <v>74</v>
      </c>
      <c r="C90" t="s">
        <v>75</v>
      </c>
      <c r="D90" t="s">
        <v>17</v>
      </c>
      <c r="E90" t="s">
        <v>146</v>
      </c>
      <c r="F90" s="2">
        <v>7.7724446000000003E-2</v>
      </c>
      <c r="G90" s="2">
        <v>8.0203420799999994E-2</v>
      </c>
      <c r="H90" s="2">
        <v>8.3873763000000004E-2</v>
      </c>
      <c r="I90" s="2">
        <v>8.6961486700000007E-2</v>
      </c>
      <c r="J90" t="s">
        <v>115</v>
      </c>
      <c r="K90" t="s">
        <v>20</v>
      </c>
      <c r="L90" t="s">
        <v>116</v>
      </c>
      <c r="M90" t="s">
        <v>102</v>
      </c>
      <c r="N90" t="s">
        <v>147</v>
      </c>
      <c r="O90" t="s">
        <v>81</v>
      </c>
    </row>
    <row r="91" spans="1:15" x14ac:dyDescent="0.2">
      <c r="A91" s="1">
        <v>8</v>
      </c>
      <c r="B91" t="s">
        <v>74</v>
      </c>
      <c r="C91" t="s">
        <v>75</v>
      </c>
      <c r="D91" t="s">
        <v>17</v>
      </c>
      <c r="E91" t="s">
        <v>148</v>
      </c>
      <c r="F91" s="2">
        <v>1.3110048900000001E-2</v>
      </c>
      <c r="G91" s="2">
        <v>1.3537288600000001E-2</v>
      </c>
      <c r="H91" s="2">
        <v>1.41546021E-2</v>
      </c>
      <c r="I91" s="2">
        <v>1.4667828500000001E-2</v>
      </c>
      <c r="J91" t="s">
        <v>115</v>
      </c>
      <c r="K91" t="s">
        <v>20</v>
      </c>
      <c r="L91" t="s">
        <v>116</v>
      </c>
      <c r="M91" t="s">
        <v>102</v>
      </c>
      <c r="N91" t="s">
        <v>149</v>
      </c>
      <c r="O91" t="s">
        <v>81</v>
      </c>
    </row>
    <row r="92" spans="1:15" x14ac:dyDescent="0.2">
      <c r="A92" s="1">
        <v>8</v>
      </c>
      <c r="B92" t="s">
        <v>74</v>
      </c>
      <c r="C92" t="s">
        <v>75</v>
      </c>
      <c r="D92" t="s">
        <v>17</v>
      </c>
      <c r="E92" t="s">
        <v>150</v>
      </c>
      <c r="F92" s="2">
        <v>8.7865389999999995E-4</v>
      </c>
      <c r="G92" s="2">
        <v>9.0804899999999997E-4</v>
      </c>
      <c r="H92" s="2">
        <v>9.4964650000000002E-4</v>
      </c>
      <c r="I92" s="2">
        <v>9.8412710000000004E-4</v>
      </c>
      <c r="J92" t="s">
        <v>115</v>
      </c>
      <c r="K92" t="s">
        <v>20</v>
      </c>
      <c r="L92" t="s">
        <v>116</v>
      </c>
      <c r="M92" t="s">
        <v>102</v>
      </c>
      <c r="N92" t="s">
        <v>151</v>
      </c>
      <c r="O92" t="s">
        <v>81</v>
      </c>
    </row>
    <row r="93" spans="1:15" x14ac:dyDescent="0.2">
      <c r="A93" s="1">
        <v>8</v>
      </c>
      <c r="B93" t="s">
        <v>74</v>
      </c>
      <c r="C93" t="s">
        <v>75</v>
      </c>
      <c r="D93" t="s">
        <v>17</v>
      </c>
      <c r="E93" t="s">
        <v>152</v>
      </c>
      <c r="F93" s="2">
        <v>1.3019348999999999E-3</v>
      </c>
      <c r="G93" s="2">
        <v>1.3451425999999999E-3</v>
      </c>
      <c r="H93" s="2">
        <v>1.4063719999999999E-3</v>
      </c>
      <c r="I93" s="2">
        <v>1.4580083000000001E-3</v>
      </c>
      <c r="J93" t="s">
        <v>115</v>
      </c>
      <c r="K93" t="s">
        <v>20</v>
      </c>
      <c r="L93" t="s">
        <v>116</v>
      </c>
      <c r="M93" t="s">
        <v>102</v>
      </c>
      <c r="N93" t="s">
        <v>153</v>
      </c>
      <c r="O93" t="s">
        <v>81</v>
      </c>
    </row>
    <row r="94" spans="1:15" x14ac:dyDescent="0.2">
      <c r="A94" s="1">
        <v>8</v>
      </c>
      <c r="B94" t="s">
        <v>74</v>
      </c>
      <c r="C94" t="s">
        <v>75</v>
      </c>
      <c r="D94" t="s">
        <v>17</v>
      </c>
      <c r="E94" t="s">
        <v>154</v>
      </c>
      <c r="F94" s="2">
        <v>0.20757850859999999</v>
      </c>
      <c r="G94" s="2">
        <v>0.1988891502</v>
      </c>
      <c r="H94" s="2">
        <v>0.18923444759999999</v>
      </c>
      <c r="I94" s="2">
        <v>0.18054488499999999</v>
      </c>
      <c r="J94" t="s">
        <v>115</v>
      </c>
      <c r="K94" t="s">
        <v>20</v>
      </c>
      <c r="L94" t="s">
        <v>116</v>
      </c>
      <c r="M94" t="s">
        <v>109</v>
      </c>
      <c r="N94" t="s">
        <v>155</v>
      </c>
      <c r="O94" t="s">
        <v>81</v>
      </c>
    </row>
    <row r="95" spans="1:15" x14ac:dyDescent="0.2">
      <c r="A95" s="1">
        <v>8</v>
      </c>
      <c r="B95" t="s">
        <v>74</v>
      </c>
      <c r="C95" t="s">
        <v>75</v>
      </c>
      <c r="D95" t="s">
        <v>17</v>
      </c>
      <c r="E95" t="s">
        <v>156</v>
      </c>
      <c r="F95" s="2">
        <v>3.3169159E-3</v>
      </c>
      <c r="G95" s="2">
        <v>3.0959242E-3</v>
      </c>
      <c r="H95" s="2">
        <v>2.9281912999999998E-3</v>
      </c>
      <c r="I95" s="2">
        <v>2.7746324000000001E-3</v>
      </c>
      <c r="J95" t="s">
        <v>115</v>
      </c>
      <c r="K95" t="s">
        <v>20</v>
      </c>
      <c r="L95" t="s">
        <v>116</v>
      </c>
      <c r="M95" t="s">
        <v>109</v>
      </c>
      <c r="N95" t="s">
        <v>157</v>
      </c>
      <c r="O95" t="s">
        <v>81</v>
      </c>
    </row>
    <row r="96" spans="1:15" x14ac:dyDescent="0.2">
      <c r="A96" s="1">
        <v>8</v>
      </c>
      <c r="B96" t="s">
        <v>74</v>
      </c>
      <c r="C96" t="s">
        <v>75</v>
      </c>
      <c r="D96" t="s">
        <v>17</v>
      </c>
      <c r="E96" t="s">
        <v>158</v>
      </c>
      <c r="F96" s="2">
        <v>0.30439106599999999</v>
      </c>
      <c r="G96" s="2">
        <v>0.29112286300000001</v>
      </c>
      <c r="H96" s="2">
        <v>0.29431566390000002</v>
      </c>
      <c r="I96" s="2">
        <v>0.3050135611</v>
      </c>
      <c r="J96" t="s">
        <v>115</v>
      </c>
      <c r="K96" t="s">
        <v>20</v>
      </c>
      <c r="L96" t="s">
        <v>116</v>
      </c>
      <c r="M96" t="s">
        <v>112</v>
      </c>
      <c r="N96" t="s">
        <v>159</v>
      </c>
      <c r="O96" t="s">
        <v>81</v>
      </c>
    </row>
    <row r="97" spans="1:15" x14ac:dyDescent="0.2">
      <c r="A97" s="1">
        <v>8</v>
      </c>
      <c r="B97" t="s">
        <v>74</v>
      </c>
      <c r="C97" t="s">
        <v>75</v>
      </c>
      <c r="D97" t="s">
        <v>17</v>
      </c>
      <c r="E97" t="s">
        <v>160</v>
      </c>
      <c r="F97" s="2">
        <v>8.7429780600000007E-2</v>
      </c>
      <c r="G97" s="2">
        <v>8.0047948699999996E-2</v>
      </c>
      <c r="H97" s="2">
        <v>7.8908393300000004E-2</v>
      </c>
      <c r="I97" s="2">
        <v>8.0957907400000001E-2</v>
      </c>
      <c r="J97" t="s">
        <v>115</v>
      </c>
      <c r="K97" t="s">
        <v>20</v>
      </c>
      <c r="L97" t="s">
        <v>116</v>
      </c>
      <c r="M97" t="s">
        <v>112</v>
      </c>
      <c r="N97" t="s">
        <v>161</v>
      </c>
      <c r="O97" t="s">
        <v>81</v>
      </c>
    </row>
    <row r="98" spans="1:15" x14ac:dyDescent="0.2">
      <c r="A98" s="1">
        <v>8</v>
      </c>
      <c r="B98" t="s">
        <v>74</v>
      </c>
      <c r="C98" t="s">
        <v>75</v>
      </c>
      <c r="D98" t="s">
        <v>17</v>
      </c>
      <c r="E98" t="s">
        <v>162</v>
      </c>
      <c r="F98" s="2">
        <v>9.2623369999999996E-4</v>
      </c>
      <c r="G98" s="2">
        <v>9.579899E-4</v>
      </c>
      <c r="H98" s="2">
        <v>1.0026149000000001E-3</v>
      </c>
      <c r="I98" s="2">
        <v>1.0395648E-3</v>
      </c>
      <c r="J98" t="s">
        <v>115</v>
      </c>
      <c r="K98" t="s">
        <v>20</v>
      </c>
      <c r="L98" t="s">
        <v>116</v>
      </c>
      <c r="M98" t="s">
        <v>112</v>
      </c>
      <c r="N98" t="s">
        <v>163</v>
      </c>
      <c r="O98" t="s">
        <v>81</v>
      </c>
    </row>
    <row r="99" spans="1:15" x14ac:dyDescent="0.2">
      <c r="A99" s="1">
        <v>8</v>
      </c>
      <c r="B99" t="s">
        <v>74</v>
      </c>
      <c r="C99" t="s">
        <v>75</v>
      </c>
      <c r="D99" t="s">
        <v>17</v>
      </c>
      <c r="E99" t="s">
        <v>164</v>
      </c>
      <c r="F99" s="2">
        <v>1.14046054E-2</v>
      </c>
      <c r="G99" s="2">
        <v>1.1786514999999999E-2</v>
      </c>
      <c r="H99" s="2">
        <v>1.23179886E-2</v>
      </c>
      <c r="I99" s="2">
        <v>1.2765300800000001E-2</v>
      </c>
      <c r="J99" t="s">
        <v>115</v>
      </c>
      <c r="K99" t="s">
        <v>20</v>
      </c>
      <c r="L99" t="s">
        <v>116</v>
      </c>
      <c r="M99" t="s">
        <v>112</v>
      </c>
      <c r="N99" t="s">
        <v>165</v>
      </c>
      <c r="O99" t="s">
        <v>81</v>
      </c>
    </row>
    <row r="100" spans="1:15" x14ac:dyDescent="0.2">
      <c r="A100" s="1">
        <v>8</v>
      </c>
      <c r="B100" t="s">
        <v>74</v>
      </c>
      <c r="C100" t="s">
        <v>75</v>
      </c>
      <c r="D100" t="s">
        <v>17</v>
      </c>
      <c r="E100" t="s">
        <v>166</v>
      </c>
      <c r="F100" s="2">
        <v>7.7119814499999995E-2</v>
      </c>
      <c r="G100" s="2">
        <v>7.9720372900000003E-2</v>
      </c>
      <c r="H100" s="2">
        <v>8.3326091500000005E-2</v>
      </c>
      <c r="I100" s="2">
        <v>8.6368945799999999E-2</v>
      </c>
      <c r="J100" t="s">
        <v>115</v>
      </c>
      <c r="K100" t="s">
        <v>20</v>
      </c>
      <c r="L100" t="s">
        <v>116</v>
      </c>
      <c r="M100" t="s">
        <v>112</v>
      </c>
      <c r="N100" t="s">
        <v>167</v>
      </c>
      <c r="O100" t="s">
        <v>81</v>
      </c>
    </row>
    <row r="101" spans="1:15" x14ac:dyDescent="0.2">
      <c r="A101" s="1">
        <v>8</v>
      </c>
      <c r="B101" t="s">
        <v>74</v>
      </c>
      <c r="C101" t="s">
        <v>75</v>
      </c>
      <c r="D101" t="s">
        <v>17</v>
      </c>
      <c r="E101" t="s">
        <v>168</v>
      </c>
      <c r="F101" s="2">
        <v>7.0373970000000001E-4</v>
      </c>
      <c r="G101" s="2">
        <v>7.1291479999999999E-4</v>
      </c>
      <c r="H101" s="2">
        <v>7.3488739999999996E-4</v>
      </c>
      <c r="I101" s="2">
        <v>7.5747070000000002E-4</v>
      </c>
      <c r="J101" t="s">
        <v>115</v>
      </c>
      <c r="K101" t="s">
        <v>20</v>
      </c>
      <c r="L101" t="s">
        <v>116</v>
      </c>
      <c r="M101" t="s">
        <v>112</v>
      </c>
      <c r="N101" t="s">
        <v>169</v>
      </c>
      <c r="O101" t="s">
        <v>81</v>
      </c>
    </row>
    <row r="102" spans="1:15" x14ac:dyDescent="0.2">
      <c r="A102" s="1">
        <v>8</v>
      </c>
      <c r="B102" t="s">
        <v>74</v>
      </c>
      <c r="C102" t="s">
        <v>75</v>
      </c>
      <c r="D102" t="s">
        <v>17</v>
      </c>
      <c r="E102" t="s">
        <v>181</v>
      </c>
      <c r="F102" s="2">
        <v>0.26941152019999998</v>
      </c>
      <c r="G102" s="2">
        <v>0.16182960029999999</v>
      </c>
      <c r="H102" s="2">
        <v>0.1011860079</v>
      </c>
      <c r="I102" s="2">
        <v>8.3028124800000006E-2</v>
      </c>
      <c r="J102" t="s">
        <v>115</v>
      </c>
      <c r="K102" t="s">
        <v>20</v>
      </c>
      <c r="L102" t="s">
        <v>178</v>
      </c>
      <c r="M102" t="s">
        <v>182</v>
      </c>
      <c r="N102" t="s">
        <v>183</v>
      </c>
      <c r="O102" t="s">
        <v>81</v>
      </c>
    </row>
    <row r="103" spans="1:15" x14ac:dyDescent="0.2">
      <c r="A103" s="1">
        <v>8</v>
      </c>
      <c r="B103" t="s">
        <v>74</v>
      </c>
      <c r="C103" t="s">
        <v>75</v>
      </c>
      <c r="D103" t="s">
        <v>17</v>
      </c>
      <c r="E103" t="s">
        <v>184</v>
      </c>
      <c r="F103" s="2">
        <v>4.8876118099999998E-2</v>
      </c>
      <c r="G103" s="2">
        <v>4.9102631600000002E-2</v>
      </c>
      <c r="H103" s="2">
        <v>5.0581662499999999E-2</v>
      </c>
      <c r="I103" s="2">
        <v>5.0908514000000002E-2</v>
      </c>
      <c r="J103" t="s">
        <v>115</v>
      </c>
      <c r="K103" t="s">
        <v>20</v>
      </c>
      <c r="L103" t="s">
        <v>178</v>
      </c>
      <c r="M103" t="s">
        <v>185</v>
      </c>
      <c r="N103" t="s">
        <v>186</v>
      </c>
      <c r="O103" t="s">
        <v>81</v>
      </c>
    </row>
    <row r="104" spans="1:15" x14ac:dyDescent="0.2">
      <c r="A104" s="1">
        <v>8</v>
      </c>
      <c r="B104" t="s">
        <v>74</v>
      </c>
      <c r="C104" t="s">
        <v>75</v>
      </c>
      <c r="D104" t="s">
        <v>17</v>
      </c>
      <c r="E104" t="s">
        <v>190</v>
      </c>
      <c r="F104" s="2">
        <v>3.6673442E-3</v>
      </c>
      <c r="G104" s="2">
        <v>3.8301807000000001E-3</v>
      </c>
      <c r="H104" s="2">
        <v>3.9334156999999998E-3</v>
      </c>
      <c r="I104" s="2">
        <v>4.0861112999999996E-3</v>
      </c>
      <c r="J104" t="s">
        <v>115</v>
      </c>
      <c r="K104" t="s">
        <v>20</v>
      </c>
      <c r="L104" t="s">
        <v>188</v>
      </c>
      <c r="M104" t="s">
        <v>191</v>
      </c>
      <c r="N104" t="s">
        <v>189</v>
      </c>
      <c r="O104" t="s">
        <v>81</v>
      </c>
    </row>
    <row r="105" spans="1:15" x14ac:dyDescent="0.2">
      <c r="A105" s="1">
        <v>8</v>
      </c>
      <c r="B105" t="s">
        <v>74</v>
      </c>
      <c r="C105" t="s">
        <v>75</v>
      </c>
      <c r="D105" t="s">
        <v>17</v>
      </c>
      <c r="E105" t="s">
        <v>76</v>
      </c>
      <c r="F105" s="2">
        <v>4.1936790000000001E-4</v>
      </c>
      <c r="G105" s="2">
        <v>4.1754850000000002E-4</v>
      </c>
      <c r="H105" s="2">
        <v>3.9832479999999998E-4</v>
      </c>
      <c r="I105" s="2">
        <v>3.796742E-4</v>
      </c>
      <c r="J105" t="s">
        <v>77</v>
      </c>
      <c r="K105" t="s">
        <v>20</v>
      </c>
      <c r="L105" t="s">
        <v>78</v>
      </c>
      <c r="M105" t="s">
        <v>79</v>
      </c>
      <c r="N105" t="s">
        <v>80</v>
      </c>
      <c r="O105" t="s">
        <v>81</v>
      </c>
    </row>
    <row r="106" spans="1:15" x14ac:dyDescent="0.2">
      <c r="A106" s="1">
        <v>8</v>
      </c>
      <c r="B106" t="s">
        <v>74</v>
      </c>
      <c r="C106" t="s">
        <v>75</v>
      </c>
      <c r="D106" t="s">
        <v>17</v>
      </c>
      <c r="E106" t="s">
        <v>82</v>
      </c>
      <c r="F106" s="2">
        <v>1.6732267999999999E-3</v>
      </c>
      <c r="G106" s="2">
        <v>1.8029420999999999E-3</v>
      </c>
      <c r="H106" s="2">
        <v>2.0179359000000001E-3</v>
      </c>
      <c r="I106" s="2">
        <v>2.2789707000000002E-3</v>
      </c>
      <c r="J106" t="s">
        <v>77</v>
      </c>
      <c r="K106" t="s">
        <v>20</v>
      </c>
      <c r="L106" t="s">
        <v>78</v>
      </c>
      <c r="M106" t="s">
        <v>83</v>
      </c>
      <c r="N106" t="s">
        <v>84</v>
      </c>
      <c r="O106" t="s">
        <v>81</v>
      </c>
    </row>
    <row r="107" spans="1:15" x14ac:dyDescent="0.2">
      <c r="A107" s="1">
        <v>8</v>
      </c>
      <c r="B107" t="s">
        <v>74</v>
      </c>
      <c r="C107" t="s">
        <v>75</v>
      </c>
      <c r="D107" t="s">
        <v>17</v>
      </c>
      <c r="E107" t="s">
        <v>85</v>
      </c>
      <c r="F107" s="2">
        <v>6.5514114000000002E-3</v>
      </c>
      <c r="G107" s="2">
        <v>7.5316387999999996E-3</v>
      </c>
      <c r="H107" s="2">
        <v>9.3065158999999995E-3</v>
      </c>
      <c r="I107" s="2">
        <v>1.15816789E-2</v>
      </c>
      <c r="J107" t="s">
        <v>77</v>
      </c>
      <c r="K107" t="s">
        <v>20</v>
      </c>
      <c r="L107" t="s">
        <v>78</v>
      </c>
      <c r="M107" t="s">
        <v>86</v>
      </c>
      <c r="N107" t="s">
        <v>87</v>
      </c>
      <c r="O107" t="s">
        <v>81</v>
      </c>
    </row>
    <row r="108" spans="1:15" x14ac:dyDescent="0.2">
      <c r="A108" s="1">
        <v>8</v>
      </c>
      <c r="B108" t="s">
        <v>74</v>
      </c>
      <c r="C108" t="s">
        <v>75</v>
      </c>
      <c r="D108" t="s">
        <v>17</v>
      </c>
      <c r="E108" t="s">
        <v>170</v>
      </c>
      <c r="F108" s="2">
        <v>2.1569355000000002E-3</v>
      </c>
      <c r="G108" s="2">
        <v>2.3219191E-3</v>
      </c>
      <c r="H108" s="2">
        <v>2.5987448999999999E-3</v>
      </c>
      <c r="I108" s="2">
        <v>2.9328412999999999E-3</v>
      </c>
      <c r="J108" t="s">
        <v>77</v>
      </c>
      <c r="K108" t="s">
        <v>20</v>
      </c>
      <c r="L108" t="s">
        <v>171</v>
      </c>
      <c r="M108" t="s">
        <v>83</v>
      </c>
      <c r="N108" t="s">
        <v>172</v>
      </c>
      <c r="O108" t="s">
        <v>81</v>
      </c>
    </row>
    <row r="109" spans="1:15" x14ac:dyDescent="0.2">
      <c r="A109" s="1">
        <v>8</v>
      </c>
      <c r="B109" t="s">
        <v>74</v>
      </c>
      <c r="C109" t="s">
        <v>75</v>
      </c>
      <c r="D109" t="s">
        <v>17</v>
      </c>
      <c r="E109" t="s">
        <v>175</v>
      </c>
      <c r="F109" s="2">
        <v>8.6253083800000005E-2</v>
      </c>
      <c r="G109" s="2">
        <v>9.9151298499999999E-2</v>
      </c>
      <c r="H109" s="2">
        <v>0.1225233342</v>
      </c>
      <c r="I109" s="2">
        <v>0.15247554820000001</v>
      </c>
      <c r="J109" t="s">
        <v>77</v>
      </c>
      <c r="K109" t="s">
        <v>20</v>
      </c>
      <c r="L109" t="s">
        <v>171</v>
      </c>
      <c r="M109" t="s">
        <v>86</v>
      </c>
      <c r="N109" t="s">
        <v>176</v>
      </c>
      <c r="O109" t="s">
        <v>81</v>
      </c>
    </row>
    <row r="110" spans="1:15" x14ac:dyDescent="0.2">
      <c r="A110" s="1">
        <v>8</v>
      </c>
      <c r="B110" t="s">
        <v>74</v>
      </c>
      <c r="C110" t="s">
        <v>75</v>
      </c>
      <c r="D110" t="s">
        <v>17</v>
      </c>
      <c r="E110" t="s">
        <v>25</v>
      </c>
      <c r="F110" s="2">
        <v>0.73957922200000004</v>
      </c>
      <c r="G110" s="2">
        <v>0.62119240789999997</v>
      </c>
      <c r="H110" s="2">
        <v>0.40729090210000002</v>
      </c>
      <c r="I110" s="2">
        <v>0.32142504589999998</v>
      </c>
      <c r="J110" t="s">
        <v>26</v>
      </c>
      <c r="K110" t="s">
        <v>20</v>
      </c>
      <c r="L110" t="s">
        <v>27</v>
      </c>
      <c r="M110" t="s">
        <v>28</v>
      </c>
      <c r="N110" t="s">
        <v>23</v>
      </c>
      <c r="O110" t="s">
        <v>24</v>
      </c>
    </row>
    <row r="111" spans="1:15" x14ac:dyDescent="0.2">
      <c r="A111" s="1">
        <v>8</v>
      </c>
      <c r="B111" t="s">
        <v>74</v>
      </c>
      <c r="C111" t="s">
        <v>75</v>
      </c>
      <c r="D111" t="s">
        <v>17</v>
      </c>
      <c r="E111" t="s">
        <v>29</v>
      </c>
      <c r="F111" s="2">
        <v>1.6658251687000001</v>
      </c>
      <c r="G111" s="2">
        <v>1.2529441241999999</v>
      </c>
      <c r="H111" s="2">
        <v>0.58332033220000001</v>
      </c>
      <c r="I111" s="2">
        <v>0.2190126627</v>
      </c>
      <c r="J111" t="s">
        <v>26</v>
      </c>
      <c r="K111" t="s">
        <v>20</v>
      </c>
      <c r="L111" t="s">
        <v>27</v>
      </c>
      <c r="M111" t="s">
        <v>30</v>
      </c>
      <c r="N111" t="s">
        <v>23</v>
      </c>
      <c r="O111" t="s">
        <v>24</v>
      </c>
    </row>
    <row r="112" spans="1:15" x14ac:dyDescent="0.2">
      <c r="A112" s="1">
        <v>8</v>
      </c>
      <c r="B112" t="s">
        <v>74</v>
      </c>
      <c r="C112" t="s">
        <v>75</v>
      </c>
      <c r="D112" t="s">
        <v>17</v>
      </c>
      <c r="E112" t="s">
        <v>34</v>
      </c>
      <c r="F112" s="2">
        <v>2.1494095799999901E-2</v>
      </c>
      <c r="G112" s="2">
        <v>1.88062534E-2</v>
      </c>
      <c r="H112" s="2">
        <v>1.1032345400000001E-2</v>
      </c>
      <c r="I112" s="2">
        <v>2.5998740999999999E-3</v>
      </c>
      <c r="J112" t="s">
        <v>26</v>
      </c>
      <c r="K112" t="s">
        <v>20</v>
      </c>
      <c r="L112" t="s">
        <v>27</v>
      </c>
      <c r="M112" t="s">
        <v>35</v>
      </c>
      <c r="N112" t="s">
        <v>23</v>
      </c>
      <c r="O112" t="s">
        <v>24</v>
      </c>
    </row>
    <row r="113" spans="1:15" x14ac:dyDescent="0.2">
      <c r="A113" s="1">
        <v>8</v>
      </c>
      <c r="B113" t="s">
        <v>74</v>
      </c>
      <c r="C113" t="s">
        <v>75</v>
      </c>
      <c r="D113" t="s">
        <v>17</v>
      </c>
      <c r="E113" t="s">
        <v>36</v>
      </c>
      <c r="F113" s="2">
        <v>7.8593671300000001E-2</v>
      </c>
      <c r="G113" s="2">
        <v>8.4092317499999999E-2</v>
      </c>
      <c r="H113" s="2">
        <v>5.2834976399999997E-2</v>
      </c>
      <c r="I113" s="2">
        <v>8.0511637000000007E-3</v>
      </c>
      <c r="J113" t="s">
        <v>26</v>
      </c>
      <c r="K113" t="s">
        <v>20</v>
      </c>
      <c r="L113" t="s">
        <v>27</v>
      </c>
      <c r="M113" t="s">
        <v>37</v>
      </c>
      <c r="N113" t="s">
        <v>23</v>
      </c>
      <c r="O113" t="s">
        <v>24</v>
      </c>
    </row>
    <row r="114" spans="1:15" x14ac:dyDescent="0.2">
      <c r="A114" s="1">
        <v>8</v>
      </c>
      <c r="B114" t="s">
        <v>74</v>
      </c>
      <c r="C114" t="s">
        <v>75</v>
      </c>
      <c r="D114" t="s">
        <v>17</v>
      </c>
      <c r="E114" t="s">
        <v>42</v>
      </c>
      <c r="F114" s="2">
        <v>3.3730130999999998E-3</v>
      </c>
      <c r="G114" s="2">
        <v>1.7821037E-3</v>
      </c>
      <c r="H114" s="2">
        <v>8.505247618E-4</v>
      </c>
      <c r="I114" s="2">
        <v>5.0793887020000004E-4</v>
      </c>
      <c r="J114" t="s">
        <v>26</v>
      </c>
      <c r="K114" t="s">
        <v>20</v>
      </c>
      <c r="L114" t="s">
        <v>27</v>
      </c>
      <c r="M114" t="s">
        <v>43</v>
      </c>
      <c r="N114" t="s">
        <v>23</v>
      </c>
      <c r="O114" t="s">
        <v>24</v>
      </c>
    </row>
    <row r="115" spans="1:15" x14ac:dyDescent="0.2">
      <c r="A115" s="1">
        <v>8</v>
      </c>
      <c r="B115" t="s">
        <v>74</v>
      </c>
      <c r="C115" t="s">
        <v>75</v>
      </c>
      <c r="D115" t="s">
        <v>17</v>
      </c>
      <c r="E115" t="s">
        <v>44</v>
      </c>
      <c r="F115" s="2">
        <v>0.1117972433</v>
      </c>
      <c r="G115" s="2">
        <v>8.04080504E-2</v>
      </c>
      <c r="H115" s="2">
        <v>4.01155422E-2</v>
      </c>
      <c r="I115" s="2">
        <v>1.3828549399999999E-2</v>
      </c>
      <c r="J115" t="s">
        <v>26</v>
      </c>
      <c r="K115" t="s">
        <v>20</v>
      </c>
      <c r="L115" t="s">
        <v>27</v>
      </c>
      <c r="M115" t="s">
        <v>45</v>
      </c>
      <c r="N115" t="s">
        <v>23</v>
      </c>
      <c r="O115" t="s">
        <v>24</v>
      </c>
    </row>
    <row r="116" spans="1:15" x14ac:dyDescent="0.2">
      <c r="A116" s="1">
        <v>8</v>
      </c>
      <c r="B116" t="s">
        <v>74</v>
      </c>
      <c r="C116" t="s">
        <v>75</v>
      </c>
      <c r="D116" t="s">
        <v>17</v>
      </c>
      <c r="E116" t="s">
        <v>46</v>
      </c>
      <c r="F116" s="2">
        <v>3.7731516799999899E-2</v>
      </c>
      <c r="G116" s="2">
        <v>3.3956099099999998E-2</v>
      </c>
      <c r="H116" s="2">
        <v>1.9733489600000001E-2</v>
      </c>
      <c r="I116" s="2">
        <v>9.1953434999999997E-3</v>
      </c>
      <c r="J116" t="s">
        <v>26</v>
      </c>
      <c r="K116" t="s">
        <v>20</v>
      </c>
      <c r="L116" t="s">
        <v>27</v>
      </c>
      <c r="M116" t="s">
        <v>22</v>
      </c>
      <c r="N116" t="s">
        <v>23</v>
      </c>
      <c r="O116" t="s">
        <v>24</v>
      </c>
    </row>
    <row r="117" spans="1:15" x14ac:dyDescent="0.2">
      <c r="A117" s="1">
        <v>8</v>
      </c>
      <c r="B117" t="s">
        <v>74</v>
      </c>
      <c r="C117" t="s">
        <v>75</v>
      </c>
      <c r="D117" t="s">
        <v>17</v>
      </c>
      <c r="E117" t="s">
        <v>47</v>
      </c>
      <c r="F117" s="2">
        <v>0.23863189600000001</v>
      </c>
      <c r="G117" s="2">
        <v>0.18083918309999999</v>
      </c>
      <c r="H117" s="2">
        <v>9.9075362099999995E-2</v>
      </c>
      <c r="I117" s="2">
        <v>5.4799293899999997E-2</v>
      </c>
      <c r="J117" t="s">
        <v>26</v>
      </c>
      <c r="K117" t="s">
        <v>20</v>
      </c>
      <c r="L117" t="s">
        <v>27</v>
      </c>
      <c r="M117" t="s">
        <v>48</v>
      </c>
      <c r="N117" t="s">
        <v>23</v>
      </c>
      <c r="O117" t="s">
        <v>24</v>
      </c>
    </row>
    <row r="118" spans="1:15" x14ac:dyDescent="0.2">
      <c r="A118" s="1">
        <v>8</v>
      </c>
      <c r="B118" t="s">
        <v>74</v>
      </c>
      <c r="C118" t="s">
        <v>75</v>
      </c>
      <c r="D118" t="s">
        <v>17</v>
      </c>
      <c r="E118" t="s">
        <v>31</v>
      </c>
      <c r="F118" s="2">
        <v>0.15521863550000001</v>
      </c>
      <c r="G118" s="2">
        <v>0.1780407493</v>
      </c>
      <c r="H118" s="2">
        <v>0.1352361248</v>
      </c>
      <c r="I118" s="2">
        <v>1.2492422E-2</v>
      </c>
      <c r="J118" t="s">
        <v>32</v>
      </c>
      <c r="K118" t="s">
        <v>20</v>
      </c>
      <c r="L118" t="s">
        <v>27</v>
      </c>
      <c r="M118" t="s">
        <v>33</v>
      </c>
      <c r="N118" t="s">
        <v>23</v>
      </c>
      <c r="O118" t="s">
        <v>24</v>
      </c>
    </row>
    <row r="119" spans="1:15" x14ac:dyDescent="0.2">
      <c r="A119" s="1">
        <v>8</v>
      </c>
      <c r="B119" t="s">
        <v>74</v>
      </c>
      <c r="C119" t="s">
        <v>75</v>
      </c>
      <c r="D119" t="s">
        <v>17</v>
      </c>
      <c r="E119" t="s">
        <v>38</v>
      </c>
      <c r="F119" s="2">
        <v>4.7823982999999999E-3</v>
      </c>
      <c r="G119" s="2">
        <v>5.2291059999999999E-3</v>
      </c>
      <c r="H119" s="2">
        <v>5.5718336999999998E-3</v>
      </c>
      <c r="I119" s="2">
        <v>5.4572737999999997E-3</v>
      </c>
      <c r="J119" t="s">
        <v>32</v>
      </c>
      <c r="K119" t="s">
        <v>20</v>
      </c>
      <c r="L119" t="s">
        <v>27</v>
      </c>
      <c r="M119" t="s">
        <v>39</v>
      </c>
      <c r="N119" t="s">
        <v>23</v>
      </c>
      <c r="O119" t="s">
        <v>24</v>
      </c>
    </row>
    <row r="120" spans="1:15" x14ac:dyDescent="0.2">
      <c r="A120" s="1">
        <v>8</v>
      </c>
      <c r="B120" t="s">
        <v>74</v>
      </c>
      <c r="C120" t="s">
        <v>75</v>
      </c>
      <c r="D120" t="s">
        <v>17</v>
      </c>
      <c r="E120" t="s">
        <v>40</v>
      </c>
      <c r="F120" s="2">
        <v>2.4838725833000002</v>
      </c>
      <c r="G120" s="2">
        <v>3.3404126281000002</v>
      </c>
      <c r="H120" s="2">
        <v>2.6162879062000002</v>
      </c>
      <c r="I120" s="2">
        <v>0.24623017559999999</v>
      </c>
      <c r="J120" t="s">
        <v>32</v>
      </c>
      <c r="K120" t="s">
        <v>20</v>
      </c>
      <c r="L120" t="s">
        <v>27</v>
      </c>
      <c r="M120" t="s">
        <v>41</v>
      </c>
      <c r="N120" t="s">
        <v>23</v>
      </c>
      <c r="O120" t="s">
        <v>24</v>
      </c>
    </row>
    <row r="121" spans="1:15" x14ac:dyDescent="0.2">
      <c r="A121" s="1">
        <v>8</v>
      </c>
      <c r="B121" t="s">
        <v>74</v>
      </c>
      <c r="C121" t="s">
        <v>75</v>
      </c>
      <c r="D121" t="s">
        <v>17</v>
      </c>
      <c r="E121" t="s">
        <v>59</v>
      </c>
      <c r="F121" s="2">
        <v>6.3374266000000004E-3</v>
      </c>
      <c r="G121" s="2">
        <v>8.1638031999999999E-3</v>
      </c>
      <c r="H121" s="2">
        <v>1.145268E-2</v>
      </c>
      <c r="I121" s="2">
        <v>1.37227796E-2</v>
      </c>
      <c r="J121" t="s">
        <v>19</v>
      </c>
      <c r="K121" t="s">
        <v>20</v>
      </c>
      <c r="L121" t="s">
        <v>60</v>
      </c>
      <c r="M121" t="s">
        <v>30</v>
      </c>
      <c r="N121" t="s">
        <v>23</v>
      </c>
      <c r="O121" t="s">
        <v>24</v>
      </c>
    </row>
    <row r="122" spans="1:15" x14ac:dyDescent="0.2">
      <c r="A122" s="1">
        <v>8</v>
      </c>
      <c r="B122" t="s">
        <v>74</v>
      </c>
      <c r="C122" t="s">
        <v>75</v>
      </c>
      <c r="D122" t="s">
        <v>17</v>
      </c>
      <c r="E122" t="s">
        <v>62</v>
      </c>
      <c r="F122" s="2">
        <v>1.7994236399999999E-2</v>
      </c>
      <c r="G122" s="2">
        <v>1.71644385E-2</v>
      </c>
      <c r="H122" s="2">
        <v>1.8777036300000001E-2</v>
      </c>
      <c r="I122" s="2">
        <v>2.52321566E-2</v>
      </c>
      <c r="J122" t="s">
        <v>19</v>
      </c>
      <c r="K122" t="s">
        <v>20</v>
      </c>
      <c r="L122" t="s">
        <v>60</v>
      </c>
      <c r="M122" t="s">
        <v>35</v>
      </c>
      <c r="N122" t="s">
        <v>23</v>
      </c>
      <c r="O122" t="s">
        <v>24</v>
      </c>
    </row>
    <row r="123" spans="1:15" x14ac:dyDescent="0.2">
      <c r="A123" s="1">
        <v>8</v>
      </c>
      <c r="B123" t="s">
        <v>74</v>
      </c>
      <c r="C123" t="s">
        <v>75</v>
      </c>
      <c r="D123" t="s">
        <v>17</v>
      </c>
      <c r="E123" t="s">
        <v>69</v>
      </c>
      <c r="F123" s="2">
        <v>1.9768562E-3</v>
      </c>
      <c r="G123" s="2">
        <v>2.5188466000000001E-3</v>
      </c>
      <c r="H123" s="2">
        <v>2.6802248E-3</v>
      </c>
      <c r="I123" s="2">
        <v>2.6342074000000001E-3</v>
      </c>
      <c r="J123" t="s">
        <v>19</v>
      </c>
      <c r="K123" t="s">
        <v>20</v>
      </c>
      <c r="L123" t="s">
        <v>60</v>
      </c>
      <c r="M123" t="s">
        <v>45</v>
      </c>
      <c r="N123" t="s">
        <v>23</v>
      </c>
      <c r="O123" t="s">
        <v>24</v>
      </c>
    </row>
    <row r="124" spans="1:15" x14ac:dyDescent="0.2">
      <c r="A124" s="1">
        <v>8</v>
      </c>
      <c r="B124" t="s">
        <v>74</v>
      </c>
      <c r="C124" t="s">
        <v>75</v>
      </c>
      <c r="D124" t="s">
        <v>17</v>
      </c>
      <c r="E124" t="s">
        <v>70</v>
      </c>
      <c r="F124" s="2">
        <v>5.1064047E-3</v>
      </c>
      <c r="G124" s="2">
        <v>5.5332380000000002E-3</v>
      </c>
      <c r="H124" s="2">
        <v>5.7134268E-3</v>
      </c>
      <c r="I124" s="2">
        <v>5.4751577999999999E-3</v>
      </c>
      <c r="J124" t="s">
        <v>19</v>
      </c>
      <c r="K124" t="s">
        <v>20</v>
      </c>
      <c r="L124" t="s">
        <v>60</v>
      </c>
      <c r="M124" t="s">
        <v>22</v>
      </c>
      <c r="N124" t="s">
        <v>23</v>
      </c>
      <c r="O124" t="s">
        <v>24</v>
      </c>
    </row>
    <row r="125" spans="1:15" x14ac:dyDescent="0.2">
      <c r="A125" s="1">
        <v>8</v>
      </c>
      <c r="B125" t="s">
        <v>74</v>
      </c>
      <c r="C125" t="s">
        <v>75</v>
      </c>
      <c r="D125" t="s">
        <v>17</v>
      </c>
      <c r="E125" t="s">
        <v>71</v>
      </c>
      <c r="F125" s="2">
        <v>6.9389282100000005E-2</v>
      </c>
      <c r="G125" s="2">
        <v>7.2201489100000002E-2</v>
      </c>
      <c r="H125" s="2">
        <v>8.0432366800000002E-2</v>
      </c>
      <c r="I125" s="2">
        <v>7.6618745399999993E-2</v>
      </c>
      <c r="J125" t="s">
        <v>19</v>
      </c>
      <c r="K125" t="s">
        <v>20</v>
      </c>
      <c r="L125" t="s">
        <v>60</v>
      </c>
      <c r="M125" t="s">
        <v>48</v>
      </c>
      <c r="N125" t="s">
        <v>23</v>
      </c>
      <c r="O125" t="s">
        <v>24</v>
      </c>
    </row>
    <row r="126" spans="1:15" x14ac:dyDescent="0.2">
      <c r="A126" s="1">
        <v>8</v>
      </c>
      <c r="B126" t="s">
        <v>74</v>
      </c>
      <c r="C126" t="s">
        <v>75</v>
      </c>
      <c r="D126" t="s">
        <v>17</v>
      </c>
      <c r="E126" t="s">
        <v>57</v>
      </c>
      <c r="F126" s="2">
        <v>3.1547786359999999E-4</v>
      </c>
      <c r="G126" s="2">
        <v>2.9338254080000001E-4</v>
      </c>
      <c r="H126" s="2" t="s">
        <v>55</v>
      </c>
      <c r="I126" s="2" t="s">
        <v>55</v>
      </c>
      <c r="J126" t="s">
        <v>52</v>
      </c>
      <c r="K126" t="s">
        <v>20</v>
      </c>
      <c r="L126" t="s">
        <v>56</v>
      </c>
      <c r="M126" t="s">
        <v>39</v>
      </c>
      <c r="N126" t="s">
        <v>23</v>
      </c>
      <c r="O126" t="s">
        <v>24</v>
      </c>
    </row>
    <row r="127" spans="1:15" x14ac:dyDescent="0.2">
      <c r="A127" s="1">
        <v>8</v>
      </c>
      <c r="B127" t="s">
        <v>74</v>
      </c>
      <c r="C127" t="s">
        <v>75</v>
      </c>
      <c r="D127" t="s">
        <v>17</v>
      </c>
      <c r="E127" t="s">
        <v>58</v>
      </c>
      <c r="F127" s="2">
        <v>3.3324874E-3</v>
      </c>
      <c r="G127" s="2">
        <v>2.9562562366999999E-3</v>
      </c>
      <c r="H127" s="2">
        <v>2.5383930480000001E-3</v>
      </c>
      <c r="I127" s="2">
        <v>1.5774720850998999E-3</v>
      </c>
      <c r="J127" t="s">
        <v>52</v>
      </c>
      <c r="K127" t="s">
        <v>20</v>
      </c>
      <c r="L127" t="s">
        <v>56</v>
      </c>
      <c r="M127" t="s">
        <v>41</v>
      </c>
      <c r="N127" t="s">
        <v>23</v>
      </c>
      <c r="O127" t="s">
        <v>24</v>
      </c>
    </row>
    <row r="128" spans="1:15" x14ac:dyDescent="0.2">
      <c r="A128" s="1">
        <v>8</v>
      </c>
      <c r="B128" t="s">
        <v>74</v>
      </c>
      <c r="C128" t="s">
        <v>75</v>
      </c>
      <c r="D128" t="s">
        <v>17</v>
      </c>
      <c r="E128" t="s">
        <v>61</v>
      </c>
      <c r="F128" s="2">
        <v>0.14133386619999999</v>
      </c>
      <c r="G128" s="2">
        <v>0.1176253579</v>
      </c>
      <c r="H128" s="2">
        <v>8.8976761700000004E-2</v>
      </c>
      <c r="I128" s="2">
        <v>6.2141302699999998E-2</v>
      </c>
      <c r="J128" t="s">
        <v>52</v>
      </c>
      <c r="K128" t="s">
        <v>20</v>
      </c>
      <c r="L128" t="s">
        <v>60</v>
      </c>
      <c r="M128" t="s">
        <v>33</v>
      </c>
      <c r="N128" t="s">
        <v>23</v>
      </c>
      <c r="O128" t="s">
        <v>24</v>
      </c>
    </row>
    <row r="129" spans="1:15" x14ac:dyDescent="0.2">
      <c r="A129" s="1">
        <v>8</v>
      </c>
      <c r="B129" t="s">
        <v>74</v>
      </c>
      <c r="C129" t="s">
        <v>75</v>
      </c>
      <c r="D129" t="s">
        <v>17</v>
      </c>
      <c r="E129" t="s">
        <v>63</v>
      </c>
      <c r="F129" s="2">
        <v>3.5939712399999997E-2</v>
      </c>
      <c r="G129" s="2">
        <v>4.1677024E-2</v>
      </c>
      <c r="H129" s="2">
        <v>4.18458757E-2</v>
      </c>
      <c r="I129" s="2">
        <v>4.1946484699999897E-2</v>
      </c>
      <c r="J129" t="s">
        <v>52</v>
      </c>
      <c r="K129" t="s">
        <v>20</v>
      </c>
      <c r="L129" t="s">
        <v>60</v>
      </c>
      <c r="M129" t="s">
        <v>64</v>
      </c>
      <c r="N129" t="s">
        <v>23</v>
      </c>
      <c r="O129" t="s">
        <v>24</v>
      </c>
    </row>
    <row r="130" spans="1:15" x14ac:dyDescent="0.2">
      <c r="A130" s="1">
        <v>8</v>
      </c>
      <c r="B130" t="s">
        <v>74</v>
      </c>
      <c r="C130" t="s">
        <v>75</v>
      </c>
      <c r="D130" t="s">
        <v>17</v>
      </c>
      <c r="E130" t="s">
        <v>66</v>
      </c>
      <c r="F130" s="2">
        <v>0.91014274049999999</v>
      </c>
      <c r="G130" s="2">
        <v>0.69963156270000004</v>
      </c>
      <c r="H130" s="2">
        <v>0.47105467579999999</v>
      </c>
      <c r="I130" s="2">
        <v>0.31023543640000001</v>
      </c>
      <c r="J130" t="s">
        <v>52</v>
      </c>
      <c r="K130" t="s">
        <v>20</v>
      </c>
      <c r="L130" t="s">
        <v>60</v>
      </c>
      <c r="M130" t="s">
        <v>39</v>
      </c>
      <c r="N130" t="s">
        <v>23</v>
      </c>
      <c r="O130" t="s">
        <v>24</v>
      </c>
    </row>
    <row r="131" spans="1:15" x14ac:dyDescent="0.2">
      <c r="A131" s="1">
        <v>8</v>
      </c>
      <c r="B131" t="s">
        <v>74</v>
      </c>
      <c r="C131" t="s">
        <v>75</v>
      </c>
      <c r="D131" t="s">
        <v>17</v>
      </c>
      <c r="E131" t="s">
        <v>67</v>
      </c>
      <c r="F131" s="2">
        <v>2.7161863555000001</v>
      </c>
      <c r="G131" s="2">
        <v>2.2430076228</v>
      </c>
      <c r="H131" s="2">
        <v>1.6999420821</v>
      </c>
      <c r="I131" s="2">
        <v>1.2126757267999999</v>
      </c>
      <c r="J131" t="s">
        <v>52</v>
      </c>
      <c r="K131" t="s">
        <v>20</v>
      </c>
      <c r="L131" t="s">
        <v>60</v>
      </c>
      <c r="M131" t="s">
        <v>41</v>
      </c>
      <c r="N131" t="s">
        <v>23</v>
      </c>
      <c r="O131" t="s">
        <v>24</v>
      </c>
    </row>
    <row r="132" spans="1:15" x14ac:dyDescent="0.2">
      <c r="A132" s="1">
        <v>8</v>
      </c>
      <c r="B132" t="s">
        <v>74</v>
      </c>
      <c r="C132" t="s">
        <v>75</v>
      </c>
      <c r="D132" t="s">
        <v>17</v>
      </c>
      <c r="E132" t="s">
        <v>272</v>
      </c>
      <c r="F132" s="2">
        <v>0.13020000000000001</v>
      </c>
      <c r="G132" s="2">
        <v>0.14061599999999999</v>
      </c>
      <c r="H132" s="2">
        <v>0.15884400000000001</v>
      </c>
      <c r="I132" s="2">
        <v>0.178374</v>
      </c>
      <c r="J132" t="s">
        <v>273</v>
      </c>
      <c r="K132" t="s">
        <v>273</v>
      </c>
      <c r="L132" t="s">
        <v>274</v>
      </c>
      <c r="M132" t="s">
        <v>275</v>
      </c>
      <c r="N132" t="s">
        <v>276</v>
      </c>
      <c r="O132" t="s">
        <v>198</v>
      </c>
    </row>
    <row r="133" spans="1:15" x14ac:dyDescent="0.2">
      <c r="A133" s="1">
        <v>8</v>
      </c>
      <c r="B133" t="s">
        <v>74</v>
      </c>
      <c r="C133" t="s">
        <v>75</v>
      </c>
      <c r="D133" t="s">
        <v>17</v>
      </c>
      <c r="E133" t="s">
        <v>348</v>
      </c>
      <c r="F133" s="2">
        <v>110.353919</v>
      </c>
      <c r="G133" s="2">
        <v>110.353919</v>
      </c>
      <c r="H133" s="2">
        <v>110.353919</v>
      </c>
      <c r="I133" s="2">
        <v>110.353919</v>
      </c>
      <c r="J133" t="s">
        <v>273</v>
      </c>
      <c r="K133" t="s">
        <v>303</v>
      </c>
      <c r="L133" t="s">
        <v>337</v>
      </c>
      <c r="M133" t="s">
        <v>349</v>
      </c>
      <c r="N133" t="s">
        <v>350</v>
      </c>
      <c r="O133" t="s">
        <v>281</v>
      </c>
    </row>
    <row r="134" spans="1:15" x14ac:dyDescent="0.2">
      <c r="A134" s="1">
        <v>8</v>
      </c>
      <c r="B134" t="s">
        <v>74</v>
      </c>
      <c r="C134" t="s">
        <v>75</v>
      </c>
      <c r="D134" t="s">
        <v>17</v>
      </c>
      <c r="E134" t="s">
        <v>435</v>
      </c>
      <c r="F134" s="2">
        <v>2.7363719999999998</v>
      </c>
      <c r="G134" s="2">
        <v>2.7363719999999998</v>
      </c>
      <c r="H134" s="2">
        <v>2.7363719999999998</v>
      </c>
      <c r="I134" s="2">
        <v>2.7363719999999998</v>
      </c>
      <c r="J134" t="s">
        <v>273</v>
      </c>
      <c r="K134" t="s">
        <v>436</v>
      </c>
      <c r="L134" t="s">
        <v>437</v>
      </c>
      <c r="M134" t="s">
        <v>438</v>
      </c>
      <c r="N134" t="s">
        <v>439</v>
      </c>
      <c r="O134" t="s">
        <v>281</v>
      </c>
    </row>
    <row r="135" spans="1:15" x14ac:dyDescent="0.2">
      <c r="A135" s="1">
        <v>8</v>
      </c>
      <c r="B135" t="s">
        <v>74</v>
      </c>
      <c r="C135" t="s">
        <v>75</v>
      </c>
      <c r="D135" t="s">
        <v>17</v>
      </c>
      <c r="E135" t="s">
        <v>440</v>
      </c>
      <c r="F135" s="2">
        <v>0.39016590000000001</v>
      </c>
      <c r="G135" s="2">
        <v>0.39016590000000001</v>
      </c>
      <c r="H135" s="2">
        <v>0.39016590000000001</v>
      </c>
      <c r="I135" s="2">
        <v>0.39016590000000001</v>
      </c>
      <c r="J135" t="s">
        <v>273</v>
      </c>
      <c r="K135" t="s">
        <v>436</v>
      </c>
      <c r="L135" t="s">
        <v>437</v>
      </c>
      <c r="M135" t="s">
        <v>438</v>
      </c>
      <c r="N135" t="s">
        <v>441</v>
      </c>
      <c r="O135" t="s">
        <v>281</v>
      </c>
    </row>
    <row r="136" spans="1:15" x14ac:dyDescent="0.2">
      <c r="A136" s="1">
        <v>8</v>
      </c>
      <c r="B136" t="s">
        <v>74</v>
      </c>
      <c r="C136" t="s">
        <v>75</v>
      </c>
      <c r="D136" t="s">
        <v>17</v>
      </c>
      <c r="E136" t="s">
        <v>442</v>
      </c>
      <c r="F136" s="2">
        <v>0.87266100000000002</v>
      </c>
      <c r="G136" s="2">
        <v>0.87266100000000002</v>
      </c>
      <c r="H136" s="2">
        <v>0.87266100000000002</v>
      </c>
      <c r="I136" s="2">
        <v>0.87266100000000002</v>
      </c>
      <c r="J136" t="s">
        <v>273</v>
      </c>
      <c r="K136" t="s">
        <v>436</v>
      </c>
      <c r="L136" t="s">
        <v>437</v>
      </c>
      <c r="M136" t="s">
        <v>438</v>
      </c>
      <c r="N136" t="s">
        <v>443</v>
      </c>
      <c r="O136" t="s">
        <v>281</v>
      </c>
    </row>
    <row r="137" spans="1:15" x14ac:dyDescent="0.2">
      <c r="A137" s="1">
        <v>8</v>
      </c>
      <c r="B137" t="s">
        <v>74</v>
      </c>
      <c r="C137" t="s">
        <v>75</v>
      </c>
      <c r="D137" t="s">
        <v>17</v>
      </c>
      <c r="E137" t="s">
        <v>444</v>
      </c>
      <c r="F137" s="2">
        <v>22.955210000000001</v>
      </c>
      <c r="G137" s="2">
        <v>22.955210000000001</v>
      </c>
      <c r="H137" s="2">
        <v>22.955210000000001</v>
      </c>
      <c r="I137" s="2">
        <v>22.955210000000001</v>
      </c>
      <c r="J137" t="s">
        <v>273</v>
      </c>
      <c r="K137" t="s">
        <v>436</v>
      </c>
      <c r="L137" t="s">
        <v>437</v>
      </c>
      <c r="M137" t="s">
        <v>283</v>
      </c>
      <c r="N137" t="s">
        <v>445</v>
      </c>
      <c r="O137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722C-218D-3D42-9EEE-AD8B28D9DB1C}">
  <dimension ref="A1:J30"/>
  <sheetViews>
    <sheetView workbookViewId="0">
      <selection activeCell="L19" sqref="L19"/>
    </sheetView>
  </sheetViews>
  <sheetFormatPr baseColWidth="10" defaultRowHeight="15" x14ac:dyDescent="0.2"/>
  <cols>
    <col min="1" max="1" width="42.33203125" style="4" customWidth="1"/>
    <col min="4" max="4" width="45.6640625" customWidth="1"/>
  </cols>
  <sheetData>
    <row r="1" spans="1:10" x14ac:dyDescent="0.2">
      <c r="A1" s="4" t="s">
        <v>9</v>
      </c>
      <c r="D1" t="s">
        <v>9</v>
      </c>
      <c r="E1" t="s">
        <v>463</v>
      </c>
      <c r="G1" t="s">
        <v>9</v>
      </c>
      <c r="H1" t="s">
        <v>463</v>
      </c>
      <c r="J1" t="s">
        <v>465</v>
      </c>
    </row>
    <row r="2" spans="1:10" x14ac:dyDescent="0.2">
      <c r="A2" s="4" t="str" cm="1">
        <f t="array" ref="A2:A30">_xlfn.UNIQUE('Montana Only'!J2:J137)</f>
        <v>Agriculture - Crops &amp; Livestock Dust</v>
      </c>
      <c r="B2">
        <f>SUMIF('Montana Only'!J:J, 'Pie Chart'!A2, 'Montana Only'!F:F)</f>
        <v>97.784797258819395</v>
      </c>
      <c r="D2" t="s">
        <v>343</v>
      </c>
      <c r="E2">
        <v>2628.0426689999999</v>
      </c>
      <c r="G2" t="s">
        <v>405</v>
      </c>
      <c r="H2">
        <v>506.87941837568906</v>
      </c>
    </row>
    <row r="3" spans="1:10" x14ac:dyDescent="0.2">
      <c r="A3" s="4" t="str">
        <v>Commercial Cooking</v>
      </c>
      <c r="B3">
        <f>SUMIF('Montana Only'!J:J, 'Pie Chart'!A3, 'Montana Only'!F:F)</f>
        <v>9.8265677</v>
      </c>
      <c r="D3" t="s">
        <v>354</v>
      </c>
      <c r="E3">
        <v>2461.9523380000001</v>
      </c>
      <c r="G3" t="s">
        <v>372</v>
      </c>
      <c r="H3">
        <v>421.45602628977599</v>
      </c>
    </row>
    <row r="4" spans="1:10" x14ac:dyDescent="0.2">
      <c r="A4" s="4" t="str">
        <v>Dust - Construction Dust</v>
      </c>
      <c r="B4">
        <f>SUMIF('Montana Only'!J:J, 'Pie Chart'!A4, 'Montana Only'!F:F)</f>
        <v>3.5286055999999997</v>
      </c>
      <c r="D4" t="s">
        <v>405</v>
      </c>
      <c r="E4">
        <v>506.87941837568906</v>
      </c>
      <c r="G4" t="s">
        <v>273</v>
      </c>
      <c r="H4">
        <v>137.4385279</v>
      </c>
    </row>
    <row r="5" spans="1:10" x14ac:dyDescent="0.2">
      <c r="A5" s="4" t="str">
        <v>Dust - Paved Road Dust</v>
      </c>
      <c r="B5">
        <f>SUMIF('Montana Only'!J:J, 'Pie Chart'!A5, 'Montana Only'!F:F)</f>
        <v>25.4290244189113</v>
      </c>
      <c r="D5" t="s">
        <v>372</v>
      </c>
      <c r="E5">
        <v>421.45602628977599</v>
      </c>
      <c r="G5" t="s">
        <v>316</v>
      </c>
      <c r="H5">
        <v>97.784797258819395</v>
      </c>
    </row>
    <row r="6" spans="1:10" x14ac:dyDescent="0.2">
      <c r="A6" s="4" t="str">
        <v>Dust - Unpaved Road Dust</v>
      </c>
      <c r="B6">
        <f>SUMIF('Montana Only'!J:J, 'Pie Chart'!A6, 'Montana Only'!F:F)</f>
        <v>421.45602628977599</v>
      </c>
      <c r="D6" t="s">
        <v>273</v>
      </c>
      <c r="E6">
        <v>137.4385279</v>
      </c>
      <c r="G6" t="s">
        <v>464</v>
      </c>
      <c r="H6">
        <f>SUM(E11:E30)</f>
        <v>33.549628666817526</v>
      </c>
    </row>
    <row r="7" spans="1:10" x14ac:dyDescent="0.2">
      <c r="A7" s="4" t="str">
        <v>Fires - Prescribed Fires</v>
      </c>
      <c r="B7">
        <f>SUMIF('Montana Only'!J:J, 'Pie Chart'!A7, 'Montana Only'!F:F)</f>
        <v>2461.9523380000001</v>
      </c>
      <c r="D7" t="s">
        <v>316</v>
      </c>
      <c r="E7">
        <v>97.784797258819395</v>
      </c>
      <c r="G7" t="s">
        <v>232</v>
      </c>
      <c r="H7">
        <v>30.449234898</v>
      </c>
    </row>
    <row r="8" spans="1:10" x14ac:dyDescent="0.2">
      <c r="A8" s="4" t="str">
        <v>Fires - Wildfires</v>
      </c>
      <c r="B8">
        <f>SUMIF('Montana Only'!J:J, 'Pie Chart'!A8, 'Montana Only'!F:F)</f>
        <v>2628.0426689999999</v>
      </c>
      <c r="D8" t="s">
        <v>232</v>
      </c>
      <c r="E8">
        <v>30.449234898</v>
      </c>
      <c r="G8" t="s">
        <v>361</v>
      </c>
      <c r="H8">
        <v>25.4290244189113</v>
      </c>
    </row>
    <row r="9" spans="1:10" x14ac:dyDescent="0.2">
      <c r="A9" s="4" t="str">
        <v>Fuel Comb - Comm/Institutional - Biomass</v>
      </c>
      <c r="B9">
        <f>SUMIF('Montana Only'!J:J, 'Pie Chart'!A9, 'Montana Only'!F:F)</f>
        <v>5.0798563020231002</v>
      </c>
      <c r="D9" t="s">
        <v>361</v>
      </c>
      <c r="E9">
        <v>25.4290244189113</v>
      </c>
      <c r="G9" t="s">
        <v>261</v>
      </c>
      <c r="H9">
        <v>11.985467</v>
      </c>
    </row>
    <row r="10" spans="1:10" x14ac:dyDescent="0.2">
      <c r="A10" s="4" t="str">
        <v>Fuel Comb - Comm/Institutional - Natural Gas</v>
      </c>
      <c r="B10">
        <f>SUMIF('Montana Only'!J:J, 'Pie Chart'!A10, 'Montana Only'!F:F)</f>
        <v>4.46449429635127E-2</v>
      </c>
      <c r="D10" t="s">
        <v>261</v>
      </c>
      <c r="E10">
        <v>11.985467</v>
      </c>
    </row>
    <row r="11" spans="1:10" x14ac:dyDescent="0.2">
      <c r="A11" s="4" t="str">
        <v>Fuel Comb - Comm/Institutional - Oil</v>
      </c>
      <c r="B11">
        <f>SUMIF('Montana Only'!J:J, 'Pie Chart'!A11, 'Montana Only'!F:F)</f>
        <v>1.1873670408163201E-2</v>
      </c>
      <c r="D11" t="s">
        <v>287</v>
      </c>
      <c r="E11">
        <v>9.8265677</v>
      </c>
    </row>
    <row r="12" spans="1:10" x14ac:dyDescent="0.2">
      <c r="A12" s="4" t="str">
        <v>Fuel Comb - Comm/Institutional - Other</v>
      </c>
      <c r="B12">
        <f>SUMIF('Montana Only'!J:J, 'Pie Chart'!A12, 'Montana Only'!F:F)</f>
        <v>1.3574381636221499E-2</v>
      </c>
      <c r="D12" t="s">
        <v>391</v>
      </c>
      <c r="E12">
        <v>5.0798563020231002</v>
      </c>
    </row>
    <row r="13" spans="1:10" x14ac:dyDescent="0.2">
      <c r="A13" s="4" t="str">
        <v>Fuel Comb - Industrial Boilers, ICEs - Natural Gas</v>
      </c>
      <c r="B13">
        <f>SUMIF('Montana Only'!J:J, 'Pie Chart'!A13, 'Montana Only'!F:F)</f>
        <v>3.5538940658382402E-2</v>
      </c>
      <c r="D13" t="s">
        <v>52</v>
      </c>
      <c r="E13">
        <v>3.8072506398636001</v>
      </c>
    </row>
    <row r="14" spans="1:10" x14ac:dyDescent="0.2">
      <c r="A14" s="4" t="str">
        <v>Fuel Comb - Industrial Boilers, ICEs - Oil</v>
      </c>
      <c r="B14">
        <f>SUMIF('Montana Only'!J:J, 'Pie Chart'!A14, 'Montana Only'!F:F)</f>
        <v>0.44582308371133966</v>
      </c>
      <c r="D14" t="s">
        <v>278</v>
      </c>
      <c r="E14">
        <v>3.5286055999999997</v>
      </c>
    </row>
    <row r="15" spans="1:10" x14ac:dyDescent="0.2">
      <c r="A15" s="4" t="str">
        <v>Fuel Comb - Residential - Natural Gas</v>
      </c>
      <c r="B15">
        <f>SUMIF('Montana Only'!J:J, 'Pie Chart'!A15, 'Montana Only'!F:F)</f>
        <v>8.8511824365925008E-3</v>
      </c>
      <c r="D15" t="s">
        <v>26</v>
      </c>
      <c r="E15">
        <v>2.8970258270000002</v>
      </c>
    </row>
    <row r="16" spans="1:10" x14ac:dyDescent="0.2">
      <c r="A16" s="4" t="str">
        <v>Fuel Comb - Residential - Oil</v>
      </c>
      <c r="B16">
        <f>SUMIF('Montana Only'!J:J, 'Pie Chart'!A16, 'Montana Only'!F:F)</f>
        <v>0.20652683399999999</v>
      </c>
      <c r="D16" t="s">
        <v>32</v>
      </c>
      <c r="E16">
        <v>2.6438736171000001</v>
      </c>
    </row>
    <row r="17" spans="1:5" x14ac:dyDescent="0.2">
      <c r="A17" s="4" t="str">
        <v>Fuel Comb - Residential - Other</v>
      </c>
      <c r="B17">
        <f>SUMIF('Montana Only'!J:J, 'Pie Chart'!A17, 'Montana Only'!F:F)</f>
        <v>3.6461008293512301E-2</v>
      </c>
      <c r="D17" t="s">
        <v>115</v>
      </c>
      <c r="E17">
        <v>1.6606289203999998</v>
      </c>
    </row>
    <row r="18" spans="1:5" x14ac:dyDescent="0.2">
      <c r="A18" s="4" t="str">
        <v>Fuel Comb - Residential - Wood</v>
      </c>
      <c r="B18">
        <f>SUMIF('Montana Only'!J:J, 'Pie Chart'!A18, 'Montana Only'!F:F)</f>
        <v>506.87941837568906</v>
      </c>
      <c r="D18" t="s">
        <v>89</v>
      </c>
      <c r="E18">
        <v>1.4712396416999998</v>
      </c>
    </row>
    <row r="19" spans="1:5" x14ac:dyDescent="0.2">
      <c r="A19" s="4" t="str">
        <v>Industrial Processes - Mining</v>
      </c>
      <c r="B19">
        <f>SUMIF('Montana Only'!J:J, 'Pie Chart'!A19, 'Montana Only'!F:F)</f>
        <v>11.985467</v>
      </c>
      <c r="D19" t="s">
        <v>336</v>
      </c>
      <c r="E19">
        <v>1.0034560669046879</v>
      </c>
    </row>
    <row r="20" spans="1:5" x14ac:dyDescent="0.2">
      <c r="A20" s="4" t="str">
        <v>Miscellaneous Non-Industrial Not Elsewhere Classified</v>
      </c>
      <c r="B20">
        <f>SUMIF('Montana Only'!J:J, 'Pie Chart'!A20, 'Montana Only'!F:F)</f>
        <v>1.0034560669046879</v>
      </c>
      <c r="D20" t="s">
        <v>235</v>
      </c>
      <c r="E20">
        <v>0.62997207631840002</v>
      </c>
    </row>
    <row r="21" spans="1:5" x14ac:dyDescent="0.2">
      <c r="A21" s="4" t="str">
        <v>Mobile - Aircraft</v>
      </c>
      <c r="B21">
        <f>SUMIF('Montana Only'!J:J, 'Pie Chart'!A21, 'Montana Only'!F:F)</f>
        <v>0.62997207631840002</v>
      </c>
      <c r="D21" t="s">
        <v>220</v>
      </c>
      <c r="E21">
        <v>0.44582308371133966</v>
      </c>
    </row>
    <row r="22" spans="1:5" x14ac:dyDescent="0.2">
      <c r="A22" s="4" t="str">
        <v>Mobile - Locomotives</v>
      </c>
      <c r="B22">
        <f>SUMIF('Montana Only'!J:J, 'Pie Chart'!A22, 'Montana Only'!F:F)</f>
        <v>30.449234898</v>
      </c>
      <c r="D22" t="s">
        <v>403</v>
      </c>
      <c r="E22">
        <v>0.20652683399999999</v>
      </c>
    </row>
    <row r="23" spans="1:5" x14ac:dyDescent="0.2">
      <c r="A23" s="4" t="str">
        <v>Mobile - Non-Road Equipment - Diesel</v>
      </c>
      <c r="B23">
        <f>SUMIF('Montana Only'!J:J, 'Pie Chart'!A23, 'Montana Only'!F:F)</f>
        <v>1.4712396416999998</v>
      </c>
      <c r="D23" t="s">
        <v>19</v>
      </c>
      <c r="E23">
        <v>0.10080420600000001</v>
      </c>
    </row>
    <row r="24" spans="1:5" x14ac:dyDescent="0.2">
      <c r="A24" s="4" t="str">
        <v>Mobile - Non-Road Equipment - Gasoline</v>
      </c>
      <c r="B24">
        <f>SUMIF('Montana Only'!J:J, 'Pie Chart'!A24, 'Montana Only'!F:F)</f>
        <v>1.6606289203999998</v>
      </c>
      <c r="D24" t="s">
        <v>77</v>
      </c>
      <c r="E24">
        <v>9.7054025400000007E-2</v>
      </c>
    </row>
    <row r="25" spans="1:5" x14ac:dyDescent="0.2">
      <c r="A25" s="4" t="str">
        <v>Mobile - Non-Road Equipment - Other</v>
      </c>
      <c r="B25">
        <f>SUMIF('Montana Only'!J:J, 'Pie Chart'!A25, 'Montana Only'!F:F)</f>
        <v>9.7054025400000007E-2</v>
      </c>
      <c r="D25" t="s">
        <v>388</v>
      </c>
      <c r="E25">
        <v>4.46449429635127E-2</v>
      </c>
    </row>
    <row r="26" spans="1:5" x14ac:dyDescent="0.2">
      <c r="A26" s="4" t="str">
        <v>Mobile - On-Road Diesel Heavy Duty Vehicles</v>
      </c>
      <c r="B26">
        <f>SUMIF('Montana Only'!J:J, 'Pie Chart'!A26, 'Montana Only'!F:F)</f>
        <v>2.8970258270000002</v>
      </c>
      <c r="D26" t="s">
        <v>410</v>
      </c>
      <c r="E26">
        <v>3.6461008293512301E-2</v>
      </c>
    </row>
    <row r="27" spans="1:5" x14ac:dyDescent="0.2">
      <c r="A27" s="4" t="str">
        <v>Mobile - On-Road Diesel Light Duty Vehicles</v>
      </c>
      <c r="B27">
        <f>SUMIF('Montana Only'!J:J, 'Pie Chart'!A27, 'Montana Only'!F:F)</f>
        <v>2.6438736171000001</v>
      </c>
      <c r="D27" t="s">
        <v>226</v>
      </c>
      <c r="E27">
        <v>3.5538940658382402E-2</v>
      </c>
    </row>
    <row r="28" spans="1:5" x14ac:dyDescent="0.2">
      <c r="A28" s="4" t="str">
        <v>Mobile - On-Road non-Diesel Heavy Duty Vehicles</v>
      </c>
      <c r="B28">
        <f>SUMIF('Montana Only'!J:J, 'Pie Chart'!A28, 'Montana Only'!F:F)</f>
        <v>0.10080420600000001</v>
      </c>
      <c r="D28" t="s">
        <v>256</v>
      </c>
      <c r="E28">
        <v>1.3574381636221499E-2</v>
      </c>
    </row>
    <row r="29" spans="1:5" x14ac:dyDescent="0.2">
      <c r="A29" s="4" t="str">
        <v>Mobile - On-Road non-Diesel Light Duty Vehicles</v>
      </c>
      <c r="B29">
        <f>SUMIF('Montana Only'!J:J, 'Pie Chart'!A29, 'Montana Only'!F:F)</f>
        <v>3.8072506398636001</v>
      </c>
      <c r="D29" t="s">
        <v>376</v>
      </c>
      <c r="E29">
        <v>1.1873670408163201E-2</v>
      </c>
    </row>
    <row r="30" spans="1:5" x14ac:dyDescent="0.2">
      <c r="A30" s="4" t="str">
        <v>Waste Disposal</v>
      </c>
      <c r="B30">
        <f>SUMIF('Montana Only'!J:J, 'Pie Chart'!A30, 'Montana Only'!F:F)</f>
        <v>137.4385279</v>
      </c>
      <c r="D30" t="s">
        <v>412</v>
      </c>
      <c r="E30">
        <v>8.8511824365925008E-3</v>
      </c>
    </row>
  </sheetData>
  <autoFilter ref="G1:H9" xr:uid="{C47C722C-218D-3D42-9EEE-AD8B28D9DB1C}">
    <sortState xmlns:xlrd2="http://schemas.microsoft.com/office/spreadsheetml/2017/richdata2" ref="G2:H9">
      <sortCondition descending="1" ref="H1:H9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3685-20D5-7543-BBF1-23C6399D74DA}">
  <dimension ref="A1:B5"/>
  <sheetViews>
    <sheetView tabSelected="1" workbookViewId="0">
      <selection activeCell="X23" sqref="X23"/>
    </sheetView>
  </sheetViews>
  <sheetFormatPr baseColWidth="10" defaultRowHeight="15" x14ac:dyDescent="0.2"/>
  <cols>
    <col min="1" max="1" width="25.83203125" style="4" customWidth="1"/>
  </cols>
  <sheetData>
    <row r="1" spans="1:2" x14ac:dyDescent="0.2">
      <c r="A1" s="4" t="s">
        <v>466</v>
      </c>
      <c r="B1">
        <v>82</v>
      </c>
    </row>
    <row r="2" spans="1:2" x14ac:dyDescent="0.2">
      <c r="A2" s="4" t="s">
        <v>467</v>
      </c>
      <c r="B2">
        <v>7</v>
      </c>
    </row>
    <row r="3" spans="1:2" x14ac:dyDescent="0.2">
      <c r="A3" s="4" t="s">
        <v>468</v>
      </c>
      <c r="B3">
        <v>5</v>
      </c>
    </row>
    <row r="4" spans="1:2" x14ac:dyDescent="0.2">
      <c r="A4" s="4" t="s">
        <v>469</v>
      </c>
      <c r="B4">
        <v>4</v>
      </c>
    </row>
    <row r="5" spans="1:2" x14ac:dyDescent="0.2">
      <c r="A5" s="4" t="s">
        <v>470</v>
      </c>
      <c r="B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Montana Only</vt:lpstr>
      <vt:lpstr>Pie Chart</vt:lpstr>
      <vt:lpstr>2004 CMB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2024-11-19T20:11:03Z</dcterms:created>
  <dcterms:modified xsi:type="dcterms:W3CDTF">2024-12-13T17:31:46Z</dcterms:modified>
</cp:coreProperties>
</file>