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wnloads/"/>
    </mc:Choice>
  </mc:AlternateContent>
  <xr:revisionPtr revIDLastSave="0" documentId="13_ncr:1_{FD31E220-FA64-024A-8768-21994C19620C}" xr6:coauthVersionLast="47" xr6:coauthVersionMax="47" xr10:uidLastSave="{00000000-0000-0000-0000-000000000000}"/>
  <bookViews>
    <workbookView xWindow="240" yWindow="780" windowWidth="33960" windowHeight="20180" xr2:uid="{00000000-000D-0000-FFFF-FFFF00000000}"/>
  </bookViews>
  <sheets>
    <sheet name="Acres_Burned" sheetId="1" r:id="rId1"/>
    <sheet name="Number_of_Fires" sheetId="2" r:id="rId2"/>
    <sheet name="Acres_Burned_per_Fi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R3" i="1"/>
  <c r="S3" i="1"/>
  <c r="T3" i="1"/>
  <c r="U3" i="1"/>
  <c r="V3" i="1"/>
  <c r="W3" i="1"/>
  <c r="X3" i="1"/>
  <c r="Y3" i="1"/>
  <c r="Z3" i="1"/>
  <c r="AA3" i="1"/>
  <c r="AB3" i="1"/>
  <c r="Q3" i="1"/>
  <c r="Q4" i="1" s="1"/>
  <c r="R2" i="1"/>
  <c r="S2" i="1"/>
  <c r="T2" i="1"/>
  <c r="U2" i="1"/>
  <c r="V2" i="1"/>
  <c r="W2" i="1"/>
  <c r="X2" i="1"/>
  <c r="Y2" i="1"/>
  <c r="Z2" i="1"/>
  <c r="AA2" i="1"/>
  <c r="AB2" i="1"/>
  <c r="Q2" i="1"/>
  <c r="R4" i="1"/>
  <c r="S4" i="1"/>
  <c r="T4" i="1"/>
  <c r="U4" i="1"/>
  <c r="Z4" i="1"/>
  <c r="AA4" i="1"/>
  <c r="AB4" i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" i="3"/>
  <c r="X4" i="1" l="1"/>
  <c r="W4" i="1"/>
  <c r="Y4" i="1"/>
  <c r="V4" i="1"/>
</calcChain>
</file>

<file path=xl/sharedStrings.xml><?xml version="1.0" encoding="utf-8"?>
<sst xmlns="http://schemas.openxmlformats.org/spreadsheetml/2006/main" count="56" uniqueCount="29">
  <si>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</si>
  <si>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</si>
  <si>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</si>
  <si>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</si>
  <si>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</si>
  <si>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</si>
  <si>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</si>
  <si>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</si>
  <si>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</si>
  <si>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</si>
  <si>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</si>
  <si>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</si>
  <si>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</si>
  <si>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Annual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</si>
  <si>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</si>
  <si>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</si>
  <si>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</si>
  <si>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</si>
  <si>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</si>
  <si>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</si>
  <si>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</si>
  <si>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</si>
  <si>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</si>
  <si>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</si>
  <si>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</si>
  <si>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</si>
  <si>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Diff</t>
  </si>
  <si>
    <t>2000-2014</t>
  </si>
  <si>
    <t>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</si>
</sst>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Acres_Burned!$N$1</c:f>
              <c:strCache>
                <c:ptCount val="1"/>
                <c:pt idx="0">
                  <c:v>Annual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Acres_Burned!$A$2:$A$25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Acres_Burned!$N$2:$N$25</c:f>
              <c:numCache>
                <c:formatCode>General</c:formatCode>
                <c:ptCount val="24"/>
                <c:pt idx="0">
                  <c:v>7393493</c:v>
                </c:pt>
                <c:pt idx="1">
                  <c:v>3570911</c:v>
                </c:pt>
                <c:pt idx="2">
                  <c:v>7184712</c:v>
                </c:pt>
                <c:pt idx="3">
                  <c:v>3960842</c:v>
                </c:pt>
                <c:pt idx="4">
                  <c:v>8097880</c:v>
                </c:pt>
                <c:pt idx="5">
                  <c:v>8689389</c:v>
                </c:pt>
                <c:pt idx="6">
                  <c:v>9873745</c:v>
                </c:pt>
                <c:pt idx="7">
                  <c:v>9328045</c:v>
                </c:pt>
                <c:pt idx="8">
                  <c:v>5292468</c:v>
                </c:pt>
                <c:pt idx="9">
                  <c:v>5921786</c:v>
                </c:pt>
                <c:pt idx="10">
                  <c:v>3422724</c:v>
                </c:pt>
                <c:pt idx="11">
                  <c:v>8711367</c:v>
                </c:pt>
                <c:pt idx="12">
                  <c:v>9221639</c:v>
                </c:pt>
                <c:pt idx="13">
                  <c:v>4307176</c:v>
                </c:pt>
                <c:pt idx="14">
                  <c:v>3587561</c:v>
                </c:pt>
                <c:pt idx="15">
                  <c:v>10125149</c:v>
                </c:pt>
                <c:pt idx="16">
                  <c:v>5446520</c:v>
                </c:pt>
                <c:pt idx="17">
                  <c:v>9781062</c:v>
                </c:pt>
                <c:pt idx="18">
                  <c:v>8582609</c:v>
                </c:pt>
                <c:pt idx="19">
                  <c:v>4630007</c:v>
                </c:pt>
                <c:pt idx="20">
                  <c:v>10274679</c:v>
                </c:pt>
                <c:pt idx="21">
                  <c:v>7139713</c:v>
                </c:pt>
                <c:pt idx="22">
                  <c:v>7534403</c:v>
                </c:pt>
                <c:pt idx="23">
                  <c:v>2633636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5-1845-9841-735E77B9A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513072"/>
        <c:axId val="1771473775"/>
      </c:barChart>
      <c:catAx>
        <c:axId val="80651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73775"/>
        <c:crosses val="autoZero"/>
        <c:auto val="1"/>
        <c:lblAlgn val="ctr"/>
        <c:lblOffset val="100"/>
        <c:noMultiLvlLbl val="0"/>
      </c:catAx>
      <c:valAx>
        <c:axId val="177147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1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Acres_Burned!$P$2</c:f>
              <c:strCache>
                <c:ptCount val="1"/>
                <c:pt idx="0">
                  <c:v>2000-2014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Acres_Burned!$Q$1:$AB$1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Acres_Burned!$Q$2:$AB$2</c:f>
              <c:numCache>
                <c:formatCode>General</c:formatCode>
                <c:ptCount val="12"/>
                <c:pt idx="0">
                  <c:v>47871.4</c:v>
                </c:pt>
                <c:pt idx="1">
                  <c:v>76930.8</c:v>
                </c:pt>
                <c:pt idx="2">
                  <c:v>257470.93333333332</c:v>
                </c:pt>
                <c:pt idx="3">
                  <c:v>359518.93333333335</c:v>
                </c:pt>
                <c:pt idx="4">
                  <c:v>377395.4</c:v>
                </c:pt>
                <c:pt idx="5">
                  <c:v>888166.66666666663</c:v>
                </c:pt>
                <c:pt idx="6">
                  <c:v>1513839.3333333333</c:v>
                </c:pt>
                <c:pt idx="7">
                  <c:v>1854256.8</c:v>
                </c:pt>
                <c:pt idx="8">
                  <c:v>623857.6</c:v>
                </c:pt>
                <c:pt idx="9">
                  <c:v>217116.79999999999</c:v>
                </c:pt>
                <c:pt idx="10">
                  <c:v>187384.26666666666</c:v>
                </c:pt>
                <c:pt idx="11">
                  <c:v>167106.93333333332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7-C94A-847D-156A99D2DF07}"/>
            </c:ext>
          </c:extLst>
        </c:ser>
        <c:ser>
          <c:idx val="1"/>
          <c:order val="1"/>
          <c:tx>
            <c:strRef>
              <c:f>Acres_Burned!$P$3</c:f>
              <c:strCache>
                <c:ptCount val="1"/>
                <c:pt idx="0">
                  <c:v>2015-2023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Acres_Burned!$Q$1:$AB$1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Acres_Burned!$Q$3:$AB$3</c:f>
              <c:numCache>
                <c:formatCode>General</c:formatCode>
                <c:ptCount val="12"/>
                <c:pt idx="0">
                  <c:v>27521.111111111109</c:v>
                </c:pt>
                <c:pt idx="1">
                  <c:v>76568.888888888891</c:v>
                </c:pt>
                <c:pt idx="2">
                  <c:v>327813.11111111112</c:v>
                </c:pt>
                <c:pt idx="3">
                  <c:v>363601.11111111112</c:v>
                </c:pt>
                <c:pt idx="4">
                  <c:v>286892.55555555556</c:v>
                </c:pt>
                <c:pt idx="5">
                  <c:v>1014954.7777777778</c:v>
                </c:pt>
                <c:pt idx="6">
                  <c:v>1750373.2222222222</c:v>
                </c:pt>
                <c:pt idx="7">
                  <c:v>1499624.2222222222</c:v>
                </c:pt>
                <c:pt idx="8">
                  <c:v>1030775</c:v>
                </c:pt>
                <c:pt idx="9">
                  <c:v>386505.44444444444</c:v>
                </c:pt>
                <c:pt idx="10">
                  <c:v>310262.88888888888</c:v>
                </c:pt>
                <c:pt idx="11">
                  <c:v>274860.77777777775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7-C94A-847D-156A99D2D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468256"/>
        <c:axId val="1026742943"/>
      </c:lineChart>
      <c:catAx>
        <c:axId val="12184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42943"/>
        <c:crosses val="autoZero"/>
        <c:auto val="1"/>
        <c:lblAlgn val="ctr"/>
        <c:lblOffset val="100"/>
        <c:noMultiLvlLbl val="0"/>
      </c:catAx>
      <c:valAx>
        <c:axId val="10267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6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Acres_Burned_per_Fire!$N$1</c:f>
              <c:strCache>
                <c:ptCount val="1"/>
                <c:pt idx="0">
                  <c:v>Annual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Acres_Burned_per_Fire!$A$2:$A$25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Acres_Burned_per_Fire!$N$2:$N$25</c:f>
              <c:numCache>
                <c:formatCode>General</c:formatCode>
                <c:ptCount val="24"/>
                <c:pt idx="0">
                  <c:v>852.55928893627379</c:v>
                </c:pt>
                <c:pt idx="1">
                  <c:v>687.79285205631641</c:v>
                </c:pt>
                <c:pt idx="2">
                  <c:v>1001.389661905811</c:v>
                </c:pt>
                <c:pt idx="3">
                  <c:v>760.4893909110458</c:v>
                </c:pt>
                <c:pt idx="4">
                  <c:v>1279.8385571472108</c:v>
                </c:pt>
                <c:pt idx="5">
                  <c:v>1283.3208386697743</c:v>
                </c:pt>
                <c:pt idx="6">
                  <c:v>1267.0345199482151</c:v>
                </c:pt>
                <c:pt idx="7">
                  <c:v>1181.0500917941429</c:v>
                </c:pt>
                <c:pt idx="8">
                  <c:v>675.3376460549664</c:v>
                </c:pt>
                <c:pt idx="9">
                  <c:v>829.97497023093365</c:v>
                </c:pt>
                <c:pt idx="10">
                  <c:v>612.41370506819624</c:v>
                </c:pt>
                <c:pt idx="11">
                  <c:v>1380.1127663776347</c:v>
                </c:pt>
                <c:pt idx="12">
                  <c:v>1534.5561828772602</c:v>
                </c:pt>
                <c:pt idx="13">
                  <c:v>889.72679252985279</c:v>
                </c:pt>
                <c:pt idx="14">
                  <c:v>866.26918726680879</c:v>
                </c:pt>
                <c:pt idx="15">
                  <c:v>1602.2309034780603</c:v>
                </c:pt>
                <c:pt idx="16">
                  <c:v>876.70652270190794</c:v>
                </c:pt>
                <c:pt idx="17">
                  <c:v>1731.0210637471071</c:v>
                </c:pt>
                <c:pt idx="18">
                  <c:v>1686.9611196746994</c:v>
                </c:pt>
                <c:pt idx="19">
                  <c:v>844.99018288091463</c:v>
                </c:pt>
                <c:pt idx="20">
                  <c:v>2057.7562945523</c:v>
                </c:pt>
                <c:pt idx="21">
                  <c:v>1553.7657666532482</c:v>
                </c:pt>
                <c:pt idx="22">
                  <c:v>1346.2503048009717</c:v>
                </c:pt>
                <c:pt idx="23">
                  <c:v>453.78629183340104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4-AA4C-8636-D0539B0D0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159743"/>
        <c:axId val="1703499455"/>
      </c:barChart>
      <c:catAx>
        <c:axId val="197715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499455"/>
        <c:crosses val="autoZero"/>
        <c:auto val="1"/>
        <c:lblAlgn val="ctr"/>
        <c:lblOffset val="100"/>
        <c:noMultiLvlLbl val="0"/>
      </c:catAx>
      <c:valAx>
        <c:axId val="17034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15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8</xdr:row>
      <xdr:rowOff>38100</xdr:rowOff>
    </xdr:from>
    <xdr:to>
      <xdr:col>11</xdr:col>
      <xdr:colOff>234950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864D9-372D-744A-9376-ADDAD1CAD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292100</xdr:colOff>
      <xdr:row>7</xdr:row>
      <xdr:rowOff>12700</xdr:rowOff>
    </xdr:from>
    <xdr:to>
      <xdr:col>22</xdr:col>
      <xdr:colOff>152400</xdr:colOff>
      <xdr:row>21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2F86C7-5051-DA57-FB30-42602BFD0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158750</xdr:colOff>
      <xdr:row>1</xdr:row>
      <xdr:rowOff>88900</xdr:rowOff>
    </xdr:from>
    <xdr:to>
      <xdr:col>21</xdr:col>
      <xdr:colOff>19050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2CAE78-792B-AEF5-EA12-6A28C3F79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N2" sqref="N2:N25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>
        <v>2000</v>
      </c>
      <c r="B2">
        <v>40757</v>
      </c>
      <c r="C2">
        <v>168210</v>
      </c>
      <c r="D2">
        <v>340899</v>
      </c>
      <c r="E2">
        <v>182713</v>
      </c>
      <c r="F2">
        <v>294493</v>
      </c>
      <c r="G2">
        <v>606869</v>
      </c>
      <c r="H2">
        <v>1854991</v>
      </c>
      <c r="I2">
        <v>2513602</v>
      </c>
      <c r="J2">
        <v>850027</v>
      </c>
      <c r="K2">
        <v>195645</v>
      </c>
      <c r="L2">
        <v>261681</v>
      </c>
      <c r="M2">
        <v>83606</v>
      </c>
      <c r="N2">
        <f>SUM(B2:M2)</f>
        <v>7393493</v>
      </c>
      <c r="P2" t="s">
        <v>27</v>
      </c>
      <c r="Q2">
        <f>AVERAGE(B2:B16)</f>
        <v>47871.4</v>
      </c>
      <c r="R2">
        <f t="shared" ref="R2:AB2" si="0">AVERAGE(C2:C16)</f>
        <v>76930.8</v>
      </c>
      <c r="S2">
        <f t="shared" si="0"/>
        <v>257470.93333333332</v>
      </c>
      <c r="T2">
        <f t="shared" si="0"/>
        <v>359518.93333333335</v>
      </c>
      <c r="U2">
        <f t="shared" si="0"/>
        <v>377395.4</v>
      </c>
      <c r="V2">
        <f t="shared" si="0"/>
        <v>888166.66666666663</v>
      </c>
      <c r="W2">
        <f t="shared" si="0"/>
        <v>1513839.3333333333</v>
      </c>
      <c r="X2">
        <f t="shared" si="0"/>
        <v>1854256.8</v>
      </c>
      <c r="Y2">
        <f t="shared" si="0"/>
        <v>623857.6</v>
      </c>
      <c r="Z2">
        <f t="shared" si="0"/>
        <v>217116.79999999999</v>
      </c>
      <c r="AA2">
        <f t="shared" si="0"/>
        <v>187384.26666666666</v>
      </c>
      <c r="AB2">
        <f t="shared" si="0"/>
        <v>167106.93333333332</v>
      </c>
    </row>
    <row r="3" spans="1:28" x14ac:dyDescent="0.2">
      <c r="A3">
        <v>2001</v>
      </c>
      <c r="B3">
        <v>44334</v>
      </c>
      <c r="C3">
        <v>118872</v>
      </c>
      <c r="D3">
        <v>103341</v>
      </c>
      <c r="E3">
        <v>202015</v>
      </c>
      <c r="F3">
        <v>258014</v>
      </c>
      <c r="G3">
        <v>367544</v>
      </c>
      <c r="H3">
        <v>387894</v>
      </c>
      <c r="I3">
        <v>1358486</v>
      </c>
      <c r="J3">
        <v>380891</v>
      </c>
      <c r="K3">
        <v>33868</v>
      </c>
      <c r="L3">
        <v>99879</v>
      </c>
      <c r="M3">
        <v>215773</v>
      </c>
      <c r="N3">
        <f t="shared" ref="N3:N25" si="1">SUM(B3:M3)</f>
        <v>3570911</v>
      </c>
      <c r="P3" t="s">
        <v>28</v>
      </c>
      <c r="Q3">
        <f>AVERAGE(B17:B25)</f>
        <v>27521.111111111109</v>
      </c>
      <c r="R3">
        <f t="shared" ref="R3:AB3" si="2">AVERAGE(C17:C25)</f>
        <v>76568.888888888891</v>
      </c>
      <c r="S3">
        <f t="shared" si="2"/>
        <v>327813.11111111112</v>
      </c>
      <c r="T3">
        <f t="shared" si="2"/>
        <v>363601.11111111112</v>
      </c>
      <c r="U3">
        <f t="shared" si="2"/>
        <v>286892.55555555556</v>
      </c>
      <c r="V3">
        <f t="shared" si="2"/>
        <v>1014954.7777777778</v>
      </c>
      <c r="W3">
        <f t="shared" si="2"/>
        <v>1750373.2222222222</v>
      </c>
      <c r="X3">
        <f t="shared" si="2"/>
        <v>1499624.2222222222</v>
      </c>
      <c r="Y3">
        <f t="shared" si="2"/>
        <v>1030775</v>
      </c>
      <c r="Z3">
        <f t="shared" si="2"/>
        <v>386505.44444444444</v>
      </c>
      <c r="AA3">
        <f t="shared" si="2"/>
        <v>310262.88888888888</v>
      </c>
      <c r="AB3">
        <f t="shared" si="2"/>
        <v>274860.77777777775</v>
      </c>
    </row>
    <row r="4" spans="1:28" x14ac:dyDescent="0.2">
      <c r="A4">
        <v>2002</v>
      </c>
      <c r="B4">
        <v>10079</v>
      </c>
      <c r="C4">
        <v>55487</v>
      </c>
      <c r="D4">
        <v>135186</v>
      </c>
      <c r="E4">
        <v>177888</v>
      </c>
      <c r="F4">
        <v>736493</v>
      </c>
      <c r="G4">
        <v>1702508</v>
      </c>
      <c r="H4">
        <v>1098578</v>
      </c>
      <c r="I4">
        <v>2385947</v>
      </c>
      <c r="J4">
        <v>276819</v>
      </c>
      <c r="K4">
        <v>128571</v>
      </c>
      <c r="L4">
        <v>410256</v>
      </c>
      <c r="M4">
        <v>66900</v>
      </c>
      <c r="N4">
        <f t="shared" si="1"/>
        <v>7184712</v>
      </c>
      <c r="P4" t="s">
        <v>26</v>
      </c>
      <c r="Q4">
        <f>Q3-Q2</f>
        <v>-20350.288888888892</v>
      </c>
      <c r="R4">
        <f t="shared" ref="R4:AB4" si="3">R3-R2</f>
        <v>-361.9111111111124</v>
      </c>
      <c r="S4">
        <f t="shared" si="3"/>
        <v>70342.177777777804</v>
      </c>
      <c r="T4">
        <f t="shared" si="3"/>
        <v>4082.1777777777752</v>
      </c>
      <c r="U4">
        <f t="shared" si="3"/>
        <v>-90502.844444444461</v>
      </c>
      <c r="V4">
        <f t="shared" si="3"/>
        <v>126788.11111111112</v>
      </c>
      <c r="W4">
        <f t="shared" si="3"/>
        <v>236533.88888888899</v>
      </c>
      <c r="X4">
        <f t="shared" si="3"/>
        <v>-354632.5777777778</v>
      </c>
      <c r="Y4">
        <f t="shared" si="3"/>
        <v>406917.4</v>
      </c>
      <c r="Z4">
        <f t="shared" si="3"/>
        <v>169388.64444444445</v>
      </c>
      <c r="AA4">
        <f t="shared" si="3"/>
        <v>122878.62222222221</v>
      </c>
      <c r="AB4">
        <f t="shared" si="3"/>
        <v>107753.84444444443</v>
      </c>
    </row>
    <row r="5" spans="1:28" x14ac:dyDescent="0.2">
      <c r="A5">
        <v>2003</v>
      </c>
      <c r="B5">
        <v>18818</v>
      </c>
      <c r="C5">
        <v>30877</v>
      </c>
      <c r="D5">
        <v>44285</v>
      </c>
      <c r="E5">
        <v>225841</v>
      </c>
      <c r="F5">
        <v>86116</v>
      </c>
      <c r="G5">
        <v>361081</v>
      </c>
      <c r="H5">
        <v>970327</v>
      </c>
      <c r="I5">
        <v>919302</v>
      </c>
      <c r="J5">
        <v>510642</v>
      </c>
      <c r="K5">
        <v>170015</v>
      </c>
      <c r="L5">
        <v>478648</v>
      </c>
      <c r="M5">
        <v>144890</v>
      </c>
      <c r="N5">
        <f t="shared" si="1"/>
        <v>3960842</v>
      </c>
    </row>
    <row r="6" spans="1:28" x14ac:dyDescent="0.2">
      <c r="A6">
        <v>2004</v>
      </c>
      <c r="B6">
        <v>15386</v>
      </c>
      <c r="C6">
        <v>39787</v>
      </c>
      <c r="D6">
        <v>95457</v>
      </c>
      <c r="E6">
        <v>219470</v>
      </c>
      <c r="F6">
        <v>161170</v>
      </c>
      <c r="G6">
        <v>1142287</v>
      </c>
      <c r="H6">
        <v>3439347</v>
      </c>
      <c r="I6">
        <v>2022996</v>
      </c>
      <c r="J6">
        <v>601572</v>
      </c>
      <c r="K6">
        <v>304809</v>
      </c>
      <c r="L6">
        <v>21660</v>
      </c>
      <c r="M6">
        <v>33939</v>
      </c>
      <c r="N6">
        <f t="shared" si="1"/>
        <v>8097880</v>
      </c>
    </row>
    <row r="7" spans="1:28" x14ac:dyDescent="0.2">
      <c r="A7">
        <v>2005</v>
      </c>
      <c r="B7">
        <v>9735</v>
      </c>
      <c r="C7">
        <v>18414</v>
      </c>
      <c r="D7">
        <v>102648</v>
      </c>
      <c r="E7">
        <v>136097</v>
      </c>
      <c r="F7">
        <v>107511</v>
      </c>
      <c r="G7">
        <v>1331249</v>
      </c>
      <c r="H7">
        <v>2612903</v>
      </c>
      <c r="I7">
        <v>3078418</v>
      </c>
      <c r="J7">
        <v>763713</v>
      </c>
      <c r="K7">
        <v>95393</v>
      </c>
      <c r="L7">
        <v>177519</v>
      </c>
      <c r="M7">
        <v>255789</v>
      </c>
      <c r="N7">
        <f t="shared" si="1"/>
        <v>8689389</v>
      </c>
    </row>
    <row r="8" spans="1:28" x14ac:dyDescent="0.2">
      <c r="A8">
        <v>2006</v>
      </c>
      <c r="B8">
        <v>330447</v>
      </c>
      <c r="C8">
        <v>80564</v>
      </c>
      <c r="D8">
        <v>1438355</v>
      </c>
      <c r="E8">
        <v>391421</v>
      </c>
      <c r="F8">
        <v>315375</v>
      </c>
      <c r="G8">
        <v>1196351</v>
      </c>
      <c r="H8">
        <v>1412483</v>
      </c>
      <c r="I8">
        <v>2434567</v>
      </c>
      <c r="J8">
        <v>1474795</v>
      </c>
      <c r="K8">
        <v>326551</v>
      </c>
      <c r="L8">
        <v>107342</v>
      </c>
      <c r="M8">
        <v>365494</v>
      </c>
      <c r="N8">
        <f t="shared" si="1"/>
        <v>9873745</v>
      </c>
    </row>
    <row r="9" spans="1:28" x14ac:dyDescent="0.2">
      <c r="A9">
        <v>2007</v>
      </c>
      <c r="B9">
        <v>4597</v>
      </c>
      <c r="C9">
        <v>30754</v>
      </c>
      <c r="D9">
        <v>226060</v>
      </c>
      <c r="E9">
        <v>214020</v>
      </c>
      <c r="F9">
        <v>859241</v>
      </c>
      <c r="G9">
        <v>502835</v>
      </c>
      <c r="H9">
        <v>2785585</v>
      </c>
      <c r="I9">
        <v>2285357</v>
      </c>
      <c r="J9">
        <v>1317554</v>
      </c>
      <c r="K9">
        <v>469496</v>
      </c>
      <c r="L9">
        <v>205386</v>
      </c>
      <c r="M9">
        <v>427160</v>
      </c>
      <c r="N9">
        <f t="shared" si="1"/>
        <v>9328045</v>
      </c>
    </row>
    <row r="10" spans="1:28" x14ac:dyDescent="0.2">
      <c r="A10">
        <v>2008</v>
      </c>
      <c r="B10">
        <v>40804</v>
      </c>
      <c r="C10">
        <v>214183</v>
      </c>
      <c r="D10">
        <v>261256</v>
      </c>
      <c r="E10">
        <v>758290</v>
      </c>
      <c r="F10">
        <v>226503</v>
      </c>
      <c r="G10">
        <v>672117</v>
      </c>
      <c r="H10">
        <v>1303710</v>
      </c>
      <c r="I10">
        <v>1185528</v>
      </c>
      <c r="J10">
        <v>71959</v>
      </c>
      <c r="K10">
        <v>299720</v>
      </c>
      <c r="L10">
        <v>97019</v>
      </c>
      <c r="M10">
        <v>161379</v>
      </c>
      <c r="N10">
        <f t="shared" si="1"/>
        <v>5292468</v>
      </c>
    </row>
    <row r="11" spans="1:28" x14ac:dyDescent="0.2">
      <c r="A11">
        <v>2009</v>
      </c>
      <c r="B11">
        <v>57150</v>
      </c>
      <c r="C11">
        <v>120447</v>
      </c>
      <c r="D11">
        <v>363647</v>
      </c>
      <c r="E11">
        <v>518535</v>
      </c>
      <c r="F11">
        <v>350997</v>
      </c>
      <c r="G11">
        <v>493268</v>
      </c>
      <c r="H11">
        <v>1353884</v>
      </c>
      <c r="I11">
        <v>1980255</v>
      </c>
      <c r="J11">
        <v>378523</v>
      </c>
      <c r="K11">
        <v>91444</v>
      </c>
      <c r="L11">
        <v>127651</v>
      </c>
      <c r="M11">
        <v>85985</v>
      </c>
      <c r="N11">
        <f t="shared" si="1"/>
        <v>5921786</v>
      </c>
    </row>
    <row r="12" spans="1:28" x14ac:dyDescent="0.2">
      <c r="A12">
        <v>2010</v>
      </c>
      <c r="B12">
        <v>19052</v>
      </c>
      <c r="C12">
        <v>15491</v>
      </c>
      <c r="D12">
        <v>106074</v>
      </c>
      <c r="E12">
        <v>182831</v>
      </c>
      <c r="F12">
        <v>350774</v>
      </c>
      <c r="G12">
        <v>812459</v>
      </c>
      <c r="H12">
        <v>491856</v>
      </c>
      <c r="I12">
        <v>627443</v>
      </c>
      <c r="J12">
        <v>366260</v>
      </c>
      <c r="K12">
        <v>210259</v>
      </c>
      <c r="L12">
        <v>122728</v>
      </c>
      <c r="M12">
        <v>117497</v>
      </c>
      <c r="N12">
        <f t="shared" si="1"/>
        <v>3422724</v>
      </c>
    </row>
    <row r="13" spans="1:28" x14ac:dyDescent="0.2">
      <c r="A13">
        <v>2011</v>
      </c>
      <c r="B13">
        <v>17352</v>
      </c>
      <c r="C13">
        <v>187021</v>
      </c>
      <c r="D13">
        <v>385043</v>
      </c>
      <c r="E13">
        <v>1791469</v>
      </c>
      <c r="F13">
        <v>1069997</v>
      </c>
      <c r="G13">
        <v>1345060</v>
      </c>
      <c r="H13">
        <v>1295630</v>
      </c>
      <c r="I13">
        <v>864470</v>
      </c>
      <c r="J13">
        <v>765417</v>
      </c>
      <c r="K13">
        <v>507724</v>
      </c>
      <c r="L13">
        <v>270518</v>
      </c>
      <c r="M13">
        <v>211666</v>
      </c>
      <c r="N13">
        <f t="shared" si="1"/>
        <v>8711367</v>
      </c>
    </row>
    <row r="14" spans="1:28" x14ac:dyDescent="0.2">
      <c r="A14">
        <v>2012</v>
      </c>
      <c r="B14">
        <v>62909</v>
      </c>
      <c r="C14">
        <v>29737</v>
      </c>
      <c r="D14">
        <v>89771</v>
      </c>
      <c r="E14">
        <v>191062</v>
      </c>
      <c r="F14">
        <v>337182</v>
      </c>
      <c r="G14">
        <v>1363293</v>
      </c>
      <c r="H14">
        <v>2014395</v>
      </c>
      <c r="I14">
        <v>3636606</v>
      </c>
      <c r="J14">
        <v>1077766</v>
      </c>
      <c r="K14">
        <v>200860</v>
      </c>
      <c r="L14">
        <v>152697</v>
      </c>
      <c r="M14">
        <v>65361</v>
      </c>
      <c r="N14">
        <f t="shared" si="1"/>
        <v>9221639</v>
      </c>
    </row>
    <row r="15" spans="1:28" x14ac:dyDescent="0.2">
      <c r="A15">
        <v>2013</v>
      </c>
      <c r="B15">
        <v>8573</v>
      </c>
      <c r="C15">
        <v>12432</v>
      </c>
      <c r="D15">
        <v>72120</v>
      </c>
      <c r="E15">
        <v>48419</v>
      </c>
      <c r="F15">
        <v>106243</v>
      </c>
      <c r="G15">
        <v>1252719</v>
      </c>
      <c r="H15">
        <v>866765</v>
      </c>
      <c r="I15">
        <v>1481109</v>
      </c>
      <c r="J15">
        <v>215263</v>
      </c>
      <c r="K15">
        <v>19514</v>
      </c>
      <c r="L15">
        <v>86092</v>
      </c>
      <c r="M15">
        <v>137927</v>
      </c>
      <c r="N15">
        <f t="shared" si="1"/>
        <v>4307176</v>
      </c>
    </row>
    <row r="16" spans="1:28" x14ac:dyDescent="0.2">
      <c r="A16">
        <v>2014</v>
      </c>
      <c r="B16">
        <v>38078</v>
      </c>
      <c r="C16">
        <v>31686</v>
      </c>
      <c r="D16">
        <v>97922</v>
      </c>
      <c r="E16">
        <v>152713</v>
      </c>
      <c r="F16">
        <v>400822</v>
      </c>
      <c r="G16">
        <v>172860</v>
      </c>
      <c r="H16">
        <v>819242</v>
      </c>
      <c r="I16">
        <v>1039766</v>
      </c>
      <c r="J16">
        <v>306663</v>
      </c>
      <c r="K16">
        <v>202883</v>
      </c>
      <c r="L16">
        <v>191688</v>
      </c>
      <c r="M16">
        <v>133238</v>
      </c>
      <c r="N16">
        <f t="shared" si="1"/>
        <v>3587561</v>
      </c>
    </row>
    <row r="17" spans="1:14" x14ac:dyDescent="0.2">
      <c r="A17">
        <v>2015</v>
      </c>
      <c r="B17">
        <v>22592</v>
      </c>
      <c r="C17">
        <v>68989</v>
      </c>
      <c r="D17">
        <v>59677</v>
      </c>
      <c r="E17">
        <v>167691</v>
      </c>
      <c r="F17">
        <v>78187</v>
      </c>
      <c r="G17">
        <v>1868614</v>
      </c>
      <c r="H17">
        <v>3461087</v>
      </c>
      <c r="I17">
        <v>2475720</v>
      </c>
      <c r="J17">
        <v>881230</v>
      </c>
      <c r="K17">
        <v>323784</v>
      </c>
      <c r="L17">
        <v>404910</v>
      </c>
      <c r="M17">
        <v>312668</v>
      </c>
      <c r="N17">
        <f t="shared" si="1"/>
        <v>10125149</v>
      </c>
    </row>
    <row r="18" spans="1:14" x14ac:dyDescent="0.2">
      <c r="A18">
        <v>2016</v>
      </c>
      <c r="B18">
        <v>3131</v>
      </c>
      <c r="C18">
        <v>123490</v>
      </c>
      <c r="D18">
        <v>649511</v>
      </c>
      <c r="E18">
        <v>687131</v>
      </c>
      <c r="F18">
        <v>134720</v>
      </c>
      <c r="G18">
        <v>526926</v>
      </c>
      <c r="H18">
        <v>1353260</v>
      </c>
      <c r="I18">
        <v>1116726</v>
      </c>
      <c r="J18">
        <v>285893</v>
      </c>
      <c r="K18">
        <v>126963</v>
      </c>
      <c r="L18">
        <v>275616</v>
      </c>
      <c r="M18">
        <v>163153</v>
      </c>
      <c r="N18">
        <f t="shared" si="1"/>
        <v>5446520</v>
      </c>
    </row>
    <row r="19" spans="1:14" x14ac:dyDescent="0.2">
      <c r="A19">
        <v>2017</v>
      </c>
      <c r="B19">
        <v>54961</v>
      </c>
      <c r="C19">
        <v>167766</v>
      </c>
      <c r="D19">
        <v>957427</v>
      </c>
      <c r="E19">
        <v>817985</v>
      </c>
      <c r="F19">
        <v>234986</v>
      </c>
      <c r="G19">
        <v>600373</v>
      </c>
      <c r="H19">
        <v>2657380</v>
      </c>
      <c r="I19">
        <v>1648583</v>
      </c>
      <c r="J19">
        <v>1325423</v>
      </c>
      <c r="K19">
        <v>366641</v>
      </c>
      <c r="L19">
        <v>354376</v>
      </c>
      <c r="M19">
        <v>595161</v>
      </c>
      <c r="N19">
        <f t="shared" si="1"/>
        <v>9781062</v>
      </c>
    </row>
    <row r="20" spans="1:14" x14ac:dyDescent="0.2">
      <c r="A20">
        <v>2018</v>
      </c>
      <c r="B20">
        <v>71189</v>
      </c>
      <c r="C20">
        <v>67289</v>
      </c>
      <c r="D20">
        <v>392010</v>
      </c>
      <c r="E20">
        <v>446198</v>
      </c>
      <c r="F20">
        <v>707411</v>
      </c>
      <c r="G20">
        <v>812501</v>
      </c>
      <c r="H20">
        <v>2313597</v>
      </c>
      <c r="I20">
        <v>2129088</v>
      </c>
      <c r="J20">
        <v>841953</v>
      </c>
      <c r="K20">
        <v>466374</v>
      </c>
      <c r="L20">
        <v>236457</v>
      </c>
      <c r="M20">
        <v>98542</v>
      </c>
      <c r="N20">
        <f t="shared" si="1"/>
        <v>8582609</v>
      </c>
    </row>
    <row r="21" spans="1:14" x14ac:dyDescent="0.2">
      <c r="A21">
        <v>2019</v>
      </c>
      <c r="B21">
        <v>13095</v>
      </c>
      <c r="C21">
        <v>27604</v>
      </c>
      <c r="D21">
        <v>130508</v>
      </c>
      <c r="E21">
        <v>40716</v>
      </c>
      <c r="F21">
        <v>120868</v>
      </c>
      <c r="G21">
        <v>1331968</v>
      </c>
      <c r="H21">
        <v>1570697</v>
      </c>
      <c r="I21">
        <v>1001587</v>
      </c>
      <c r="J21">
        <v>195898</v>
      </c>
      <c r="K21">
        <v>134013</v>
      </c>
      <c r="L21">
        <v>49700</v>
      </c>
      <c r="M21">
        <v>13353</v>
      </c>
      <c r="N21">
        <f t="shared" si="1"/>
        <v>4630007</v>
      </c>
    </row>
    <row r="22" spans="1:14" x14ac:dyDescent="0.2">
      <c r="A22">
        <v>2020</v>
      </c>
      <c r="B22">
        <v>16791</v>
      </c>
      <c r="C22">
        <v>26428</v>
      </c>
      <c r="D22">
        <v>68802</v>
      </c>
      <c r="E22">
        <v>108802</v>
      </c>
      <c r="F22">
        <v>164889</v>
      </c>
      <c r="G22">
        <v>1035963</v>
      </c>
      <c r="H22">
        <v>630571</v>
      </c>
      <c r="I22">
        <v>1928563</v>
      </c>
      <c r="J22">
        <v>3544031</v>
      </c>
      <c r="K22">
        <v>1020326</v>
      </c>
      <c r="L22">
        <v>994388</v>
      </c>
      <c r="M22">
        <v>735125</v>
      </c>
      <c r="N22">
        <f t="shared" si="1"/>
        <v>10274679</v>
      </c>
    </row>
    <row r="23" spans="1:14" x14ac:dyDescent="0.2">
      <c r="A23">
        <v>2021</v>
      </c>
      <c r="B23">
        <v>27358</v>
      </c>
      <c r="C23">
        <v>32706</v>
      </c>
      <c r="D23">
        <v>264495</v>
      </c>
      <c r="E23">
        <v>132579</v>
      </c>
      <c r="F23">
        <v>223298</v>
      </c>
      <c r="G23">
        <v>792074</v>
      </c>
      <c r="H23">
        <v>1510450</v>
      </c>
      <c r="I23">
        <v>1904506</v>
      </c>
      <c r="J23">
        <v>1019822</v>
      </c>
      <c r="K23">
        <v>616701</v>
      </c>
      <c r="L23">
        <v>278740</v>
      </c>
      <c r="M23">
        <v>336984</v>
      </c>
      <c r="N23">
        <f t="shared" si="1"/>
        <v>7139713</v>
      </c>
    </row>
    <row r="24" spans="1:14" x14ac:dyDescent="0.2">
      <c r="A24">
        <v>2022</v>
      </c>
      <c r="B24">
        <v>25691</v>
      </c>
      <c r="C24">
        <v>124083</v>
      </c>
      <c r="D24">
        <v>368065</v>
      </c>
      <c r="E24">
        <v>602491</v>
      </c>
      <c r="F24">
        <v>799903</v>
      </c>
      <c r="G24">
        <v>2002408</v>
      </c>
      <c r="H24">
        <v>1790284</v>
      </c>
      <c r="I24">
        <v>424307</v>
      </c>
      <c r="J24">
        <v>748032</v>
      </c>
      <c r="K24">
        <v>326208</v>
      </c>
      <c r="L24">
        <v>132467</v>
      </c>
      <c r="M24">
        <v>190464</v>
      </c>
      <c r="N24">
        <f t="shared" si="1"/>
        <v>7534403</v>
      </c>
    </row>
    <row r="25" spans="1:14" x14ac:dyDescent="0.2">
      <c r="A25">
        <v>2023</v>
      </c>
      <c r="B25">
        <v>12882</v>
      </c>
      <c r="C25">
        <v>50765</v>
      </c>
      <c r="D25">
        <v>59823</v>
      </c>
      <c r="E25">
        <v>268817</v>
      </c>
      <c r="F25">
        <v>117771</v>
      </c>
      <c r="G25">
        <v>163766</v>
      </c>
      <c r="H25">
        <v>466033</v>
      </c>
      <c r="I25">
        <v>867538</v>
      </c>
      <c r="J25">
        <v>434693</v>
      </c>
      <c r="K25">
        <v>97539</v>
      </c>
      <c r="L25">
        <v>65712</v>
      </c>
      <c r="M25">
        <v>28297</v>
      </c>
      <c r="N25">
        <f t="shared" si="1"/>
        <v>2633636</v>
      </c>
    </row>
    <row r="26" spans="1:14" x14ac:dyDescent="0.2">
      <c r="A26">
        <v>2024</v>
      </c>
      <c r="B26">
        <v>4969</v>
      </c>
      <c r="C26">
        <v>1403830</v>
      </c>
      <c r="D26">
        <v>250846</v>
      </c>
      <c r="E26">
        <v>173367</v>
      </c>
      <c r="F26">
        <v>176043</v>
      </c>
      <c r="G26">
        <v>421828</v>
      </c>
      <c r="H26">
        <v>2018399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2000</v>
      </c>
      <c r="B2">
        <v>2796</v>
      </c>
      <c r="C2">
        <v>5671</v>
      </c>
      <c r="D2">
        <v>10312</v>
      </c>
      <c r="E2">
        <v>9236</v>
      </c>
      <c r="F2">
        <v>11850</v>
      </c>
      <c r="G2">
        <v>9135</v>
      </c>
      <c r="H2">
        <v>11293</v>
      </c>
      <c r="I2">
        <v>11217</v>
      </c>
      <c r="J2">
        <v>8648</v>
      </c>
      <c r="K2">
        <v>7651</v>
      </c>
      <c r="L2">
        <v>3285</v>
      </c>
      <c r="M2">
        <v>1156</v>
      </c>
    </row>
    <row r="3" spans="1:13" x14ac:dyDescent="0.2">
      <c r="A3">
        <v>2001</v>
      </c>
      <c r="B3">
        <v>1231</v>
      </c>
      <c r="C3">
        <v>6561</v>
      </c>
      <c r="D3">
        <v>6620</v>
      </c>
      <c r="E3">
        <v>995</v>
      </c>
      <c r="F3">
        <v>18469</v>
      </c>
      <c r="G3">
        <v>6961</v>
      </c>
      <c r="H3">
        <v>8254</v>
      </c>
      <c r="I3">
        <v>7579</v>
      </c>
      <c r="J3">
        <v>6397</v>
      </c>
      <c r="K3">
        <v>6223</v>
      </c>
      <c r="L3">
        <v>10223</v>
      </c>
      <c r="M3">
        <v>4566</v>
      </c>
    </row>
    <row r="4" spans="1:13" x14ac:dyDescent="0.2">
      <c r="A4">
        <v>2002</v>
      </c>
      <c r="B4">
        <v>1383</v>
      </c>
      <c r="C4">
        <v>4649</v>
      </c>
      <c r="D4">
        <v>8686</v>
      </c>
      <c r="E4">
        <v>7365</v>
      </c>
      <c r="F4">
        <v>8734</v>
      </c>
      <c r="G4">
        <v>13942</v>
      </c>
      <c r="H4">
        <v>7348</v>
      </c>
      <c r="I4">
        <v>9983</v>
      </c>
      <c r="J4">
        <v>5175</v>
      </c>
      <c r="K4">
        <v>2009</v>
      </c>
      <c r="L4">
        <v>2068</v>
      </c>
      <c r="M4">
        <v>2115</v>
      </c>
    </row>
    <row r="5" spans="1:13" x14ac:dyDescent="0.2">
      <c r="A5">
        <v>2003</v>
      </c>
      <c r="B5">
        <v>1964</v>
      </c>
      <c r="C5">
        <v>2030</v>
      </c>
      <c r="D5">
        <v>3401</v>
      </c>
      <c r="E5">
        <v>7066</v>
      </c>
      <c r="F5">
        <v>7081</v>
      </c>
      <c r="G5">
        <v>5744</v>
      </c>
      <c r="H5">
        <v>7129</v>
      </c>
      <c r="I5">
        <v>10145</v>
      </c>
      <c r="J5">
        <v>4620</v>
      </c>
      <c r="K5">
        <v>6353</v>
      </c>
      <c r="L5">
        <v>2104</v>
      </c>
      <c r="M5">
        <v>5992</v>
      </c>
    </row>
    <row r="6" spans="1:13" x14ac:dyDescent="0.2">
      <c r="A6">
        <v>2004</v>
      </c>
      <c r="B6">
        <v>1740</v>
      </c>
      <c r="C6">
        <v>2847</v>
      </c>
      <c r="D6">
        <v>9071</v>
      </c>
      <c r="E6">
        <v>10735</v>
      </c>
      <c r="F6">
        <v>7675</v>
      </c>
      <c r="G6">
        <v>6554</v>
      </c>
      <c r="H6">
        <v>6628</v>
      </c>
      <c r="I6">
        <v>9575</v>
      </c>
      <c r="J6">
        <v>6109</v>
      </c>
      <c r="K6">
        <v>1918</v>
      </c>
      <c r="L6">
        <v>1368</v>
      </c>
      <c r="M6">
        <v>1241</v>
      </c>
    </row>
    <row r="7" spans="1:13" x14ac:dyDescent="0.2">
      <c r="A7">
        <v>2005</v>
      </c>
      <c r="B7">
        <v>1674</v>
      </c>
      <c r="C7">
        <v>2518</v>
      </c>
      <c r="D7">
        <v>5061</v>
      </c>
      <c r="E7">
        <v>9010</v>
      </c>
      <c r="F7">
        <v>6795</v>
      </c>
      <c r="G7">
        <v>4684</v>
      </c>
      <c r="H7">
        <v>7464</v>
      </c>
      <c r="I7">
        <v>8276</v>
      </c>
      <c r="J7">
        <v>7693</v>
      </c>
      <c r="K7">
        <v>3414</v>
      </c>
      <c r="L7">
        <v>4089</v>
      </c>
      <c r="M7">
        <v>6075</v>
      </c>
    </row>
    <row r="8" spans="1:13" x14ac:dyDescent="0.2">
      <c r="A8">
        <v>2006</v>
      </c>
      <c r="B8">
        <v>3507</v>
      </c>
      <c r="C8">
        <v>2429</v>
      </c>
      <c r="D8">
        <v>15006</v>
      </c>
      <c r="E8">
        <v>13747</v>
      </c>
      <c r="F8">
        <v>7156</v>
      </c>
      <c r="G8">
        <v>15403</v>
      </c>
      <c r="H8">
        <v>12408</v>
      </c>
      <c r="I8">
        <v>9292</v>
      </c>
      <c r="J8">
        <v>4804</v>
      </c>
      <c r="K8">
        <v>2639</v>
      </c>
      <c r="L8">
        <v>3401</v>
      </c>
      <c r="M8">
        <v>6593</v>
      </c>
    </row>
    <row r="9" spans="1:13" x14ac:dyDescent="0.2">
      <c r="A9">
        <v>2007</v>
      </c>
      <c r="B9">
        <v>387</v>
      </c>
      <c r="C9">
        <v>3791</v>
      </c>
      <c r="D9">
        <v>12086</v>
      </c>
      <c r="E9">
        <v>7808</v>
      </c>
      <c r="F9">
        <v>12642</v>
      </c>
      <c r="G9">
        <v>9654</v>
      </c>
      <c r="H9">
        <v>10268</v>
      </c>
      <c r="I9">
        <v>7741</v>
      </c>
      <c r="J9">
        <v>8567</v>
      </c>
      <c r="K9">
        <v>3787</v>
      </c>
      <c r="L9">
        <v>2398</v>
      </c>
      <c r="M9">
        <v>6576</v>
      </c>
    </row>
    <row r="10" spans="1:13" x14ac:dyDescent="0.2">
      <c r="A10">
        <v>2008</v>
      </c>
      <c r="B10">
        <v>1380</v>
      </c>
      <c r="C10">
        <v>4449</v>
      </c>
      <c r="D10">
        <v>5259</v>
      </c>
      <c r="E10">
        <v>8242</v>
      </c>
      <c r="F10">
        <v>7790</v>
      </c>
      <c r="G10">
        <v>9536</v>
      </c>
      <c r="H10">
        <v>17352</v>
      </c>
      <c r="I10">
        <v>10213</v>
      </c>
      <c r="J10">
        <v>3728</v>
      </c>
      <c r="K10">
        <v>5403</v>
      </c>
      <c r="L10">
        <v>2437</v>
      </c>
      <c r="M10">
        <v>3190</v>
      </c>
    </row>
    <row r="11" spans="1:13" x14ac:dyDescent="0.2">
      <c r="A11">
        <v>2009</v>
      </c>
      <c r="B11">
        <v>2481</v>
      </c>
      <c r="C11">
        <v>5495</v>
      </c>
      <c r="D11">
        <v>13755</v>
      </c>
      <c r="E11">
        <v>9206</v>
      </c>
      <c r="F11">
        <v>10848</v>
      </c>
      <c r="G11">
        <v>6614</v>
      </c>
      <c r="H11">
        <v>6257</v>
      </c>
      <c r="I11">
        <v>10026</v>
      </c>
      <c r="J11">
        <v>5535</v>
      </c>
      <c r="K11">
        <v>2989</v>
      </c>
      <c r="L11">
        <v>3838</v>
      </c>
      <c r="M11">
        <v>1748</v>
      </c>
    </row>
    <row r="12" spans="1:13" x14ac:dyDescent="0.2">
      <c r="A12">
        <v>2010</v>
      </c>
      <c r="B12">
        <v>1081</v>
      </c>
      <c r="C12">
        <v>1221</v>
      </c>
      <c r="D12">
        <v>6233</v>
      </c>
      <c r="E12">
        <v>11686</v>
      </c>
      <c r="F12">
        <v>5563</v>
      </c>
      <c r="G12">
        <v>4027</v>
      </c>
      <c r="H12">
        <v>7015</v>
      </c>
      <c r="I12">
        <v>6718</v>
      </c>
      <c r="J12">
        <v>13598</v>
      </c>
      <c r="K12">
        <v>4594</v>
      </c>
      <c r="L12">
        <v>4277</v>
      </c>
      <c r="M12">
        <v>5958</v>
      </c>
    </row>
    <row r="13" spans="1:13" x14ac:dyDescent="0.2">
      <c r="A13">
        <v>2011</v>
      </c>
      <c r="B13">
        <v>1526</v>
      </c>
      <c r="C13">
        <v>8226</v>
      </c>
      <c r="D13">
        <v>7316</v>
      </c>
      <c r="E13">
        <v>6164</v>
      </c>
      <c r="F13">
        <v>6625</v>
      </c>
      <c r="G13">
        <v>6567</v>
      </c>
      <c r="H13">
        <v>9208</v>
      </c>
      <c r="I13">
        <v>8238</v>
      </c>
      <c r="J13">
        <v>6552</v>
      </c>
      <c r="K13">
        <v>3399</v>
      </c>
      <c r="L13">
        <v>2808</v>
      </c>
      <c r="M13">
        <v>7497</v>
      </c>
    </row>
    <row r="14" spans="1:13" x14ac:dyDescent="0.2">
      <c r="A14">
        <v>2012</v>
      </c>
      <c r="B14">
        <v>1758</v>
      </c>
      <c r="C14">
        <v>3239</v>
      </c>
      <c r="D14">
        <v>5354</v>
      </c>
      <c r="E14">
        <v>7506</v>
      </c>
      <c r="F14">
        <v>4435</v>
      </c>
      <c r="G14">
        <v>5415</v>
      </c>
      <c r="H14">
        <v>9869</v>
      </c>
      <c r="I14">
        <v>6948</v>
      </c>
      <c r="J14">
        <v>3734</v>
      </c>
      <c r="K14">
        <v>3553</v>
      </c>
      <c r="L14">
        <v>3694</v>
      </c>
      <c r="M14">
        <v>11760</v>
      </c>
    </row>
    <row r="15" spans="1:13" x14ac:dyDescent="0.2">
      <c r="A15">
        <v>2013</v>
      </c>
      <c r="B15">
        <v>964</v>
      </c>
      <c r="C15">
        <v>1340</v>
      </c>
      <c r="D15">
        <v>4615</v>
      </c>
      <c r="E15">
        <v>4754</v>
      </c>
      <c r="F15">
        <v>6331</v>
      </c>
      <c r="G15">
        <v>4046</v>
      </c>
      <c r="H15">
        <v>6149</v>
      </c>
      <c r="I15">
        <v>7088</v>
      </c>
      <c r="J15">
        <v>3572</v>
      </c>
      <c r="K15">
        <v>3323</v>
      </c>
      <c r="L15">
        <v>2376</v>
      </c>
      <c r="M15">
        <v>2057</v>
      </c>
    </row>
    <row r="16" spans="1:13" x14ac:dyDescent="0.2">
      <c r="A16">
        <v>2014</v>
      </c>
      <c r="B16">
        <v>2584</v>
      </c>
      <c r="C16">
        <v>2983</v>
      </c>
      <c r="D16">
        <v>6024</v>
      </c>
      <c r="E16">
        <v>7783</v>
      </c>
      <c r="F16">
        <v>2458</v>
      </c>
      <c r="G16">
        <v>4463</v>
      </c>
      <c r="H16">
        <v>8072</v>
      </c>
      <c r="I16">
        <v>4280</v>
      </c>
      <c r="J16">
        <v>2558</v>
      </c>
      <c r="K16">
        <v>1946</v>
      </c>
      <c r="L16">
        <v>8108</v>
      </c>
      <c r="M16">
        <v>12086</v>
      </c>
    </row>
    <row r="17" spans="1:13" x14ac:dyDescent="0.2">
      <c r="A17">
        <v>2015</v>
      </c>
      <c r="B17">
        <v>1500</v>
      </c>
      <c r="C17">
        <v>4251</v>
      </c>
      <c r="D17">
        <v>3118</v>
      </c>
      <c r="E17">
        <v>6707</v>
      </c>
      <c r="F17">
        <v>6072</v>
      </c>
      <c r="G17">
        <v>6430</v>
      </c>
      <c r="H17">
        <v>8186</v>
      </c>
      <c r="I17">
        <v>7555</v>
      </c>
      <c r="J17">
        <v>6153</v>
      </c>
      <c r="K17">
        <v>3826</v>
      </c>
      <c r="L17">
        <v>2097</v>
      </c>
      <c r="M17">
        <v>6027</v>
      </c>
    </row>
    <row r="18" spans="1:13" x14ac:dyDescent="0.2">
      <c r="A18">
        <v>2016</v>
      </c>
      <c r="B18">
        <v>439</v>
      </c>
      <c r="C18">
        <v>2455</v>
      </c>
      <c r="D18">
        <v>6324</v>
      </c>
      <c r="E18">
        <v>6267</v>
      </c>
      <c r="F18">
        <v>4942</v>
      </c>
      <c r="G18">
        <v>5230</v>
      </c>
      <c r="H18">
        <v>8195</v>
      </c>
      <c r="I18">
        <v>6507</v>
      </c>
      <c r="J18">
        <v>4762</v>
      </c>
      <c r="K18">
        <v>6555</v>
      </c>
      <c r="L18">
        <v>8560</v>
      </c>
      <c r="M18">
        <v>5339</v>
      </c>
    </row>
    <row r="19" spans="1:13" x14ac:dyDescent="0.2">
      <c r="A19">
        <v>2017</v>
      </c>
      <c r="B19">
        <v>2459</v>
      </c>
      <c r="C19">
        <v>5353</v>
      </c>
      <c r="D19">
        <v>6717</v>
      </c>
      <c r="E19">
        <v>5953</v>
      </c>
      <c r="F19">
        <v>4182</v>
      </c>
      <c r="G19">
        <v>5336</v>
      </c>
      <c r="H19">
        <v>9000</v>
      </c>
      <c r="I19">
        <v>7493</v>
      </c>
      <c r="J19">
        <v>3033</v>
      </c>
      <c r="K19">
        <v>3408</v>
      </c>
      <c r="L19">
        <v>3252</v>
      </c>
      <c r="M19">
        <v>9945</v>
      </c>
    </row>
    <row r="20" spans="1:13" x14ac:dyDescent="0.2">
      <c r="A20">
        <v>2018</v>
      </c>
      <c r="B20">
        <v>3257</v>
      </c>
      <c r="C20">
        <v>3200</v>
      </c>
      <c r="D20">
        <v>6297</v>
      </c>
      <c r="E20">
        <v>4938</v>
      </c>
      <c r="F20">
        <v>6197</v>
      </c>
      <c r="G20">
        <v>5112</v>
      </c>
      <c r="H20">
        <v>8717</v>
      </c>
      <c r="I20">
        <v>7861</v>
      </c>
      <c r="J20">
        <v>3720</v>
      </c>
      <c r="K20">
        <v>1791</v>
      </c>
      <c r="L20">
        <v>1421</v>
      </c>
      <c r="M20">
        <v>3400</v>
      </c>
    </row>
    <row r="21" spans="1:13" x14ac:dyDescent="0.2">
      <c r="A21">
        <v>2019</v>
      </c>
      <c r="B21">
        <v>1139</v>
      </c>
      <c r="C21">
        <v>1018</v>
      </c>
      <c r="D21">
        <v>4934</v>
      </c>
      <c r="E21">
        <v>3534</v>
      </c>
      <c r="F21">
        <v>5338</v>
      </c>
      <c r="G21">
        <v>5657</v>
      </c>
      <c r="H21">
        <v>5571</v>
      </c>
      <c r="I21">
        <v>8765</v>
      </c>
      <c r="J21">
        <v>6627</v>
      </c>
      <c r="K21">
        <v>2314</v>
      </c>
      <c r="L21">
        <v>2320</v>
      </c>
      <c r="M21">
        <v>2569</v>
      </c>
    </row>
    <row r="22" spans="1:13" x14ac:dyDescent="0.2">
      <c r="A22">
        <v>2020</v>
      </c>
      <c r="B22">
        <v>1136</v>
      </c>
      <c r="C22">
        <v>1375</v>
      </c>
      <c r="D22">
        <v>3374</v>
      </c>
      <c r="E22">
        <v>5999</v>
      </c>
      <c r="F22">
        <v>6233</v>
      </c>
      <c r="G22">
        <v>5939</v>
      </c>
      <c r="H22">
        <v>7576</v>
      </c>
      <c r="I22">
        <v>8197</v>
      </c>
      <c r="J22">
        <v>4332</v>
      </c>
      <c r="K22">
        <v>3033</v>
      </c>
      <c r="L22">
        <v>5740</v>
      </c>
      <c r="M22">
        <v>5324</v>
      </c>
    </row>
    <row r="23" spans="1:13" x14ac:dyDescent="0.2">
      <c r="A23">
        <v>2021</v>
      </c>
      <c r="B23">
        <v>1600</v>
      </c>
      <c r="C23">
        <v>1386</v>
      </c>
      <c r="D23">
        <v>7532</v>
      </c>
      <c r="E23">
        <v>7075</v>
      </c>
      <c r="F23">
        <v>7242</v>
      </c>
      <c r="G23">
        <v>5791</v>
      </c>
      <c r="H23">
        <v>7024</v>
      </c>
      <c r="I23">
        <v>5239</v>
      </c>
      <c r="J23">
        <v>3202</v>
      </c>
      <c r="K23">
        <v>2275</v>
      </c>
      <c r="L23">
        <v>5984</v>
      </c>
      <c r="M23">
        <v>4383</v>
      </c>
    </row>
    <row r="24" spans="1:13" x14ac:dyDescent="0.2">
      <c r="A24">
        <v>2022</v>
      </c>
      <c r="B24">
        <v>1302</v>
      </c>
      <c r="C24">
        <v>5785</v>
      </c>
      <c r="D24">
        <v>7694</v>
      </c>
      <c r="E24">
        <v>7543</v>
      </c>
      <c r="F24">
        <v>5722</v>
      </c>
      <c r="G24">
        <v>5880</v>
      </c>
      <c r="H24">
        <v>5300</v>
      </c>
      <c r="I24">
        <v>8985</v>
      </c>
      <c r="J24">
        <v>5394</v>
      </c>
      <c r="K24">
        <v>5942</v>
      </c>
      <c r="L24">
        <v>4580</v>
      </c>
      <c r="M24">
        <v>2128</v>
      </c>
    </row>
    <row r="25" spans="1:13" x14ac:dyDescent="0.2">
      <c r="A25">
        <v>2023</v>
      </c>
      <c r="B25">
        <v>1688</v>
      </c>
      <c r="C25">
        <v>2590</v>
      </c>
      <c r="D25">
        <v>3498</v>
      </c>
      <c r="E25">
        <v>5196</v>
      </c>
      <c r="F25">
        <v>5043</v>
      </c>
      <c r="G25">
        <v>5697</v>
      </c>
      <c r="H25">
        <v>6507</v>
      </c>
      <c r="I25">
        <v>9080</v>
      </c>
      <c r="J25">
        <v>4896</v>
      </c>
      <c r="K25">
        <v>5820</v>
      </c>
      <c r="L25">
        <v>3670</v>
      </c>
      <c r="M25">
        <v>1886</v>
      </c>
    </row>
    <row r="26" spans="1:13" x14ac:dyDescent="0.2">
      <c r="A26">
        <v>2024</v>
      </c>
      <c r="B26">
        <v>994</v>
      </c>
      <c r="C26">
        <v>3809</v>
      </c>
      <c r="D26">
        <v>457</v>
      </c>
      <c r="E26">
        <v>7433</v>
      </c>
      <c r="F26">
        <v>5046</v>
      </c>
      <c r="G26">
        <v>3472</v>
      </c>
      <c r="H26">
        <v>6943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Y8" sqref="Y8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2000</v>
      </c>
      <c r="B2">
        <v>14.57689556509299</v>
      </c>
      <c r="C2">
        <v>29.661435372950098</v>
      </c>
      <c r="D2">
        <v>33.058475562451513</v>
      </c>
      <c r="E2">
        <v>19.782698137721962</v>
      </c>
      <c r="F2">
        <v>24.851729957805912</v>
      </c>
      <c r="G2">
        <v>66.433388067870823</v>
      </c>
      <c r="H2">
        <v>164.26024971221111</v>
      </c>
      <c r="I2">
        <v>224.08861549433891</v>
      </c>
      <c r="J2">
        <v>98.291743755781681</v>
      </c>
      <c r="K2">
        <v>25.571167167690501</v>
      </c>
      <c r="L2">
        <v>79.659360730593605</v>
      </c>
      <c r="M2">
        <v>72.32352941176471</v>
      </c>
      <c r="N2">
        <f>SUM(B2:M2)</f>
        <v>852.55928893627379</v>
      </c>
    </row>
    <row r="3" spans="1:14" x14ac:dyDescent="0.2">
      <c r="A3">
        <v>2001</v>
      </c>
      <c r="B3">
        <v>36.014622258326561</v>
      </c>
      <c r="C3">
        <v>18.11796982167353</v>
      </c>
      <c r="D3">
        <v>15.61042296072508</v>
      </c>
      <c r="E3">
        <v>203.03015075376891</v>
      </c>
      <c r="F3">
        <v>13.970112079701121</v>
      </c>
      <c r="G3">
        <v>52.80045970406551</v>
      </c>
      <c r="H3">
        <v>46.994669251272107</v>
      </c>
      <c r="I3">
        <v>179.24343580947351</v>
      </c>
      <c r="J3">
        <v>59.54212912302642</v>
      </c>
      <c r="K3">
        <v>5.4423911296802183</v>
      </c>
      <c r="L3">
        <v>9.7700283674068285</v>
      </c>
      <c r="M3">
        <v>47.256460797196667</v>
      </c>
      <c r="N3">
        <f t="shared" ref="N3:N25" si="0">SUM(B3:M3)</f>
        <v>687.79285205631641</v>
      </c>
    </row>
    <row r="4" spans="1:14" x14ac:dyDescent="0.2">
      <c r="A4">
        <v>2002</v>
      </c>
      <c r="B4">
        <v>7.2877801879971074</v>
      </c>
      <c r="C4">
        <v>11.935254893525491</v>
      </c>
      <c r="D4">
        <v>15.563665668892471</v>
      </c>
      <c r="E4">
        <v>24.15315682281059</v>
      </c>
      <c r="F4">
        <v>84.324822532631103</v>
      </c>
      <c r="G4">
        <v>122.11361354181609</v>
      </c>
      <c r="H4">
        <v>149.50707675557979</v>
      </c>
      <c r="I4">
        <v>239.00100170289491</v>
      </c>
      <c r="J4">
        <v>53.491594202898547</v>
      </c>
      <c r="K4">
        <v>63.997511199601789</v>
      </c>
      <c r="L4">
        <v>198.38297872340419</v>
      </c>
      <c r="M4">
        <v>31.63120567375887</v>
      </c>
      <c r="N4">
        <f t="shared" si="0"/>
        <v>1001.389661905811</v>
      </c>
    </row>
    <row r="5" spans="1:14" x14ac:dyDescent="0.2">
      <c r="A5">
        <v>2003</v>
      </c>
      <c r="B5">
        <v>9.5814663951120167</v>
      </c>
      <c r="C5">
        <v>15.21034482758621</v>
      </c>
      <c r="D5">
        <v>13.021170244045869</v>
      </c>
      <c r="E5">
        <v>31.96164732521936</v>
      </c>
      <c r="F5">
        <v>12.16155910182178</v>
      </c>
      <c r="G5">
        <v>62.862291086350972</v>
      </c>
      <c r="H5">
        <v>136.1098330761678</v>
      </c>
      <c r="I5">
        <v>90.616264169541651</v>
      </c>
      <c r="J5">
        <v>110.5285714285714</v>
      </c>
      <c r="K5">
        <v>26.76137257988352</v>
      </c>
      <c r="L5">
        <v>227.49429657794681</v>
      </c>
      <c r="M5">
        <v>24.180574098798399</v>
      </c>
      <c r="N5">
        <f t="shared" si="0"/>
        <v>760.4893909110458</v>
      </c>
    </row>
    <row r="6" spans="1:14" x14ac:dyDescent="0.2">
      <c r="A6">
        <v>2004</v>
      </c>
      <c r="B6">
        <v>8.8425287356321842</v>
      </c>
      <c r="C6">
        <v>13.97506146821215</v>
      </c>
      <c r="D6">
        <v>10.523316062176169</v>
      </c>
      <c r="E6">
        <v>20.444340940847699</v>
      </c>
      <c r="F6">
        <v>20.99934853420195</v>
      </c>
      <c r="G6">
        <v>174.28852609093681</v>
      </c>
      <c r="H6">
        <v>518.91173808086899</v>
      </c>
      <c r="I6">
        <v>211.27895561357701</v>
      </c>
      <c r="J6">
        <v>98.473072515960055</v>
      </c>
      <c r="K6">
        <v>158.92022940563089</v>
      </c>
      <c r="L6">
        <v>15.83333333333333</v>
      </c>
      <c r="M6">
        <v>27.34810636583401</v>
      </c>
      <c r="N6">
        <f t="shared" si="0"/>
        <v>1279.8385571472108</v>
      </c>
    </row>
    <row r="7" spans="1:14" x14ac:dyDescent="0.2">
      <c r="A7">
        <v>2005</v>
      </c>
      <c r="B7">
        <v>5.8154121863799286</v>
      </c>
      <c r="C7">
        <v>7.3129467831612391</v>
      </c>
      <c r="D7">
        <v>20.28215767634855</v>
      </c>
      <c r="E7">
        <v>15.105105438401781</v>
      </c>
      <c r="F7">
        <v>15.822075055187639</v>
      </c>
      <c r="G7">
        <v>284.21199829205813</v>
      </c>
      <c r="H7">
        <v>350.06739013933549</v>
      </c>
      <c r="I7">
        <v>371.96930884485261</v>
      </c>
      <c r="J7">
        <v>99.273755362017425</v>
      </c>
      <c r="K7">
        <v>27.94171060339777</v>
      </c>
      <c r="L7">
        <v>43.413793103448278</v>
      </c>
      <c r="M7">
        <v>42.105185185185192</v>
      </c>
      <c r="N7">
        <f t="shared" si="0"/>
        <v>1283.3208386697743</v>
      </c>
    </row>
    <row r="8" spans="1:14" x14ac:dyDescent="0.2">
      <c r="A8">
        <v>2006</v>
      </c>
      <c r="B8">
        <v>94.224978614200168</v>
      </c>
      <c r="C8">
        <v>33.167558666117742</v>
      </c>
      <c r="D8">
        <v>95.851992536318804</v>
      </c>
      <c r="E8">
        <v>28.473194151451221</v>
      </c>
      <c r="F8">
        <v>44.071408608160993</v>
      </c>
      <c r="G8">
        <v>77.669999350775825</v>
      </c>
      <c r="H8">
        <v>113.8364764667956</v>
      </c>
      <c r="I8">
        <v>262.00678002582868</v>
      </c>
      <c r="J8">
        <v>306.99313072439628</v>
      </c>
      <c r="K8">
        <v>123.7404319818113</v>
      </c>
      <c r="L8">
        <v>31.56189356071744</v>
      </c>
      <c r="M8">
        <v>55.436675261641128</v>
      </c>
      <c r="N8">
        <f t="shared" si="0"/>
        <v>1267.0345199482151</v>
      </c>
    </row>
    <row r="9" spans="1:14" x14ac:dyDescent="0.2">
      <c r="A9">
        <v>2007</v>
      </c>
      <c r="B9">
        <v>11.87855297157623</v>
      </c>
      <c r="C9">
        <v>8.112371405961488</v>
      </c>
      <c r="D9">
        <v>18.704285950686749</v>
      </c>
      <c r="E9">
        <v>27.410348360655739</v>
      </c>
      <c r="F9">
        <v>67.967172915677892</v>
      </c>
      <c r="G9">
        <v>52.085663973482497</v>
      </c>
      <c r="H9">
        <v>271.28798208024932</v>
      </c>
      <c r="I9">
        <v>295.2276191706498</v>
      </c>
      <c r="J9">
        <v>153.7940936150344</v>
      </c>
      <c r="K9">
        <v>123.9757063638764</v>
      </c>
      <c r="L9">
        <v>85.648874061718104</v>
      </c>
      <c r="M9">
        <v>64.957420924574208</v>
      </c>
      <c r="N9">
        <f t="shared" si="0"/>
        <v>1181.0500917941429</v>
      </c>
    </row>
    <row r="10" spans="1:14" x14ac:dyDescent="0.2">
      <c r="A10">
        <v>2008</v>
      </c>
      <c r="B10">
        <v>29.568115942028989</v>
      </c>
      <c r="C10">
        <v>48.141829624634752</v>
      </c>
      <c r="D10">
        <v>49.677885529568357</v>
      </c>
      <c r="E10">
        <v>92.003154574132495</v>
      </c>
      <c r="F10">
        <v>29.076123234916562</v>
      </c>
      <c r="G10">
        <v>70.482067953020135</v>
      </c>
      <c r="H10">
        <v>75.13312586445366</v>
      </c>
      <c r="I10">
        <v>116.0802898266915</v>
      </c>
      <c r="J10">
        <v>19.30230686695279</v>
      </c>
      <c r="K10">
        <v>55.472885434018139</v>
      </c>
      <c r="L10">
        <v>39.810832991382853</v>
      </c>
      <c r="M10">
        <v>50.589028213166152</v>
      </c>
      <c r="N10">
        <f t="shared" si="0"/>
        <v>675.3376460549664</v>
      </c>
    </row>
    <row r="11" spans="1:14" x14ac:dyDescent="0.2">
      <c r="A11">
        <v>2009</v>
      </c>
      <c r="B11">
        <v>23.03506650544135</v>
      </c>
      <c r="C11">
        <v>21.919381255686989</v>
      </c>
      <c r="D11">
        <v>26.437440930570698</v>
      </c>
      <c r="E11">
        <v>56.325765804909842</v>
      </c>
      <c r="F11">
        <v>32.355918141592923</v>
      </c>
      <c r="G11">
        <v>74.5793770789235</v>
      </c>
      <c r="H11">
        <v>216.37909541313729</v>
      </c>
      <c r="I11">
        <v>197.51196888090959</v>
      </c>
      <c r="J11">
        <v>68.387172538392051</v>
      </c>
      <c r="K11">
        <v>30.59350953496153</v>
      </c>
      <c r="L11">
        <v>33.259770713913497</v>
      </c>
      <c r="M11">
        <v>49.190503432494282</v>
      </c>
      <c r="N11">
        <f t="shared" si="0"/>
        <v>829.97497023093365</v>
      </c>
    </row>
    <row r="12" spans="1:14" x14ac:dyDescent="0.2">
      <c r="A12">
        <v>2010</v>
      </c>
      <c r="B12">
        <v>17.62442183163737</v>
      </c>
      <c r="C12">
        <v>12.68714168714169</v>
      </c>
      <c r="D12">
        <v>17.0181293117279</v>
      </c>
      <c r="E12">
        <v>15.64530207085401</v>
      </c>
      <c r="F12">
        <v>63.054826532446519</v>
      </c>
      <c r="G12">
        <v>201.75291780481751</v>
      </c>
      <c r="H12">
        <v>70.114896650035632</v>
      </c>
      <c r="I12">
        <v>93.397290860375108</v>
      </c>
      <c r="J12">
        <v>26.934843359317551</v>
      </c>
      <c r="K12">
        <v>45.768175881584668</v>
      </c>
      <c r="L12">
        <v>28.694879588496612</v>
      </c>
      <c r="M12">
        <v>19.720879489761661</v>
      </c>
      <c r="N12">
        <f t="shared" si="0"/>
        <v>612.41370506819624</v>
      </c>
    </row>
    <row r="13" spans="1:14" x14ac:dyDescent="0.2">
      <c r="A13">
        <v>2011</v>
      </c>
      <c r="B13">
        <v>11.370904325032759</v>
      </c>
      <c r="C13">
        <v>22.735351325066858</v>
      </c>
      <c r="D13">
        <v>52.630262438490981</v>
      </c>
      <c r="E13">
        <v>290.63416612589219</v>
      </c>
      <c r="F13">
        <v>161.50898113207549</v>
      </c>
      <c r="G13">
        <v>204.82107507233141</v>
      </c>
      <c r="H13">
        <v>140.7069939183319</v>
      </c>
      <c r="I13">
        <v>104.93687788298131</v>
      </c>
      <c r="J13">
        <v>116.8218864468865</v>
      </c>
      <c r="K13">
        <v>149.3745219182112</v>
      </c>
      <c r="L13">
        <v>96.338319088319082</v>
      </c>
      <c r="M13">
        <v>28.233426704014938</v>
      </c>
      <c r="N13">
        <f t="shared" si="0"/>
        <v>1380.1127663776347</v>
      </c>
    </row>
    <row r="14" spans="1:14" x14ac:dyDescent="0.2">
      <c r="A14">
        <v>2012</v>
      </c>
      <c r="B14">
        <v>35.784414106939707</v>
      </c>
      <c r="C14">
        <v>9.1809200370484714</v>
      </c>
      <c r="D14">
        <v>16.767090026148669</v>
      </c>
      <c r="E14">
        <v>25.454569677591259</v>
      </c>
      <c r="F14">
        <v>76.027508455467867</v>
      </c>
      <c r="G14">
        <v>251.76232686980609</v>
      </c>
      <c r="H14">
        <v>204.11338534805961</v>
      </c>
      <c r="I14">
        <v>523.40328151986182</v>
      </c>
      <c r="J14">
        <v>288.6357793251205</v>
      </c>
      <c r="K14">
        <v>56.532507739938083</v>
      </c>
      <c r="L14">
        <v>41.336491608012992</v>
      </c>
      <c r="M14">
        <v>5.5579081632653056</v>
      </c>
      <c r="N14">
        <f t="shared" si="0"/>
        <v>1534.5561828772602</v>
      </c>
    </row>
    <row r="15" spans="1:14" x14ac:dyDescent="0.2">
      <c r="A15">
        <v>2013</v>
      </c>
      <c r="B15">
        <v>8.8931535269709538</v>
      </c>
      <c r="C15">
        <v>9.2776119402985078</v>
      </c>
      <c r="D15">
        <v>15.627302275189599</v>
      </c>
      <c r="E15">
        <v>10.18489692890198</v>
      </c>
      <c r="F15">
        <v>16.781393144842841</v>
      </c>
      <c r="G15">
        <v>309.61913000494309</v>
      </c>
      <c r="H15">
        <v>140.96031875101639</v>
      </c>
      <c r="I15">
        <v>208.96007336343109</v>
      </c>
      <c r="J15">
        <v>60.263997760358343</v>
      </c>
      <c r="K15">
        <v>5.8724044538068014</v>
      </c>
      <c r="L15">
        <v>36.234006734006734</v>
      </c>
      <c r="M15">
        <v>67.052503646086535</v>
      </c>
      <c r="N15">
        <f t="shared" si="0"/>
        <v>889.72679252985279</v>
      </c>
    </row>
    <row r="16" spans="1:14" x14ac:dyDescent="0.2">
      <c r="A16">
        <v>2014</v>
      </c>
      <c r="B16">
        <v>14.73606811145511</v>
      </c>
      <c r="C16">
        <v>10.622192423734489</v>
      </c>
      <c r="D16">
        <v>16.25531208499336</v>
      </c>
      <c r="E16">
        <v>19.621354233586018</v>
      </c>
      <c r="F16">
        <v>163.06834825061031</v>
      </c>
      <c r="G16">
        <v>38.731794756889983</v>
      </c>
      <c r="H16">
        <v>101.4918235877106</v>
      </c>
      <c r="I16">
        <v>242.93598130841119</v>
      </c>
      <c r="J16">
        <v>119.88389366692731</v>
      </c>
      <c r="K16">
        <v>104.2564234326824</v>
      </c>
      <c r="L16">
        <v>23.641835224469659</v>
      </c>
      <c r="M16">
        <v>11.02416018533841</v>
      </c>
      <c r="N16">
        <f t="shared" si="0"/>
        <v>866.26918726680879</v>
      </c>
    </row>
    <row r="17" spans="1:14" x14ac:dyDescent="0.2">
      <c r="A17">
        <v>2015</v>
      </c>
      <c r="B17">
        <v>15.06133333333333</v>
      </c>
      <c r="C17">
        <v>16.228887320630442</v>
      </c>
      <c r="D17">
        <v>19.139512508017958</v>
      </c>
      <c r="E17">
        <v>25.002385567317731</v>
      </c>
      <c r="F17">
        <v>12.87664690382082</v>
      </c>
      <c r="G17">
        <v>290.60870917573868</v>
      </c>
      <c r="H17">
        <v>422.80564378206702</v>
      </c>
      <c r="I17">
        <v>327.69291859695568</v>
      </c>
      <c r="J17">
        <v>143.21956769055751</v>
      </c>
      <c r="K17">
        <v>84.627286983795088</v>
      </c>
      <c r="L17">
        <v>193.09012875536479</v>
      </c>
      <c r="M17">
        <v>51.877882860461263</v>
      </c>
      <c r="N17">
        <f t="shared" si="0"/>
        <v>1602.2309034780603</v>
      </c>
    </row>
    <row r="18" spans="1:14" x14ac:dyDescent="0.2">
      <c r="A18">
        <v>2016</v>
      </c>
      <c r="B18">
        <v>7.1321184510250566</v>
      </c>
      <c r="C18">
        <v>50.301425661914458</v>
      </c>
      <c r="D18">
        <v>102.7057242251739</v>
      </c>
      <c r="E18">
        <v>109.6427317695867</v>
      </c>
      <c r="F18">
        <v>27.260218535006072</v>
      </c>
      <c r="G18">
        <v>100.7506692160612</v>
      </c>
      <c r="H18">
        <v>165.13239780353871</v>
      </c>
      <c r="I18">
        <v>171.61917934532039</v>
      </c>
      <c r="J18">
        <v>60.03632927341453</v>
      </c>
      <c r="K18">
        <v>19.36887871853547</v>
      </c>
      <c r="L18">
        <v>32.198130841121497</v>
      </c>
      <c r="M18">
        <v>30.558718861209961</v>
      </c>
      <c r="N18">
        <f t="shared" si="0"/>
        <v>876.70652270190794</v>
      </c>
    </row>
    <row r="19" spans="1:14" x14ac:dyDescent="0.2">
      <c r="A19">
        <v>2017</v>
      </c>
      <c r="B19">
        <v>22.35095567303782</v>
      </c>
      <c r="C19">
        <v>31.340556697179149</v>
      </c>
      <c r="D19">
        <v>142.53788893851419</v>
      </c>
      <c r="E19">
        <v>137.4071896522762</v>
      </c>
      <c r="F19">
        <v>56.189861310377808</v>
      </c>
      <c r="G19">
        <v>112.5136806596702</v>
      </c>
      <c r="H19">
        <v>295.26444444444451</v>
      </c>
      <c r="I19">
        <v>220.01641532096619</v>
      </c>
      <c r="J19">
        <v>437.00065941312232</v>
      </c>
      <c r="K19">
        <v>107.5824530516432</v>
      </c>
      <c r="L19">
        <v>108.9717097170972</v>
      </c>
      <c r="M19">
        <v>59.845248868778278</v>
      </c>
      <c r="N19">
        <f t="shared" si="0"/>
        <v>1731.0210637471071</v>
      </c>
    </row>
    <row r="20" spans="1:14" x14ac:dyDescent="0.2">
      <c r="A20">
        <v>2018</v>
      </c>
      <c r="B20">
        <v>21.857230580288611</v>
      </c>
      <c r="C20">
        <v>21.0278125</v>
      </c>
      <c r="D20">
        <v>62.253454025726533</v>
      </c>
      <c r="E20">
        <v>90.3600648035642</v>
      </c>
      <c r="F20">
        <v>114.1537840890754</v>
      </c>
      <c r="G20">
        <v>158.93994522691699</v>
      </c>
      <c r="H20">
        <v>265.41206837214639</v>
      </c>
      <c r="I20">
        <v>270.84187762371198</v>
      </c>
      <c r="J20">
        <v>226.33145161290321</v>
      </c>
      <c r="K20">
        <v>260.39865996649922</v>
      </c>
      <c r="L20">
        <v>166.40182969739621</v>
      </c>
      <c r="M20">
        <v>28.98294117647059</v>
      </c>
      <c r="N20">
        <f t="shared" si="0"/>
        <v>1686.9611196746994</v>
      </c>
    </row>
    <row r="21" spans="1:14" x14ac:dyDescent="0.2">
      <c r="A21">
        <v>2019</v>
      </c>
      <c r="B21">
        <v>11.49692712906058</v>
      </c>
      <c r="C21">
        <v>27.11591355599214</v>
      </c>
      <c r="D21">
        <v>26.450749898662341</v>
      </c>
      <c r="E21">
        <v>11.521222410865869</v>
      </c>
      <c r="F21">
        <v>22.642937429748969</v>
      </c>
      <c r="G21">
        <v>235.4548347180484</v>
      </c>
      <c r="H21">
        <v>281.94166217914199</v>
      </c>
      <c r="I21">
        <v>114.27119224187111</v>
      </c>
      <c r="J21">
        <v>29.56058548362758</v>
      </c>
      <c r="K21">
        <v>57.914001728608469</v>
      </c>
      <c r="L21">
        <v>21.422413793103448</v>
      </c>
      <c r="M21">
        <v>5.1977423121837294</v>
      </c>
      <c r="N21">
        <f t="shared" si="0"/>
        <v>844.99018288091463</v>
      </c>
    </row>
    <row r="22" spans="1:14" x14ac:dyDescent="0.2">
      <c r="A22">
        <v>2020</v>
      </c>
      <c r="B22">
        <v>14.78080985915493</v>
      </c>
      <c r="C22">
        <v>19.22036363636364</v>
      </c>
      <c r="D22">
        <v>20.391819798458801</v>
      </c>
      <c r="E22">
        <v>18.13668944824137</v>
      </c>
      <c r="F22">
        <v>26.454195411519329</v>
      </c>
      <c r="G22">
        <v>174.4339114329012</v>
      </c>
      <c r="H22">
        <v>83.23270855332629</v>
      </c>
      <c r="I22">
        <v>235.27668659265589</v>
      </c>
      <c r="J22">
        <v>818.10503231763619</v>
      </c>
      <c r="K22">
        <v>336.4081767227168</v>
      </c>
      <c r="L22">
        <v>173.23832752613239</v>
      </c>
      <c r="M22">
        <v>138.07757325319309</v>
      </c>
      <c r="N22">
        <f t="shared" si="0"/>
        <v>2057.7562945523</v>
      </c>
    </row>
    <row r="23" spans="1:14" x14ac:dyDescent="0.2">
      <c r="A23">
        <v>2021</v>
      </c>
      <c r="B23">
        <v>17.098749999999999</v>
      </c>
      <c r="C23">
        <v>23.597402597402599</v>
      </c>
      <c r="D23">
        <v>35.116171003717469</v>
      </c>
      <c r="E23">
        <v>18.73908127208481</v>
      </c>
      <c r="F23">
        <v>30.833747583540461</v>
      </c>
      <c r="G23">
        <v>136.7767225004317</v>
      </c>
      <c r="H23">
        <v>215.0412870159453</v>
      </c>
      <c r="I23">
        <v>363.52471845772101</v>
      </c>
      <c r="J23">
        <v>318.49531542785758</v>
      </c>
      <c r="K23">
        <v>271.07736263736263</v>
      </c>
      <c r="L23">
        <v>46.580882352941167</v>
      </c>
      <c r="M23">
        <v>76.884325804243673</v>
      </c>
      <c r="N23">
        <f t="shared" si="0"/>
        <v>1553.7657666532482</v>
      </c>
    </row>
    <row r="24" spans="1:14" x14ac:dyDescent="0.2">
      <c r="A24">
        <v>2022</v>
      </c>
      <c r="B24">
        <v>19.731950844854069</v>
      </c>
      <c r="C24">
        <v>21.449092480553151</v>
      </c>
      <c r="D24">
        <v>47.837925656355601</v>
      </c>
      <c r="E24">
        <v>79.874187988863852</v>
      </c>
      <c r="F24">
        <v>139.79430269136671</v>
      </c>
      <c r="G24">
        <v>340.5455782312925</v>
      </c>
      <c r="H24">
        <v>337.78943396226413</v>
      </c>
      <c r="I24">
        <v>47.223928770172513</v>
      </c>
      <c r="J24">
        <v>138.67853170189099</v>
      </c>
      <c r="K24">
        <v>54.898687310669807</v>
      </c>
      <c r="L24">
        <v>28.92292576419214</v>
      </c>
      <c r="M24">
        <v>89.503759398496243</v>
      </c>
      <c r="N24">
        <f t="shared" si="0"/>
        <v>1346.2503048009717</v>
      </c>
    </row>
    <row r="25" spans="1:14" x14ac:dyDescent="0.2">
      <c r="A25">
        <v>2023</v>
      </c>
      <c r="B25">
        <v>7.6315165876777256</v>
      </c>
      <c r="C25">
        <v>19.6003861003861</v>
      </c>
      <c r="D25">
        <v>17.10205831903945</v>
      </c>
      <c r="E25">
        <v>51.735373364126247</v>
      </c>
      <c r="F25">
        <v>23.35336109458656</v>
      </c>
      <c r="G25">
        <v>28.746006670177291</v>
      </c>
      <c r="H25">
        <v>71.620255109881668</v>
      </c>
      <c r="I25">
        <v>95.543832599118943</v>
      </c>
      <c r="J25">
        <v>88.785334967320267</v>
      </c>
      <c r="K25">
        <v>16.759278350515469</v>
      </c>
      <c r="L25">
        <v>17.905177111716618</v>
      </c>
      <c r="M25">
        <v>15.00371155885472</v>
      </c>
      <c r="N25">
        <f t="shared" si="0"/>
        <v>453.78629183340104</v>
      </c>
    </row>
    <row r="26" spans="1:14" x14ac:dyDescent="0.2">
      <c r="A26">
        <v>2024</v>
      </c>
      <c r="B26">
        <v>4.9989939637826959</v>
      </c>
      <c r="C26">
        <v>368.55605145707528</v>
      </c>
      <c r="D26">
        <v>548.8971553610503</v>
      </c>
      <c r="E26">
        <v>23.323960715727161</v>
      </c>
      <c r="F26">
        <v>34.887633769322242</v>
      </c>
      <c r="G26">
        <v>121.4942396313364</v>
      </c>
      <c r="H26">
        <v>290.70992366412207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Acres_Burned</vt:lpstr>
      <vt:lpstr>Number_of_Fires</vt:lpstr>
      <vt:lpstr>Acres_Burned_per_Fire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2024-08-30T16:11:10Z</dcterms:created>
  <dcterms:modified xsi:type="dcterms:W3CDTF">2024-08-30T22:59:39Z</dcterms:modified>
</cp:coreProperties>
</file>