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filterPrivacy="1" codeName="ThisWorkbook"/>
  <xr:revisionPtr revIDLastSave="0" documentId="8_{40BCD1AF-572F-5740-B024-42C6367143F5}" xr6:coauthVersionLast="47" xr6:coauthVersionMax="47" xr10:uidLastSave="{00000000-0000-0000-0000-000000000000}"/>
  <bookViews>
    <workbookView xWindow="0" yWindow="500" windowWidth="28580" windowHeight="16340" xr2:uid="{00000000-000D-0000-FFFF-FFFF00000000}"/>
  </bookViews>
  <sheets>
    <sheet name="Business Trip Budget" sheetId="2" r:id="rId1"/>
    <sheet name="Code" sheetId="3" r:id="rId2"/>
  </sheets>
  <definedNames>
    <definedName name="ColumnTitle1">Data[[#Headers],[Item]]</definedName>
    <definedName name="_xlnm.Print_Titles" localSheetId="0">'Business Trip Budget'!$5:$5</definedName>
    <definedName name="RowTitleRegion1..D4">'Business Trip Budget'!$B$2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F6" i="2" l="1"/>
  <c r="F7" i="2"/>
  <c r="F8" i="2"/>
  <c r="F9" i="2"/>
  <c r="F10" i="2"/>
  <c r="F11" i="2"/>
  <c r="F12" i="2"/>
  <c r="F13" i="2"/>
  <c r="F14" i="2"/>
  <c r="F15" i="2"/>
  <c r="F16" i="2" l="1"/>
  <c r="D3" i="2"/>
  <c r="G2" i="2" s="1"/>
  <c r="D4" i="2" l="1"/>
  <c r="B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tc={952E9627-4F54-2A43-B123-F907108250E3}</author>
    <author>tc={95773FF1-48E0-F143-9F57-9E3F3B0736DB}</author>
    <author>tc={6E7D4254-4A02-854A-BF43-079249DA3841}</author>
  </authors>
  <commentList>
    <comment ref="D2" authorId="0" shapeId="0" xr:uid="{952E9627-4F54-2A43-B123-F907108250E3}">
      <text>
        <t>[Threaded comment]
Your version of Excel allows you to read this threaded comment; however, any edits to it will get removed if the file is opened in a newer version of Excel. Learn more: https://go.microsoft.com/fwlink/?linkid=870924
Comment:
    Enter target trip budget</t>
      </text>
    </comment>
    <comment ref="D4" authorId="1" shapeId="0" xr:uid="{95773FF1-48E0-F143-9F57-9E3F3B0736DB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contact your supervisor if over budget</t>
      </text>
    </comment>
    <comment ref="G4" authorId="2" shapeId="0" xr:uid="{6E7D4254-4A02-854A-BF43-079249DA3841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use the custom function =MILEAGE(MILES,RATE)</t>
      </text>
    </comment>
  </commentList>
</comments>
</file>

<file path=xl/sharedStrings.xml><?xml version="1.0" encoding="utf-8"?>
<sst xmlns="http://schemas.openxmlformats.org/spreadsheetml/2006/main" count="42" uniqueCount="37">
  <si>
    <t>Business Trip Budget</t>
  </si>
  <si>
    <t>Target trip budget</t>
  </si>
  <si>
    <t>Amount</t>
  </si>
  <si>
    <t>Total cost of the trip</t>
  </si>
  <si>
    <t>Item</t>
  </si>
  <si>
    <t>Description</t>
  </si>
  <si>
    <t>Cost</t>
  </si>
  <si>
    <t>Qty</t>
  </si>
  <si>
    <t>Notes</t>
  </si>
  <si>
    <t>Total</t>
  </si>
  <si>
    <t>Mileage Calculator</t>
  </si>
  <si>
    <t>Sub Sort()</t>
  </si>
  <si>
    <t>'</t>
  </si>
  <si>
    <t>' Sort Macro</t>
  </si>
  <si>
    <t xml:space="preserve">    ActiveCell.Range("A1:F10").Select</t>
  </si>
  <si>
    <t xml:space="preserve">    ActiveWorkbook.Worksheets("Business Trip Budget").ListObjects("Data").Sort. _</t>
  </si>
  <si>
    <t xml:space="preserve">        SortFields.Clear</t>
  </si>
  <si>
    <t xml:space="preserve">        SortFields.Add2 Key:=ActiveCell.Offset(0, 4).Range("A1:A10"), SortOn:= _</t>
  </si>
  <si>
    <t xml:space="preserve">        xlSortOnValues, Order:=xlDescending, DataOption:=xlSortNormal</t>
  </si>
  <si>
    <t xml:space="preserve">    With ActiveWorkbook.Worksheets("Business Trip Budget").ListObjects("Data").Sort</t>
  </si>
  <si>
    <t xml:space="preserve">        .Header = xlYes</t>
  </si>
  <si>
    <t xml:space="preserve">        .MatchCase = False</t>
  </si>
  <si>
    <t xml:space="preserve">        .Orientation = xlTopToBottom</t>
  </si>
  <si>
    <t xml:space="preserve">        .SortMethod = xlPinYin</t>
  </si>
  <si>
    <t xml:space="preserve">        .Apply</t>
  </si>
  <si>
    <t xml:space="preserve">    End With</t>
  </si>
  <si>
    <t>End Sub</t>
  </si>
  <si>
    <t>Function Mileage(Miles, Rate)</t>
  </si>
  <si>
    <t>'This function will calculate mileage reimbursement</t>
  </si>
  <si>
    <t>Mileage = Miles * Rate</t>
  </si>
  <si>
    <t>End Function</t>
  </si>
  <si>
    <t>Sub UnprotectWorkbook()</t>
  </si>
  <si>
    <t>'Unprotect workbook using the password Expl0r!ng</t>
  </si>
  <si>
    <t>Worksheets("Business Trip Budget").Unprotect Password:="Expl0r!ng"</t>
  </si>
  <si>
    <t>Sub ProtectWorkbook()</t>
  </si>
  <si>
    <t>'Protect workbook using the password Expl0r!ng</t>
  </si>
  <si>
    <t>Worksheets("Business Trip Budget").Protect Password:="Expl0r!ng"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</si>
</sst>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&quot;$&quot;#,##0.00"/>
  </numFmts>
  <fonts count="12" x14ac:knownFonts="1">
    <font>
      <sz val="11"/>
      <color theme="1" tint="0.24994659260841701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0"/>
      <color theme="1"/>
      <name val="Trebuchet MS"/>
      <family val="2"/>
      <scheme val="minor"/>
    </font>
    <font>
      <sz val="26"/>
      <color theme="1" tint="0.24994659260841701"/>
      <name val="Microsoft Sans Serif"/>
      <family val="2"/>
      <scheme val="major"/>
    </font>
    <font>
      <b/>
      <sz val="14"/>
      <color theme="5" tint="-0.499984740745262"/>
      <name val="Microsoft Sans Serif"/>
      <family val="2"/>
      <scheme val="major"/>
    </font>
    <font>
      <b/>
      <sz val="14"/>
      <color theme="6" tint="-0.24994659260841701"/>
      <name val="Microsoft Sans Serif"/>
      <family val="2"/>
      <scheme val="major"/>
    </font>
    <font>
      <b/>
      <sz val="14"/>
      <color theme="0"/>
      <name val="Microsoft Sans Serif"/>
      <family val="2"/>
      <scheme val="major"/>
    </font>
    <font>
      <sz val="10"/>
      <color theme="1" tint="0.24994659260841701"/>
      <name val="Trebuchet MS"/>
      <family val="2"/>
      <scheme val="minor"/>
    </font>
    <font>
      <sz val="11"/>
      <color theme="1" tint="0.24994659260841701"/>
      <name val="Trebuchet MS"/>
      <family val="2"/>
      <scheme val="minor"/>
    </font>
    <font>
      <b/>
      <sz val="14"/>
      <color theme="1"/>
      <name val="Microsoft Sans Serif"/>
      <family val="2"/>
      <scheme val="major"/>
    </font>
    <font>
      <sz val="12"/>
      <name val="Calibri"/>
      <family val="2"/>
    </font>
    <font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theme="5" tint="-0.24994659260841701"/>
      </top>
      <bottom/>
      <diagonal/>
    </border>
    <border>
      <left/>
      <right/>
      <top/>
      <bottom style="thick">
        <color theme="6" tint="-0.24994659260841701"/>
      </bottom>
      <diagonal/>
    </border>
    <border>
      <left/>
      <right/>
      <top style="thick">
        <color theme="6" tint="-0.24994659260841701"/>
      </top>
      <bottom/>
      <diagonal/>
    </border>
    <border>
      <left/>
      <right/>
      <top/>
      <bottom style="thick">
        <color theme="5" tint="-0.24994659260841701"/>
      </bottom>
      <diagonal/>
    </border>
  </borders>
  <cellStyleXfs count="35">
    <xf numFmtId="0" fontId="0" fillId="0" borderId="0">
      <alignment wrapText="1"/>
    </xf>
    <xf numFmtId="0" fontId="3" fillId="2" borderId="0" applyNumberFormat="0" applyProtection="0">
      <alignment vertical="center"/>
    </xf>
    <xf numFmtId="0" fontId="4" fillId="0" borderId="0" applyNumberFormat="0" applyFill="0" applyBorder="0" applyProtection="0">
      <alignment vertical="center"/>
    </xf>
    <xf numFmtId="0" fontId="5" fillId="0" borderId="2" applyNumberFormat="0" applyFill="0" applyProtection="0">
      <alignment vertical="center"/>
    </xf>
    <xf numFmtId="0" fontId="1" fillId="0" borderId="0" applyNumberFormat="0" applyFill="0" applyBorder="0" applyProtection="0">
      <alignment vertical="center"/>
    </xf>
    <xf numFmtId="43" fontId="8" fillId="0" borderId="0" applyFont="0" applyFill="0" applyBorder="0" applyAlignment="0" applyProtection="0"/>
    <xf numFmtId="37" fontId="8" fillId="0" borderId="0" applyFont="0" applyFill="0" applyBorder="0" applyAlignment="0" applyProtection="0"/>
    <xf numFmtId="7" fontId="8" fillId="0" borderId="0" applyFont="0" applyFill="0" applyBorder="0" applyAlignment="0" applyProtection="0"/>
    <xf numFmtId="7" fontId="8" fillId="0" borderId="0" applyFont="0" applyFill="0" applyBorder="0" applyProtection="0">
      <alignment horizontal="left" vertical="center"/>
    </xf>
    <xf numFmtId="9" fontId="8" fillId="0" borderId="0" applyFont="0" applyFill="0" applyBorder="0" applyAlignment="0" applyProtection="0"/>
    <xf numFmtId="0" fontId="3" fillId="2" borderId="4" applyNumberFormat="0" applyAlignment="0" applyProtection="0"/>
    <xf numFmtId="0" fontId="8" fillId="0" borderId="0">
      <alignment wrapText="1"/>
    </xf>
    <xf numFmtId="0" fontId="8" fillId="0" borderId="0">
      <alignment wrapText="1"/>
    </xf>
    <xf numFmtId="0" fontId="1" fillId="0" borderId="0" applyNumberFormat="0" applyFill="0" applyBorder="0" applyProtection="0">
      <alignment vertical="center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7" fontId="8" fillId="0" borderId="0" applyFont="0" applyFill="0" applyBorder="0" applyAlignment="0" applyProtection="0"/>
    <xf numFmtId="37" fontId="8" fillId="0" borderId="0" applyFont="0" applyFill="0" applyBorder="0" applyAlignment="0" applyProtection="0"/>
    <xf numFmtId="0" fontId="4" fillId="0" borderId="0" applyNumberFormat="0" applyFill="0" applyBorder="0" applyProtection="0">
      <alignment vertical="center"/>
    </xf>
    <xf numFmtId="0" fontId="5" fillId="0" borderId="2" applyNumberFormat="0" applyFill="0" applyProtection="0">
      <alignment vertical="center"/>
    </xf>
    <xf numFmtId="0" fontId="3" fillId="2" borderId="4" applyNumberFormat="0" applyAlignment="0" applyProtection="0"/>
    <xf numFmtId="0" fontId="4" fillId="0" borderId="0" applyNumberFormat="0" applyFill="0" applyBorder="0" applyProtection="0">
      <alignment vertical="center"/>
    </xf>
    <xf numFmtId="0" fontId="4" fillId="0" borderId="0" applyNumberFormat="0" applyFill="0" applyBorder="0" applyProtection="0">
      <alignment vertical="center"/>
    </xf>
    <xf numFmtId="0" fontId="1" fillId="0" borderId="0" applyNumberFormat="0" applyFill="0" applyBorder="0" applyProtection="0">
      <alignment vertical="center"/>
    </xf>
    <xf numFmtId="0" fontId="5" fillId="0" borderId="2" applyNumberFormat="0" applyFill="0" applyProtection="0">
      <alignment vertical="center"/>
    </xf>
    <xf numFmtId="0" fontId="4" fillId="0" borderId="0" applyNumberFormat="0" applyFill="0" applyBorder="0" applyProtection="0">
      <alignment vertical="center"/>
    </xf>
    <xf numFmtId="7" fontId="8" fillId="0" borderId="0" applyFont="0" applyFill="0" applyBorder="0" applyProtection="0">
      <alignment horizontal="left" vertical="center"/>
    </xf>
  </cellStyleXfs>
  <cellXfs count="27">
    <xf numFmtId="0" fontId="0" fillId="0" borderId="0" xfId="0">
      <alignment wrapText="1"/>
    </xf>
    <xf numFmtId="7" fontId="4" fillId="0" borderId="1" xfId="8" applyFont="1" applyBorder="1">
      <alignment horizontal="left" vertical="center"/>
    </xf>
    <xf numFmtId="7" fontId="5" fillId="0" borderId="2" xfId="8" applyFont="1" applyBorder="1">
      <alignment horizontal="left" vertical="center"/>
    </xf>
    <xf numFmtId="7" fontId="1" fillId="0" borderId="3" xfId="8" applyFont="1" applyBorder="1">
      <alignment horizontal="left" vertical="center"/>
    </xf>
    <xf numFmtId="0" fontId="4" fillId="0" borderId="0" xfId="2">
      <alignment vertical="center"/>
    </xf>
    <xf numFmtId="0" fontId="5" fillId="0" borderId="2" xfId="3" applyAlignment="1">
      <alignment horizontal="left" vertical="center"/>
    </xf>
    <xf numFmtId="0" fontId="1" fillId="0" borderId="3" xfId="4" applyBorder="1">
      <alignment vertical="center"/>
    </xf>
    <xf numFmtId="0" fontId="3" fillId="2" borderId="4" xfId="10" applyAlignment="1">
      <alignment vertical="center"/>
    </xf>
    <xf numFmtId="0" fontId="2" fillId="0" borderId="0" xfId="0" applyFont="1">
      <alignment wrapText="1"/>
    </xf>
    <xf numFmtId="0" fontId="0" fillId="0" borderId="0" xfId="0">
      <alignment wrapText="1"/>
    </xf>
    <xf numFmtId="0" fontId="1" fillId="0" borderId="0" xfId="4">
      <alignment vertical="center"/>
    </xf>
    <xf numFmtId="0" fontId="0" fillId="0" borderId="0" xfId="0" applyFont="1" applyFill="1" applyBorder="1">
      <alignment wrapText="1"/>
    </xf>
    <xf numFmtId="0" fontId="7" fillId="0" borderId="0" xfId="0" applyFont="1" applyFill="1" applyBorder="1">
      <alignment wrapText="1"/>
    </xf>
    <xf numFmtId="8" fontId="7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164" fontId="0" fillId="0" borderId="0" xfId="0" applyNumberFormat="1" applyFont="1" applyFill="1" applyBorder="1" applyAlignment="1"/>
    <xf numFmtId="49" fontId="0" fillId="0" borderId="0" xfId="0" applyNumberFormat="1" applyFont="1" applyFill="1" applyBorder="1" applyAlignment="1">
      <alignment horizontal="left" wrapText="1"/>
    </xf>
    <xf numFmtId="0" fontId="0" fillId="3" borderId="0" xfId="0" applyFont="1" applyFill="1" applyBorder="1">
      <alignment wrapText="1"/>
    </xf>
    <xf numFmtId="8" fontId="0" fillId="3" borderId="0" xfId="0" applyNumberFormat="1" applyFont="1" applyFill="1" applyBorder="1" applyAlignment="1">
      <alignment horizontal="right"/>
    </xf>
    <xf numFmtId="0" fontId="0" fillId="3" borderId="0" xfId="0" applyFont="1" applyFill="1" applyBorder="1" applyAlignment="1">
      <alignment horizontal="right"/>
    </xf>
    <xf numFmtId="0" fontId="0" fillId="3" borderId="0" xfId="0" applyFont="1" applyFill="1" applyBorder="1" applyAlignment="1">
      <alignment horizontal="left"/>
    </xf>
    <xf numFmtId="7" fontId="0" fillId="0" borderId="0" xfId="7" applyFont="1" applyFill="1" applyBorder="1" applyAlignment="1"/>
    <xf numFmtId="37" fontId="0" fillId="0" borderId="0" xfId="6" applyFont="1" applyFill="1" applyBorder="1" applyAlignment="1"/>
    <xf numFmtId="164" fontId="9" fillId="0" borderId="0" xfId="2" applyNumberFormat="1" applyFont="1" applyAlignment="1">
      <alignment vertical="center"/>
    </xf>
    <xf numFmtId="8" fontId="9" fillId="0" borderId="2" xfId="3" applyNumberFormat="1" applyFont="1" applyAlignment="1">
      <alignment vertical="center"/>
    </xf>
    <xf numFmtId="164" fontId="6" fillId="0" borderId="1" xfId="2" applyNumberFormat="1" applyFont="1" applyBorder="1" applyAlignment="1">
      <alignment vertical="center"/>
    </xf>
    <xf numFmtId="164" fontId="6" fillId="0" borderId="2" xfId="2" applyNumberFormat="1" applyFont="1" applyBorder="1" applyAlignment="1">
      <alignment vertical="center"/>
    </xf>
  </cellXfs>
  <cellStyles count="35">
    <cellStyle name="7pW4Fo/rU/fFlcLRWRTih9Tvic6LqauhnFtRmOBRN5Y=-~DbtAWF4spUolpicOTTJhCQ==" xfId="27" xr:uid="{00000000-0005-0000-0000-00001B000000}"/>
    <cellStyle name="af7pwghbnxMN5DRdTP7v6bAYZOzmT1enMej1a5WkwHY=-~FAv2eprPiKhSP/wWH/Fopw==" xfId="29" xr:uid="{00000000-0005-0000-0000-00001D000000}"/>
    <cellStyle name="cJ3w9i4DsEP487VTJoh6GdG5CP03jvSa3sSk80d66Cw=-~fTB7ShchVzsFPBOm8/TvEA==" xfId="15" xr:uid="{00000000-0005-0000-0000-00000F000000}"/>
    <cellStyle name="Comma" xfId="5" builtinId="3" customBuiltin="1"/>
    <cellStyle name="Comma [0]" xfId="6" builtinId="6" customBuiltin="1"/>
    <cellStyle name="Currency" xfId="7" builtinId="4" customBuiltin="1"/>
    <cellStyle name="Currency [0]" xfId="8" builtinId="7" customBuiltin="1"/>
    <cellStyle name="DB93G8ASVLAhwQoPwqUSwhmo5fi0LONAZ651kS3XkGc=-~sJqYhIBM8B3ojkfJ7thi5A==" xfId="16" xr:uid="{00000000-0005-0000-0000-000010000000}"/>
    <cellStyle name="dln6eBvMhaT1lKFzdCTn6j3LQ+mSM25ZqbC139cLn9c=-~iFsR8xSF5/tn9V7I2GJDig==" xfId="22" xr:uid="{00000000-0005-0000-0000-000016000000}"/>
    <cellStyle name="DThCH2z278EellUjp1i9HNU3vTIzp0vSn1gWuYOfnT4=-~N3gZcaD5WS1sbZIP40myqA==" xfId="34" xr:uid="{00000000-0005-0000-0000-000022000000}"/>
    <cellStyle name="ESUSuKn4SeCMIhH64IhC57qXEnwMbNyUIWAkPVHH2Ss=-~ycEpn4P79VxINAbGbsrqNA==" xfId="31" xr:uid="{00000000-0005-0000-0000-00001F000000}"/>
    <cellStyle name="FcKyjjjpiAzi4bGXRZ794C/YCCqlX6keZabcS2RO0S4=-~Id27bojHOdBZwO7T3G8UiQ==" xfId="23" xr:uid="{00000000-0005-0000-0000-000017000000}"/>
    <cellStyle name="fZJzOxyu4vDJy6cuYMH3dopmUcv9snzXxbh+8VokJiw=-~Xs8WsaME3rt+uFoOX3sUQw==" xfId="30" xr:uid="{00000000-0005-0000-0000-00001E000000}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f2NG3yS6JvxBcNcqqDhUOZU6lLp8kkSqcyd4HQ1m74=-~wtChY7dYx1aB2ZLUW4gkCg==" xfId="18" xr:uid="{00000000-0005-0000-0000-000012000000}"/>
    <cellStyle name="icxtyzHTcGafvQ3sEuo1Z2s67YgaCLQWsn74DWCJ1nc=-~Be/UM0XAQwb8cjZtChAfXA==" xfId="24" xr:uid="{00000000-0005-0000-0000-000018000000}"/>
    <cellStyle name="j0hA00z5ilTs0+ppzkX0vdBs3IqlR4EhDpWjTbJhsCg=-~M9A+2ShQLE4qmkImVJ/znw==" xfId="11" xr:uid="{00000000-0005-0000-0000-00000B000000}"/>
    <cellStyle name="k9i1c8fJfqZpiVAVZmbK26yO3jzpOKddLkMXe+Zgz1I=-~66ZdujsltHwe+cyWXi4tNA==" xfId="12" xr:uid="{00000000-0005-0000-0000-00000C000000}"/>
    <cellStyle name="kz7L38savW3GNe7+FaTCbLGulKQH8eey2NaW+xCbaes=-~JmXmq4LjaWgsgms8ZIXtvg==" xfId="13" xr:uid="{00000000-0005-0000-0000-00000D000000}"/>
    <cellStyle name="lFMHjQlik4jMkS+I/kS11YlsHrWmnDtJYEKe70FRoOA=-~JAOOsWi6uC9+8X50oRU6fw==" xfId="26" xr:uid="{00000000-0005-0000-0000-00001A000000}"/>
    <cellStyle name="lpw9Q6pt3BH9hzlmvFsewA3ZSWJUvE9qgYoNHP3ze/c=-~+5wCOIW1oPtRWvuZn0ROVw==" xfId="20" xr:uid="{00000000-0005-0000-0000-000014000000}"/>
    <cellStyle name="MH7o1hZ8vNImP/SDInk5uoZbfeH6NAJxA7AoK+dDMJU=-~w7PKiYratxsTkcU7OlNjOA==" xfId="19" xr:uid="{00000000-0005-0000-0000-000013000000}"/>
    <cellStyle name="msNtgdxepmThDldjSce7PMiQVJjgdG6+P/IUZY3sOXE=-~QJry4cvZqQG+hBvk8ctaCg==" xfId="33" xr:uid="{00000000-0005-0000-0000-000021000000}"/>
    <cellStyle name="Normal" xfId="0" builtinId="0" customBuiltin="1"/>
    <cellStyle name="Percent" xfId="9" builtinId="5" customBuiltin="1"/>
    <cellStyle name="RCYLfsxIAKIW19Toji26p2ZhLfj6FNLdQVin+IqBY2s=-~0MpNfG8SexWMpChLb1JLFg==" xfId="21" xr:uid="{00000000-0005-0000-0000-000015000000}"/>
    <cellStyle name="RuSATDTtbRjJeR/bN3LE6uqgZRvxyp+aBZiWnX9lhYg=-~8wpaUIaMCA8IVtpod7HSHA==" xfId="32" xr:uid="{00000000-0005-0000-0000-000020000000}"/>
    <cellStyle name="Title" xfId="10" builtinId="15" customBuiltin="1"/>
    <cellStyle name="vZry2D91puH1VHhVrg6mBlNx+Ob2haH51Z60H7szV64=-~8rVCTbrvHLkQXFBabOWJtA==" xfId="25" xr:uid="{00000000-0005-0000-0000-000019000000}"/>
    <cellStyle name="x3dEWQWaS7FCQ52b2ZjZvgquBb9rkBtfa1FpEpeNeO0=-~nTjJYQkfflh1nfkwggEgBQ==" xfId="28" xr:uid="{00000000-0005-0000-0000-00001C000000}"/>
    <cellStyle name="XzYCBWg3+kfRIEgXg3pszCoEVDfZHYG9WkZShu0tzbI=-~u0lYlMXFMHYf1IevZ6FABQ==" xfId="17" xr:uid="{00000000-0005-0000-0000-000011000000}"/>
    <cellStyle name="zYEI8uIzZ6+lSEfl/k+dgKpuOkUn6j2Gpn/g1zTzbb8=-~SDJegFrozbIFzBkFtWd+jQ==" xfId="14" xr:uid="{00000000-0005-0000-0000-00000E000000}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Trebuchet MS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Trebuchet MS"/>
        <family val="2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Trebuchet MS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Trebuchet MS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5" tint="-0.499984740745262"/>
        </patternFill>
      </fill>
    </dxf>
    <dxf>
      <font>
        <color theme="0"/>
      </font>
    </dxf>
    <dxf>
      <fill>
        <patternFill patternType="solid">
          <fgColor auto="1"/>
          <bgColor theme="5" tint="0.79995117038483843"/>
        </patternFill>
      </fill>
    </dxf>
    <dxf>
      <border>
        <left style="thin">
          <color theme="5" tint="0.39994506668294322"/>
        </left>
        <right style="thin">
          <color theme="5" tint="0.39994506668294322"/>
        </right>
        <top style="thin">
          <color theme="5" tint="0.39994506668294322"/>
        </top>
        <bottom style="thin">
          <color theme="5" tint="0.39994506668294322"/>
        </bottom>
        <horizontal style="thin">
          <color theme="5" tint="0.39994506668294322"/>
        </horizontal>
      </border>
    </dxf>
    <dxf>
      <fill>
        <patternFill patternType="solid">
          <fgColor auto="1"/>
          <bgColor theme="5" tint="0.79995117038483843"/>
        </patternFill>
      </fill>
      <border>
        <left style="thin">
          <color theme="5" tint="0.39994506668294322"/>
        </left>
        <right style="thin">
          <color theme="5" tint="0.39994506668294322"/>
        </right>
        <top style="thin">
          <color theme="5" tint="0.39994506668294322"/>
        </top>
        <bottom style="thin">
          <color theme="5" tint="0.39994506668294322"/>
        </bottom>
        <horizontal style="thin">
          <color theme="5" tint="0.39994506668294322"/>
        </horizontal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b/>
        <color theme="0"/>
      </font>
      <fill>
        <patternFill patternType="solid">
          <fgColor auto="1"/>
          <bgColor theme="5"/>
        </patternFill>
      </fill>
    </dxf>
  </dxfs>
  <tableStyles count="1" defaultTableStyle="TableStyleMedium2" defaultPivotStyle="PivotStyleLight16">
    <tableStyle name="Business Trip Budget" pivot="0" count="7" xr9:uid="{855935EB-206D-4F85-BC12-9508F2247F51}"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secondRowStripe" dxfId="12"/>
      <tableStyleElement type="firstColumn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11" Type="http://schemas.openxmlformats.org/officeDocument/2006/relationships/customXml" Target="../customXml/item4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758169934640521E-2"/>
          <c:y val="2.693599837111443E-2"/>
          <c:w val="0.94248366013071894"/>
          <c:h val="0.9473650380096159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3">
                      <a:shade val="30000"/>
                      <a:satMod val="115000"/>
                    </a:schemeClr>
                  </a:gs>
                  <a:gs pos="50000">
                    <a:schemeClr val="accent3">
                      <a:shade val="67500"/>
                      <a:satMod val="115000"/>
                    </a:schemeClr>
                  </a:gs>
                  <a:gs pos="100000">
                    <a:schemeClr val="accent3">
                      <a:shade val="100000"/>
                      <a:satMod val="115000"/>
                    </a:schemeClr>
                  </a:gs>
                </a:gsLst>
                <a:lin ang="108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7F7-4E4F-9064-C7F9A30C221C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shade val="30000"/>
                      <a:satMod val="115000"/>
                    </a:schemeClr>
                  </a:gs>
                  <a:gs pos="50000">
                    <a:schemeClr val="accent2">
                      <a:shade val="67500"/>
                      <a:satMod val="115000"/>
                    </a:schemeClr>
                  </a:gs>
                  <a:gs pos="100000">
                    <a:schemeClr val="accent2">
                      <a:shade val="100000"/>
                      <a:satMod val="115000"/>
                    </a:schemeClr>
                  </a:gs>
                </a:gsLst>
                <a:lin ang="108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7F7-4E4F-9064-C7F9A30C221C}"/>
              </c:ext>
            </c:extLst>
          </c:dPt>
          <c:dLbls>
            <c:delete val="1"/>
          </c:dLbls>
          <c: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97F7-4E4F-9064-C7F9A30C22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2"/>
        <c:axId val="255005400"/>
        <c:axId val="255004224"/>
        <c:extLst/>
      </c:barChart>
      <c:barChart>
        <c:barDir val="bar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3">
                      <a:shade val="30000"/>
                      <a:satMod val="115000"/>
                    </a:schemeClr>
                  </a:gs>
                  <a:gs pos="50000">
                    <a:schemeClr val="accent3">
                      <a:shade val="67500"/>
                      <a:satMod val="115000"/>
                    </a:schemeClr>
                  </a:gs>
                  <a:gs pos="100000">
                    <a:schemeClr val="accent3">
                      <a:shade val="100000"/>
                      <a:satMod val="115000"/>
                    </a:schemeClr>
                  </a:gs>
                </a:gsLst>
                <a:lin ang="108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7F7-4E4F-9064-C7F9A30C221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7F7-4E4F-9064-C7F9A30C22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'Business Trip Budget'!$G$2:$G$3</c:f>
              <c:numCache>
                <c:formatCode>"$"#,##0.00_);[Red]\("$"#,##0.00\)</c:formatCode>
                <c:ptCount val="2"/>
                <c:pt idx="0" formatCode="&quot;$&quot;#,##0.0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7F7-4E4F-9064-C7F9A30C2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axId val="298395664"/>
        <c:axId val="255006184"/>
      </c:barChart>
      <c:catAx>
        <c:axId val="255005400"/>
        <c:scaling>
          <c:orientation val="minMax"/>
        </c:scaling>
        <c:delete val="1"/>
        <c:axPos val="l"/>
        <c:numFmt formatCode="&quot;$&quot;#,##0.00_);[Red]\(&quot;$&quot;#,##0.00\)" sourceLinked="1"/>
        <c:majorTickMark val="none"/>
        <c:minorTickMark val="none"/>
        <c:tickLblPos val="nextTo"/>
        <c:crossAx val="255004224"/>
        <c:crosses val="autoZero"/>
        <c:auto val="1"/>
        <c:lblAlgn val="ctr"/>
        <c:lblOffset val="100"/>
        <c:noMultiLvlLbl val="0"/>
      </c:catAx>
      <c:valAx>
        <c:axId val="255004224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5005400"/>
        <c:crosses val="autoZero"/>
        <c:crossBetween val="between"/>
      </c:valAx>
      <c:valAx>
        <c:axId val="255006184"/>
        <c:scaling>
          <c:orientation val="minMax"/>
        </c:scaling>
        <c:delete val="1"/>
        <c:axPos val="t"/>
        <c:numFmt formatCode="&quot;$&quot;#,##0.00" sourceLinked="1"/>
        <c:majorTickMark val="out"/>
        <c:minorTickMark val="none"/>
        <c:tickLblPos val="nextTo"/>
        <c:crossAx val="298395664"/>
        <c:crosses val="max"/>
        <c:crossBetween val="between"/>
      </c:valAx>
      <c:catAx>
        <c:axId val="298395664"/>
        <c:scaling>
          <c:orientation val="minMax"/>
        </c:scaling>
        <c:delete val="1"/>
        <c:axPos val="l"/>
        <c:majorTickMark val="out"/>
        <c:minorTickMark val="none"/>
        <c:tickLblPos val="nextTo"/>
        <c:crossAx val="255006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9526</xdr:colOff>
      <xdr:row>1</xdr:row>
      <xdr:rowOff>19050</xdr:rowOff>
    </xdr:from>
    <xdr:to>
      <xdr:col>8</xdr:col>
      <xdr:colOff>346076</xdr:colOff>
      <xdr:row>3</xdr:row>
      <xdr:rowOff>0</xdr:rowOff>
    </xdr:to>
    <xdr:graphicFrame macro="">
      <xdr:nvGraphicFramePr>
        <xdr:cNvPr id="5" name="Budget Cost Chart" descr="Chart showing total trip budget and total cost of trip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25400</xdr:colOff>
          <xdr:row>3</xdr:row>
          <xdr:rowOff>25400</xdr:rowOff>
        </xdr:from>
        <xdr:to>
          <xdr:col>11</xdr:col>
          <xdr:colOff>584200</xdr:colOff>
          <xdr:row>4</xdr:row>
          <xdr:rowOff>330200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D9245D6-3BE9-E4A6-AADB-7B0CEF081F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25400</xdr:colOff>
          <xdr:row>6</xdr:row>
          <xdr:rowOff>25400</xdr:rowOff>
        </xdr:from>
        <xdr:to>
          <xdr:col>11</xdr:col>
          <xdr:colOff>609600</xdr:colOff>
          <xdr:row>7</xdr:row>
          <xdr:rowOff>342900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823D2574-B91D-C6F0-8995-89361CE5D3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Unprotect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25400</xdr:colOff>
          <xdr:row>9</xdr:row>
          <xdr:rowOff>25400</xdr:rowOff>
        </xdr:from>
        <xdr:to>
          <xdr:col>11</xdr:col>
          <xdr:colOff>635000</xdr:colOff>
          <xdr:row>10</xdr:row>
          <xdr:rowOff>330200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E3F168CE-7A48-B1B0-8EBB-B449F735F3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Protect</a:t>
              </a:r>
            </a:p>
          </xdr:txBody>
        </xdr:sp>
        <xdr:clientData fPrintsWithSheet="0"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B5:G16" totalsRowCount="1" headerRowDxfId="9">
  <autoFilter ref="B5:G15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000-000001000000}" name="Item" totalsRowLabel="Total" totalsRowDxfId="5"/>
    <tableColumn id="2" xr3:uid="{00000000-0010-0000-0000-000002000000}" name="Description" totalsRowDxfId="4"/>
    <tableColumn id="3" xr3:uid="{00000000-0010-0000-0000-000003000000}" name="Cost" totalsRowDxfId="3" dataCellStyle="Currency"/>
    <tableColumn id="4" xr3:uid="{00000000-0010-0000-0000-000004000000}" name="Qty" dataDxfId="8" totalsRowDxfId="2" dataCellStyle="Comma [0]"/>
    <tableColumn id="5" xr3:uid="{00000000-0010-0000-0000-000005000000}" name="Amount" totalsRowFunction="sum" dataDxfId="7" totalsRowDxfId="1" dataCellStyle="Currency">
      <calculatedColumnFormula>Data[[#This Row],[Qty]]*Data[[#This Row],[Cost]]</calculatedColumnFormula>
    </tableColumn>
    <tableColumn id="6" xr3:uid="{00000000-0010-0000-0000-000006000000}" name="Notes" dataDxfId="6" totalsRowDxfId="0"/>
  </tableColumns>
  <tableStyleInfo name="TableStyleMedium1" showFirstColumn="0" showLastColumn="0" showRowStripes="1" showColumnStripes="0"/>
  <extLst>
    <ext xmlns:x14="http://schemas.microsoft.com/office/spreadsheetml/2009/9/main" uri="{504A1905-F514-4f6f-8877-14C23A59335A}">
      <x14:table altTextSummary="Enter Item, Description, Cost, Quantity, and Notes in this table. Amount is automatically calculated"/>
    </ext>
  </extLst>
</table>
</file>

<file path=xl/theme/theme1.xml><?xml version="1.0" encoding="utf-8"?>
<a:theme xmlns:a="http://schemas.openxmlformats.org/drawingml/2006/main" name="Office Theme">
  <a:themeElements>
    <a:clrScheme name="Business trip budget">
      <a:dk1>
        <a:srgbClr val="000000"/>
      </a:dk1>
      <a:lt1>
        <a:srgbClr val="FFFFFF"/>
      </a:lt1>
      <a:dk2>
        <a:srgbClr val="334E4E"/>
      </a:dk2>
      <a:lt2>
        <a:srgbClr val="F0F0F0"/>
      </a:lt2>
      <a:accent1>
        <a:srgbClr val="8CABB1"/>
      </a:accent1>
      <a:accent2>
        <a:srgbClr val="94BD59"/>
      </a:accent2>
      <a:accent3>
        <a:srgbClr val="E1B13F"/>
      </a:accent3>
      <a:accent4>
        <a:srgbClr val="DC8358"/>
      </a:accent4>
      <a:accent5>
        <a:srgbClr val="C56274"/>
      </a:accent5>
      <a:accent6>
        <a:srgbClr val="9C8CA2"/>
      </a:accent6>
      <a:hlink>
        <a:srgbClr val="8CABB1"/>
      </a:hlink>
      <a:folHlink>
        <a:srgbClr val="9C8CA2"/>
      </a:folHlink>
    </a:clrScheme>
    <a:fontScheme name="Business trip budge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2-11-18T22:16:26.05" personId="{00000000-0000-0000-0000-000000000000}" id="{952E9627-4F54-2A43-B123-F907108250E3}">
    <text>Enter target trip budget</text>
  </threadedComment>
  <threadedComment ref="D4" dT="2022-11-18T22:17:08.17" personId="{00000000-0000-0000-0000-000000000000}" id="{95773FF1-48E0-F143-9F57-9E3F3B0736DB}">
    <text>Please contact your supervisor if over budget</text>
  </threadedComment>
  <threadedComment ref="G4" dT="2022-11-18T22:17:38.10" personId="{00000000-0000-0000-0000-000000000000}" id="{6E7D4254-4A02-854A-BF43-079249DA3841}">
    <text>Please use the custom function =MILEAGE(MILES,RATE)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5"/>
    <pageSetUpPr fitToPage="1"/>
  </sheetPr>
  <dimension ref="A1:G16"/>
  <sheetViews>
    <sheetView showGridLines="0" tabSelected="1" workbookViewId="0">
      <selection activeCell="I3" sqref="I3"/>
    </sheetView>
  </sheetViews>
  <sheetFormatPr baseColWidth="10" defaultColWidth="19.5" defaultRowHeight="30" customHeight="1" x14ac:dyDescent="0.15"/>
  <cols>
    <col min="1" max="1" width="2.6640625" style="8" customWidth="1"/>
    <col min="2" max="2" width="20" style="8" customWidth="1"/>
    <col min="3" max="3" width="20.5" style="8" customWidth="1"/>
    <col min="4" max="4" width="12.1640625" style="8" customWidth="1"/>
    <col min="5" max="5" width="8" style="8" customWidth="1"/>
    <col min="6" max="6" width="16.83203125" style="8" bestFit="1" customWidth="1"/>
    <col min="7" max="7" width="48.6640625" style="8" customWidth="1"/>
    <col min="8" max="8" width="2.6640625" customWidth="1"/>
  </cols>
  <sheetData>
    <row r="1" spans="1:7" ht="40" customHeight="1" thickBot="1" x14ac:dyDescent="0.2">
      <c r="A1" s="9"/>
      <c r="B1" s="7" t="s">
        <v>0</v>
      </c>
      <c r="C1" s="7"/>
      <c r="D1" s="7"/>
      <c r="E1" s="7"/>
      <c r="F1" s="7"/>
      <c r="G1" s="7"/>
    </row>
    <row r="2" spans="1:7" ht="30" customHeight="1" thickTop="1" x14ac:dyDescent="0.15">
      <c r="A2" s="9"/>
      <c r="B2" s="4" t="s">
        <v>1</v>
      </c>
      <c r="C2" s="4"/>
      <c r="D2" s="1"/>
      <c r="E2" s="1"/>
      <c r="F2" s="25"/>
      <c r="G2" s="23">
        <f>D3</f>
        <v>0</v>
      </c>
    </row>
    <row r="3" spans="1:7" ht="30" customHeight="1" thickBot="1" x14ac:dyDescent="0.2">
      <c r="A3" s="9"/>
      <c r="B3" s="5" t="s">
        <v>3</v>
      </c>
      <c r="C3" s="5"/>
      <c r="D3" s="2">
        <f>SUBTOTAL(9,Data[Amount])</f>
        <v>0</v>
      </c>
      <c r="E3" s="2"/>
      <c r="F3" s="26"/>
      <c r="G3" s="24">
        <f>D2</f>
        <v>0</v>
      </c>
    </row>
    <row r="4" spans="1:7" ht="30" customHeight="1" thickTop="1" x14ac:dyDescent="0.15">
      <c r="A4" s="9"/>
      <c r="B4" s="6" t="str">
        <f>IF(D2&gt;D3,"You're under budget by","You're over budget by")</f>
        <v>You're over budget by</v>
      </c>
      <c r="C4" s="6"/>
      <c r="D4" s="3">
        <f>(D2-D3)</f>
        <v>0</v>
      </c>
      <c r="E4" s="3"/>
      <c r="F4" s="10" t="s">
        <v>10</v>
      </c>
      <c r="G4" s="10"/>
    </row>
    <row r="5" spans="1:7" ht="30" customHeight="1" x14ac:dyDescent="0.15">
      <c r="A5" s="9"/>
      <c r="B5" s="17" t="s">
        <v>4</v>
      </c>
      <c r="C5" s="17" t="s">
        <v>5</v>
      </c>
      <c r="D5" s="18" t="s">
        <v>6</v>
      </c>
      <c r="E5" s="19" t="s">
        <v>7</v>
      </c>
      <c r="F5" s="18" t="s">
        <v>2</v>
      </c>
      <c r="G5" s="20" t="s">
        <v>8</v>
      </c>
    </row>
    <row r="6" spans="1:7" ht="30" customHeight="1" x14ac:dyDescent="0.15">
      <c r="A6" s="9"/>
      <c r="B6" s="11"/>
      <c r="C6" s="11"/>
      <c r="D6" s="21"/>
      <c r="E6" s="22"/>
      <c r="F6" s="21">
        <f>Data[[#This Row],[Qty]]*Data[[#This Row],[Cost]]</f>
        <v>0</v>
      </c>
      <c r="G6" s="16"/>
    </row>
    <row r="7" spans="1:7" ht="30" customHeight="1" x14ac:dyDescent="0.15">
      <c r="B7" s="11"/>
      <c r="C7" s="11"/>
      <c r="D7" s="21"/>
      <c r="E7" s="22"/>
      <c r="F7" s="21">
        <f>Data[[#This Row],[Qty]]*Data[[#This Row],[Cost]]</f>
        <v>0</v>
      </c>
      <c r="G7" s="16"/>
    </row>
    <row r="8" spans="1:7" ht="30" customHeight="1" x14ac:dyDescent="0.15">
      <c r="B8" s="11"/>
      <c r="C8" s="11"/>
      <c r="D8" s="21"/>
      <c r="E8" s="22"/>
      <c r="F8" s="21">
        <f>Data[[#This Row],[Qty]]*Data[[#This Row],[Cost]]</f>
        <v>0</v>
      </c>
      <c r="G8" s="16"/>
    </row>
    <row r="9" spans="1:7" ht="30" customHeight="1" x14ac:dyDescent="0.15">
      <c r="B9" s="11"/>
      <c r="C9" s="11"/>
      <c r="D9" s="21"/>
      <c r="E9" s="22"/>
      <c r="F9" s="21">
        <f>Data[[#This Row],[Qty]]*Data[[#This Row],[Cost]]</f>
        <v>0</v>
      </c>
      <c r="G9" s="16"/>
    </row>
    <row r="10" spans="1:7" ht="30" customHeight="1" x14ac:dyDescent="0.15">
      <c r="B10" s="11"/>
      <c r="C10" s="11"/>
      <c r="D10" s="21"/>
      <c r="E10" s="22"/>
      <c r="F10" s="21">
        <f>Data[[#This Row],[Qty]]*Data[[#This Row],[Cost]]</f>
        <v>0</v>
      </c>
      <c r="G10" s="16"/>
    </row>
    <row r="11" spans="1:7" ht="30" customHeight="1" x14ac:dyDescent="0.15">
      <c r="B11" s="11"/>
      <c r="C11" s="11"/>
      <c r="D11" s="21"/>
      <c r="E11" s="22"/>
      <c r="F11" s="21">
        <f>Data[[#This Row],[Qty]]*Data[[#This Row],[Cost]]</f>
        <v>0</v>
      </c>
      <c r="G11" s="16"/>
    </row>
    <row r="12" spans="1:7" ht="30" customHeight="1" x14ac:dyDescent="0.15">
      <c r="B12" s="11"/>
      <c r="C12" s="11"/>
      <c r="D12" s="21"/>
      <c r="E12" s="22"/>
      <c r="F12" s="21">
        <f>Data[[#This Row],[Qty]]*Data[[#This Row],[Cost]]</f>
        <v>0</v>
      </c>
      <c r="G12" s="16"/>
    </row>
    <row r="13" spans="1:7" ht="30" customHeight="1" x14ac:dyDescent="0.15">
      <c r="B13" s="11"/>
      <c r="C13" s="11"/>
      <c r="D13" s="21"/>
      <c r="E13" s="22"/>
      <c r="F13" s="21">
        <f>Data[[#This Row],[Qty]]*Data[[#This Row],[Cost]]</f>
        <v>0</v>
      </c>
      <c r="G13" s="16"/>
    </row>
    <row r="14" spans="1:7" ht="30" customHeight="1" x14ac:dyDescent="0.15">
      <c r="B14" s="11"/>
      <c r="C14" s="11"/>
      <c r="D14" s="21"/>
      <c r="E14" s="22"/>
      <c r="F14" s="21">
        <f>Data[[#This Row],[Qty]]*Data[[#This Row],[Cost]]</f>
        <v>0</v>
      </c>
      <c r="G14" s="16"/>
    </row>
    <row r="15" spans="1:7" ht="30" customHeight="1" x14ac:dyDescent="0.15">
      <c r="B15" s="11"/>
      <c r="C15" s="11"/>
      <c r="D15" s="21"/>
      <c r="E15" s="22"/>
      <c r="F15" s="21">
        <f>Data[[#This Row],[Qty]]*Data[[#This Row],[Cost]]</f>
        <v>0</v>
      </c>
      <c r="G15" s="16"/>
    </row>
    <row r="16" spans="1:7" ht="30" customHeight="1" x14ac:dyDescent="0.15">
      <c r="B16" s="12" t="s">
        <v>9</v>
      </c>
      <c r="C16" s="12"/>
      <c r="D16" s="13"/>
      <c r="E16" s="14"/>
      <c r="F16" s="15">
        <f>SUBTOTAL(109,Data[Amount])</f>
        <v>0</v>
      </c>
      <c r="G16" s="14"/>
    </row>
  </sheetData>
  <mergeCells count="7">
    <mergeCell ref="B1:G1"/>
    <mergeCell ref="B4:C4"/>
    <mergeCell ref="B3:C3"/>
    <mergeCell ref="B2:C2"/>
    <mergeCell ref="D4:E4"/>
    <mergeCell ref="D3:E3"/>
    <mergeCell ref="D2:E2"/>
  </mergeCells>
  <conditionalFormatting sqref="G2:G3">
    <cfRule type="notContainsBlanks" dxfId="10" priority="1">
      <formula>LEN(TRIM(G2))&gt;0</formula>
    </cfRule>
  </conditionalFormatting>
  <printOptions horizontalCentered="1"/>
  <pageMargins left="0.4" right="0.4" top="0.4" bottom="0.4" header="0.3" footer="0.3"/>
  <pageSetup scale="92" fitToHeight="0" orientation="landscape" r:id="rId1"/>
  <headerFooter differentFirst="1"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_xludf.Sort">
                <anchor moveWithCells="1" sizeWithCells="1">
                  <from>
                    <xdr:col>9</xdr:col>
                    <xdr:colOff>25400</xdr:colOff>
                    <xdr:row>3</xdr:row>
                    <xdr:rowOff>25400</xdr:rowOff>
                  </from>
                  <to>
                    <xdr:col>11</xdr:col>
                    <xdr:colOff>584200</xdr:colOff>
                    <xdr:row>4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UnprotectWorkbook">
                <anchor moveWithCells="1" sizeWithCells="1">
                  <from>
                    <xdr:col>9</xdr:col>
                    <xdr:colOff>25400</xdr:colOff>
                    <xdr:row>6</xdr:row>
                    <xdr:rowOff>25400</xdr:rowOff>
                  </from>
                  <to>
                    <xdr:col>11</xdr:col>
                    <xdr:colOff>609600</xdr:colOff>
                    <xdr:row>7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0]!ProtectWorkbook">
                <anchor moveWithCells="1" sizeWithCells="1">
                  <from>
                    <xdr:col>9</xdr:col>
                    <xdr:colOff>25400</xdr:colOff>
                    <xdr:row>9</xdr:row>
                    <xdr:rowOff>25400</xdr:rowOff>
                  </from>
                  <to>
                    <xdr:col>11</xdr:col>
                    <xdr:colOff>635000</xdr:colOff>
                    <xdr:row>10</xdr:row>
                    <xdr:rowOff>330200</xdr:rowOff>
                  </to>
                </anchor>
              </controlPr>
            </control>
          </mc:Choice>
        </mc:AlternateContent>
      </controls>
    </mc:Choice>
  </mc:AlternateContent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8BE4-2EFB-5F41-A79B-51851969408D}">
  <sheetPr codeName="Sheet1"/>
  <dimension ref="A1:A43"/>
  <sheetViews>
    <sheetView workbookViewId="0">
      <selection activeCell="C17" sqref="C17"/>
    </sheetView>
  </sheetViews>
  <sheetFormatPr baseColWidth="10" defaultRowHeight="14" x14ac:dyDescent="0.15"/>
  <cols>
    <col min="1" max="1" width="25.33203125" customWidth="1"/>
  </cols>
  <sheetData>
    <row r="1" spans="1:1" x14ac:dyDescent="0.15">
      <c r="A1" t="s">
        <v>11</v>
      </c>
    </row>
    <row r="2" spans="1:1" x14ac:dyDescent="0.15">
      <c r="A2" t="s">
        <v>12</v>
      </c>
    </row>
    <row r="3" spans="1:1" x14ac:dyDescent="0.15">
      <c r="A3" t="s">
        <v>13</v>
      </c>
    </row>
    <row r="4" spans="1:1" x14ac:dyDescent="0.15">
      <c r="A4" t="s">
        <v>12</v>
      </c>
    </row>
    <row r="6" spans="1:1" x14ac:dyDescent="0.15">
      <c r="A6" t="s">
        <v>12</v>
      </c>
    </row>
    <row r="7" spans="1:1" x14ac:dyDescent="0.15">
      <c r="A7" t="s">
        <v>14</v>
      </c>
    </row>
    <row r="8" spans="1:1" x14ac:dyDescent="0.15">
      <c r="A8" t="s">
        <v>15</v>
      </c>
    </row>
    <row r="9" spans="1:1" x14ac:dyDescent="0.15">
      <c r="A9" t="s">
        <v>16</v>
      </c>
    </row>
    <row r="10" spans="1:1" x14ac:dyDescent="0.15">
      <c r="A10" t="s">
        <v>15</v>
      </c>
    </row>
    <row r="11" spans="1:1" x14ac:dyDescent="0.15">
      <c r="A11" t="s">
        <v>17</v>
      </c>
    </row>
    <row r="12" spans="1:1" x14ac:dyDescent="0.15">
      <c r="A12" t="s">
        <v>18</v>
      </c>
    </row>
    <row r="13" spans="1:1" x14ac:dyDescent="0.15">
      <c r="A13" t="s">
        <v>19</v>
      </c>
    </row>
    <row r="14" spans="1:1" x14ac:dyDescent="0.15">
      <c r="A14" t="s">
        <v>20</v>
      </c>
    </row>
    <row r="15" spans="1:1" x14ac:dyDescent="0.15">
      <c r="A15" t="s">
        <v>21</v>
      </c>
    </row>
    <row r="16" spans="1:1" x14ac:dyDescent="0.15">
      <c r="A16" t="s">
        <v>22</v>
      </c>
    </row>
    <row r="17" spans="1:1" x14ac:dyDescent="0.15">
      <c r="A17" t="s">
        <v>23</v>
      </c>
    </row>
    <row r="18" spans="1:1" x14ac:dyDescent="0.15">
      <c r="A18" t="s">
        <v>24</v>
      </c>
    </row>
    <row r="19" spans="1:1" x14ac:dyDescent="0.15">
      <c r="A19" t="s">
        <v>25</v>
      </c>
    </row>
    <row r="20" spans="1:1" x14ac:dyDescent="0.15">
      <c r="A20" t="s">
        <v>26</v>
      </c>
    </row>
    <row r="22" spans="1:1" x14ac:dyDescent="0.15">
      <c r="A22" t="s">
        <v>27</v>
      </c>
    </row>
    <row r="24" spans="1:1" x14ac:dyDescent="0.15">
      <c r="A24" t="s">
        <v>28</v>
      </c>
    </row>
    <row r="26" spans="1:1" x14ac:dyDescent="0.15">
      <c r="A26" t="s">
        <v>29</v>
      </c>
    </row>
    <row r="28" spans="1:1" x14ac:dyDescent="0.15">
      <c r="A28" t="s">
        <v>30</v>
      </c>
    </row>
    <row r="30" spans="1:1" x14ac:dyDescent="0.15">
      <c r="A30" t="s">
        <v>34</v>
      </c>
    </row>
    <row r="32" spans="1:1" x14ac:dyDescent="0.15">
      <c r="A32" t="s">
        <v>35</v>
      </c>
    </row>
    <row r="33" spans="1:1" x14ac:dyDescent="0.15">
      <c r="A33" t="s">
        <v>36</v>
      </c>
    </row>
    <row r="35" spans="1:1" x14ac:dyDescent="0.15">
      <c r="A35" t="s">
        <v>26</v>
      </c>
    </row>
    <row r="38" spans="1:1" x14ac:dyDescent="0.15">
      <c r="A38" t="s">
        <v>31</v>
      </c>
    </row>
    <row r="40" spans="1:1" x14ac:dyDescent="0.15">
      <c r="A40" t="s">
        <v>32</v>
      </c>
    </row>
    <row r="41" spans="1:1" x14ac:dyDescent="0.15">
      <c r="A41" t="s">
        <v>33</v>
      </c>
    </row>
    <row r="43" spans="1:1" x14ac:dyDescent="0.15">
      <c r="A43" t="s">
        <v>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roject>
  <id>SHbirueZmk57q41rdbc5Txz/KgDQaYyYsknjHj8LtX4=-~7lbSv1CeOPjEyrwMSn61nQ==</id>
</project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AFBB8B1F-C71C-4644-A8BB-01F3DDE80A9D}">
  <ds:schemaRefs/>
</ds:datastoreItem>
</file>

<file path=customXml/itemProps2.xml><?xml version="1.0" encoding="utf-8"?>
<ds:datastoreItem xmlns:ds="http://schemas.openxmlformats.org/officeDocument/2006/customXml" ds:itemID="{43895C1B-3AB5-42CB-82BD-13D081122E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B646679-B833-499A-9C64-FB343BCEAA9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72F6303-A22A-43E3-9384-A020248DC3F0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TM03986935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Business Trip Budget</vt:lpstr>
      <vt:lpstr>Code</vt:lpstr>
      <vt:lpstr>ColumnTitle1</vt:lpstr>
      <vt:lpstr>'Business Trip Budget'!Print_Titles</vt:lpstr>
      <vt:lpstr>RowTitleRegion1..D4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/>
  <dcterms:created xsi:type="dcterms:W3CDTF">2019-06-15T21:09:07Z</dcterms:created>
  <dcterms:modified xsi:type="dcterms:W3CDTF">2022-11-18T22:37:24Z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