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onko/Downloads/"/>
    </mc:Choice>
  </mc:AlternateContent>
  <xr:revisionPtr revIDLastSave="0" documentId="13_ncr:1_{90DFD0B8-F36D-8943-A09A-F53085D515B2}" xr6:coauthVersionLast="41" xr6:coauthVersionMax="41" xr10:uidLastSave="{00000000-0000-0000-0000-000000000000}"/>
  <bookViews>
    <workbookView xWindow="0" yWindow="460" windowWidth="38400" windowHeight="23540" activeTab="1" xr2:uid="{00000000-000D-0000-FFFF-FFFF00000000}"/>
  </bookViews>
  <sheets>
    <sheet name="Exercise-01" sheetId="5" r:id="rId1"/>
    <sheet name="R.O.I.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" l="1"/>
  <c r="E22" i="1"/>
  <c r="D23" i="1"/>
  <c r="D22" i="1"/>
  <c r="C23" i="1"/>
  <c r="C22" i="1"/>
  <c r="E17" i="1"/>
  <c r="D17" i="1"/>
  <c r="C17" i="1"/>
  <c r="E15" i="1"/>
  <c r="D15" i="1"/>
  <c r="C15" i="1"/>
  <c r="E10" i="1"/>
  <c r="D10" i="1"/>
  <c r="C10" i="1"/>
  <c r="B10" i="1"/>
  <c r="E8" i="1"/>
  <c r="D8" i="1"/>
  <c r="C8" i="1"/>
  <c r="B8" i="1"/>
</calcChain>
</file>

<file path=xl/sharedStrings.xml><?xml version="1.0" encoding="utf-8"?>
<sst xmlns="http://schemas.openxmlformats.org/spreadsheetml/2006/main" count="60" uniqueCount="47">
  <si>
    <t>Estimating System</t>
  </si>
  <si>
    <t>Timeframe 0</t>
  </si>
  <si>
    <t>Year 1</t>
  </si>
  <si>
    <t>Year 2</t>
  </si>
  <si>
    <t>Year 3</t>
  </si>
  <si>
    <t>Costs</t>
  </si>
  <si>
    <t>Cumulative Costs</t>
  </si>
  <si>
    <t>Benefits</t>
  </si>
  <si>
    <t>Cumulative Benefits</t>
  </si>
  <si>
    <t>Total Costs</t>
  </si>
  <si>
    <t>Total Benefits</t>
  </si>
  <si>
    <t xml:space="preserve"> </t>
  </si>
  <si>
    <t xml:space="preserve">                                                        Cost Benefit - Home Depot </t>
  </si>
  <si>
    <t xml:space="preserve"> ROI =(Cumulative Benefits - Cumulative Costs) / Cumulative Costs * 100</t>
  </si>
  <si>
    <t xml:space="preserve">      Cell Type</t>
  </si>
  <si>
    <t xml:space="preserve">          Number</t>
  </si>
  <si>
    <t xml:space="preserve">        Percentage</t>
  </si>
  <si>
    <t xml:space="preserve"> ROI %  =(Cumulative Benefits - Cumulative Costs) / Cumulative Costs </t>
  </si>
  <si>
    <t xml:space="preserve">                                    ROI formula</t>
  </si>
  <si>
    <t xml:space="preserve">ROI    </t>
  </si>
  <si>
    <t xml:space="preserve">ROI  %   </t>
  </si>
  <si>
    <t>Cost Benefit “Home Depot” Example (FICTION):</t>
  </si>
  <si>
    <t xml:space="preserve">Home Depot would like to implement a computer system that allows customers to estimate materials and cost (and home depot labour) for specific projects. </t>
  </si>
  <si>
    <t>Customers would go into the store and use one of a series of computers to create the estimates.</t>
  </si>
  <si>
    <t>This system would be implemented in 4 stores in a specific region.</t>
  </si>
  <si>
    <t xml:space="preserve">You are one of Home Depot’s managers and you need to find a way to justify the cost of creating this system. You have done some preliminary research and </t>
  </si>
  <si>
    <t>this is what you have learned:</t>
  </si>
  <si>
    <t xml:space="preserve">Staff in the four stores are working overtime because they are spending so much time on estimates. Each of the 4 stores is paying approximately </t>
  </si>
  <si>
    <t>$10K per year in overtime costs to these workers.</t>
  </si>
  <si>
    <t xml:space="preserve">If staff didn’t have to do the estimates they could spend more of their time marketing home depot’s custom products (e.g. doors and windows) and </t>
  </si>
  <si>
    <t xml:space="preserve">installation and building services. These are currently being under-marketed and you have estimated (based on valid research data) that an increase </t>
  </si>
  <si>
    <t>in marketing activity could yield a yearly sales increase of $80K, and this is a conservative estimate.</t>
  </si>
  <si>
    <t>Creating the system would cost about $150K – this includes the salary of all required IT people</t>
  </si>
  <si>
    <t>The computer equipment required would cost $50K</t>
  </si>
  <si>
    <t>Keeping the data and the software up to date would eat up about $20K per year</t>
  </si>
  <si>
    <t>Keeping the equipment maintained would cost about $5K per year</t>
  </si>
  <si>
    <t>Senior management requires that all proposed projects meet several criteria. One of these is that the project must show payback (must pay for itself) in 3yrs or less.</t>
  </si>
  <si>
    <t>Use the data above to determine if the project meets senior management criteria?</t>
  </si>
  <si>
    <t xml:space="preserve">                     Return On Investment  - Winter 2019 - February 2019</t>
  </si>
  <si>
    <t>See the R.O.I. template</t>
  </si>
  <si>
    <t xml:space="preserve">    Devlopment</t>
  </si>
  <si>
    <t xml:space="preserve">    Updates</t>
  </si>
  <si>
    <t xml:space="preserve">    Equipment</t>
  </si>
  <si>
    <t xml:space="preserve">    Equipment Maintenance</t>
  </si>
  <si>
    <t>N/A</t>
  </si>
  <si>
    <t xml:space="preserve">    Savings in salary (overtime)</t>
  </si>
  <si>
    <t xml:space="preserve">    Increase in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</si>
</sst>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0"/>
      <color rgb="FFFF0000"/>
      <name val="Arial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3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2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84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3" fontId="5" fillId="2" borderId="1" xfId="1" applyNumberFormat="1" applyFont="1" applyFill="1" applyBorder="1" applyAlignment="1">
      <alignment wrapText="1"/>
    </xf>
    <xf numFmtId="3" fontId="5" fillId="2" borderId="1" xfId="1" applyNumberFormat="1" applyFont="1" applyFill="1" applyBorder="1" applyAlignment="1">
      <alignment shrinkToFit="1"/>
    </xf>
    <xf numFmtId="3" fontId="6" fillId="2" borderId="1" xfId="1" applyNumberFormat="1" applyFont="1" applyFill="1" applyBorder="1" applyAlignment="1">
      <alignment shrinkToFit="1"/>
    </xf>
    <xf numFmtId="3" fontId="6" fillId="2" borderId="1" xfId="1" applyNumberFormat="1" applyFont="1" applyFill="1" applyBorder="1" applyAlignment="1">
      <alignment wrapText="1"/>
    </xf>
    <xf numFmtId="3" fontId="6" fillId="2" borderId="1" xfId="1" applyNumberFormat="1" applyFont="1" applyFill="1" applyBorder="1"/>
    <xf numFmtId="3" fontId="7" fillId="2" borderId="1" xfId="1" applyNumberFormat="1" applyFont="1" applyFill="1" applyBorder="1" applyAlignment="1">
      <alignment wrapText="1"/>
    </xf>
    <xf numFmtId="3" fontId="7" fillId="2" borderId="1" xfId="1" applyNumberFormat="1" applyFont="1" applyFill="1" applyBorder="1"/>
    <xf numFmtId="3" fontId="5" fillId="2" borderId="1" xfId="1" applyNumberFormat="1" applyFont="1" applyFill="1" applyBorder="1"/>
    <xf numFmtId="3" fontId="8" fillId="2" borderId="1" xfId="1" applyNumberFormat="1" applyFont="1" applyFill="1" applyBorder="1" applyAlignment="1">
      <alignment shrinkToFit="1"/>
    </xf>
    <xf numFmtId="0" fontId="11" fillId="0" borderId="0" xfId="0" applyFont="1" applyAlignment="1">
      <alignment vertical="center"/>
    </xf>
    <xf numFmtId="9" fontId="6" fillId="2" borderId="1" xfId="1" applyNumberFormat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3" fontId="8" fillId="2" borderId="2" xfId="1" applyNumberFormat="1" applyFont="1" applyFill="1" applyBorder="1"/>
    <xf numFmtId="3" fontId="3" fillId="3" borderId="0" xfId="2" applyNumberFormat="1" applyAlignment="1">
      <alignment wrapText="1"/>
    </xf>
    <xf numFmtId="3" fontId="3" fillId="3" borderId="0" xfId="2" applyNumberFormat="1"/>
    <xf numFmtId="0" fontId="10" fillId="2" borderId="3" xfId="1" applyFont="1" applyFill="1" applyBorder="1" applyAlignment="1">
      <alignment wrapText="1"/>
    </xf>
    <xf numFmtId="0" fontId="2" fillId="2" borderId="4" xfId="1" applyFont="1" applyFill="1" applyBorder="1"/>
    <xf numFmtId="0" fontId="5" fillId="2" borderId="3" xfId="1" applyFont="1" applyFill="1" applyBorder="1" applyAlignment="1">
      <alignment vertical="top" wrapText="1"/>
    </xf>
    <xf numFmtId="3" fontId="6" fillId="2" borderId="4" xfId="1" applyNumberFormat="1" applyFont="1" applyFill="1" applyBorder="1" applyAlignment="1">
      <alignment shrinkToFit="1"/>
    </xf>
    <xf numFmtId="3" fontId="6" fillId="2" borderId="4" xfId="1" applyNumberFormat="1" applyFont="1" applyFill="1" applyBorder="1"/>
    <xf numFmtId="0" fontId="7" fillId="2" borderId="3" xfId="1" applyFont="1" applyFill="1" applyBorder="1" applyAlignment="1">
      <alignment wrapText="1"/>
    </xf>
    <xf numFmtId="3" fontId="7" fillId="2" borderId="4" xfId="1" applyNumberFormat="1" applyFont="1" applyFill="1" applyBorder="1"/>
    <xf numFmtId="0" fontId="8" fillId="2" borderId="3" xfId="1" applyFont="1" applyFill="1" applyBorder="1" applyAlignment="1">
      <alignment wrapText="1"/>
    </xf>
    <xf numFmtId="3" fontId="5" fillId="2" borderId="4" xfId="1" applyNumberFormat="1" applyFont="1" applyFill="1" applyBorder="1"/>
    <xf numFmtId="0" fontId="5" fillId="2" borderId="3" xfId="1" applyFont="1" applyFill="1" applyBorder="1" applyAlignment="1">
      <alignment wrapText="1"/>
    </xf>
    <xf numFmtId="3" fontId="8" fillId="2" borderId="4" xfId="1" applyNumberFormat="1" applyFont="1" applyFill="1" applyBorder="1" applyAlignment="1">
      <alignment shrinkToFit="1"/>
    </xf>
    <xf numFmtId="0" fontId="8" fillId="2" borderId="5" xfId="1" applyFont="1" applyFill="1" applyBorder="1" applyAlignment="1">
      <alignment vertical="top" wrapText="1"/>
    </xf>
    <xf numFmtId="3" fontId="8" fillId="2" borderId="6" xfId="1" applyNumberFormat="1" applyFont="1" applyFill="1" applyBorder="1"/>
    <xf numFmtId="0" fontId="3" fillId="3" borderId="7" xfId="2" applyBorder="1" applyAlignment="1">
      <alignment vertical="top" wrapText="1"/>
    </xf>
    <xf numFmtId="3" fontId="3" fillId="3" borderId="8" xfId="2" applyNumberFormat="1" applyBorder="1"/>
    <xf numFmtId="0" fontId="12" fillId="2" borderId="3" xfId="1" applyFont="1" applyFill="1" applyBorder="1" applyAlignment="1">
      <alignment wrapText="1"/>
    </xf>
    <xf numFmtId="9" fontId="8" fillId="2" borderId="4" xfId="1" applyNumberFormat="1" applyFont="1" applyFill="1" applyBorder="1" applyAlignment="1">
      <alignment wrapText="1"/>
    </xf>
    <xf numFmtId="0" fontId="1" fillId="2" borderId="9" xfId="1" applyFill="1" applyBorder="1" applyAlignment="1">
      <alignment wrapText="1"/>
    </xf>
    <xf numFmtId="0" fontId="2" fillId="2" borderId="10" xfId="1" applyFont="1" applyFill="1" applyBorder="1" applyAlignment="1">
      <alignment wrapText="1"/>
    </xf>
    <xf numFmtId="0" fontId="2" fillId="2" borderId="10" xfId="1" applyFont="1" applyFill="1" applyBorder="1"/>
    <xf numFmtId="0" fontId="1" fillId="0" borderId="11" xfId="1" applyBorder="1"/>
    <xf numFmtId="0" fontId="2" fillId="2" borderId="13" xfId="1" applyFont="1" applyFill="1" applyBorder="1" applyAlignment="1">
      <alignment wrapText="1"/>
    </xf>
    <xf numFmtId="0" fontId="2" fillId="2" borderId="13" xfId="1" applyFont="1" applyFill="1" applyBorder="1"/>
    <xf numFmtId="0" fontId="2" fillId="2" borderId="14" xfId="1" applyFont="1" applyFill="1" applyBorder="1"/>
    <xf numFmtId="0" fontId="3" fillId="4" borderId="7" xfId="2" applyFill="1" applyBorder="1" applyAlignment="1">
      <alignment vertical="top" wrapText="1"/>
    </xf>
    <xf numFmtId="3" fontId="3" fillId="4" borderId="0" xfId="2" applyNumberFormat="1" applyFill="1" applyAlignment="1">
      <alignment wrapText="1"/>
    </xf>
    <xf numFmtId="3" fontId="3" fillId="4" borderId="0" xfId="2" applyNumberFormat="1" applyFill="1"/>
    <xf numFmtId="3" fontId="3" fillId="4" borderId="8" xfId="2" applyNumberFormat="1" applyFill="1" applyBorder="1"/>
    <xf numFmtId="0" fontId="3" fillId="3" borderId="15" xfId="2" applyBorder="1"/>
    <xf numFmtId="0" fontId="3" fillId="3" borderId="16" xfId="2" applyBorder="1"/>
    <xf numFmtId="0" fontId="3" fillId="3" borderId="17" xfId="2" applyBorder="1"/>
    <xf numFmtId="0" fontId="3" fillId="3" borderId="18" xfId="2" applyBorder="1"/>
    <xf numFmtId="0" fontId="3" fillId="3" borderId="19" xfId="2" applyBorder="1"/>
    <xf numFmtId="0" fontId="3" fillId="3" borderId="20" xfId="2" applyBorder="1"/>
    <xf numFmtId="0" fontId="14" fillId="0" borderId="12" xfId="0" applyFont="1" applyBorder="1"/>
    <xf numFmtId="0" fontId="13" fillId="4" borderId="0" xfId="2" applyFont="1" applyFill="1" applyAlignment="1">
      <alignment horizontal="left"/>
    </xf>
    <xf numFmtId="2" fontId="6" fillId="2" borderId="1" xfId="1" applyNumberFormat="1" applyFont="1" applyFill="1" applyBorder="1" applyAlignment="1">
      <alignment horizontal="center"/>
    </xf>
    <xf numFmtId="10" fontId="6" fillId="2" borderId="1" xfId="1" applyNumberFormat="1" applyFont="1" applyFill="1" applyBorder="1" applyAlignment="1">
      <alignment horizontal="center"/>
    </xf>
    <xf numFmtId="0" fontId="15" fillId="4" borderId="7" xfId="0" applyFont="1" applyFill="1" applyBorder="1" applyAlignment="1">
      <alignment horizontal="left"/>
    </xf>
    <xf numFmtId="0" fontId="13" fillId="4" borderId="15" xfId="2" applyFont="1" applyFill="1" applyBorder="1" applyAlignment="1">
      <alignment horizontal="left"/>
    </xf>
    <xf numFmtId="0" fontId="13" fillId="4" borderId="17" xfId="2" applyFont="1" applyFill="1" applyBorder="1" applyAlignment="1">
      <alignment horizontal="left"/>
    </xf>
    <xf numFmtId="0" fontId="13" fillId="4" borderId="18" xfId="2" applyFont="1" applyFill="1" applyBorder="1" applyAlignment="1">
      <alignment horizontal="left"/>
    </xf>
    <xf numFmtId="0" fontId="13" fillId="4" borderId="20" xfId="2" applyFont="1" applyFill="1" applyBorder="1" applyAlignment="1">
      <alignment horizontal="left"/>
    </xf>
    <xf numFmtId="0" fontId="16" fillId="3" borderId="18" xfId="2" applyFont="1" applyBorder="1"/>
    <xf numFmtId="0" fontId="9" fillId="2" borderId="1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9" fillId="2" borderId="21" xfId="1" applyFont="1" applyFill="1" applyBorder="1" applyAlignment="1">
      <alignment wrapText="1"/>
    </xf>
    <xf numFmtId="0" fontId="9" fillId="2" borderId="22" xfId="1" applyFont="1" applyFill="1" applyBorder="1" applyAlignment="1">
      <alignment wrapText="1"/>
    </xf>
    <xf numFmtId="0" fontId="9" fillId="2" borderId="22" xfId="1" applyFont="1" applyFill="1" applyBorder="1" applyAlignment="1">
      <alignment horizontal="center"/>
    </xf>
    <xf numFmtId="0" fontId="9" fillId="2" borderId="23" xfId="1" applyFont="1" applyFill="1" applyBorder="1" applyAlignment="1">
      <alignment horizontal="center"/>
    </xf>
    <xf numFmtId="2" fontId="17" fillId="2" borderId="4" xfId="1" applyNumberFormat="1" applyFont="1" applyFill="1" applyBorder="1" applyAlignment="1">
      <alignment horizontal="center"/>
    </xf>
    <xf numFmtId="10" fontId="17" fillId="2" borderId="4" xfId="1" applyNumberFormat="1" applyFont="1" applyFill="1" applyBorder="1" applyAlignment="1">
      <alignment horizontal="center"/>
    </xf>
    <xf numFmtId="0" fontId="19" fillId="6" borderId="0" xfId="4"/>
    <xf numFmtId="0" fontId="18" fillId="5" borderId="0" xfId="3"/>
    <xf numFmtId="0" fontId="20" fillId="5" borderId="0" xfId="3" applyFont="1"/>
    <xf numFmtId="0" fontId="3" fillId="3" borderId="0" xfId="2"/>
    <xf numFmtId="0" fontId="21" fillId="3" borderId="0" xfId="2" applyFont="1" applyAlignment="1">
      <alignment vertical="center"/>
    </xf>
    <xf numFmtId="0" fontId="22" fillId="3" borderId="0" xfId="2" applyFont="1"/>
    <xf numFmtId="0" fontId="22" fillId="3" borderId="0" xfId="2" applyFont="1" applyAlignment="1">
      <alignment vertical="center"/>
    </xf>
    <xf numFmtId="0" fontId="21" fillId="3" borderId="0" xfId="2" applyFont="1"/>
    <xf numFmtId="0" fontId="21" fillId="3" borderId="0" xfId="2" applyFont="1" applyAlignment="1">
      <alignment horizontal="center"/>
    </xf>
    <xf numFmtId="0" fontId="21" fillId="3" borderId="0" xfId="2" applyFont="1" applyAlignment="1">
      <alignment horizontal="left" vertical="center" indent="1"/>
    </xf>
    <xf numFmtId="0" fontId="23" fillId="0" borderId="0" xfId="5"/>
    <xf numFmtId="3" fontId="5" fillId="2" borderId="1" xfId="1" applyNumberFormat="1" applyFont="1" applyFill="1" applyBorder="1" applyAlignment="1">
      <alignment horizontal="center"/>
    </xf>
    <xf numFmtId="3" fontId="5" fillId="2" borderId="4" xfId="1" applyNumberFormat="1" applyFont="1" applyFill="1" applyBorder="1" applyAlignment="1">
      <alignment horizontal="center" shrinkToFit="1"/>
    </xf>
    <xf numFmtId="0" fontId="9" fillId="7" borderId="1" xfId="0" applyFont="1" applyFill="1" applyBorder="1" applyAlignment="1">
      <alignment horizontal="center"/>
    </xf>
  </cellXfs>
  <cellStyles count="6">
    <cellStyle name="Bad" xfId="3" builtinId="27"/>
    <cellStyle name="Good" xfId="2" builtinId="26"/>
    <cellStyle name="Hyperlink" xfId="5" builtinId="8"/>
    <cellStyle name="Neutral" xfId="4" builtinId="28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21</xdr:row>
      <xdr:rowOff>85725</xdr:rowOff>
    </xdr:from>
    <xdr:to>
      <xdr:col>0</xdr:col>
      <xdr:colOff>2628900</xdr:colOff>
      <xdr:row>21</xdr:row>
      <xdr:rowOff>131444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85825" y="3543300"/>
          <a:ext cx="17430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885825</xdr:colOff>
      <xdr:row>22</xdr:row>
      <xdr:rowOff>95250</xdr:rowOff>
    </xdr:from>
    <xdr:to>
      <xdr:col>0</xdr:col>
      <xdr:colOff>2638425</xdr:colOff>
      <xdr:row>22</xdr:row>
      <xdr:rowOff>140969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5E1CC9E1-B399-459D-A0A3-DABD3B756CA3}"/>
            </a:ext>
          </a:extLst>
        </xdr:cNvPr>
        <xdr:cNvSpPr/>
      </xdr:nvSpPr>
      <xdr:spPr>
        <a:xfrm>
          <a:off x="885825" y="3752850"/>
          <a:ext cx="17526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C741-183B-410F-87D5-262D811FB9A9}">
  <dimension ref="A1:F28"/>
  <sheetViews>
    <sheetView zoomScale="170" workbookViewId="0">
      <selection activeCell="C34" sqref="C34"/>
    </sheetView>
  </sheetViews>
  <sheetFormatPr baseColWidth="10" defaultColWidth="8.83203125" defaultRowHeight="15" x14ac:dyDescent="0.2"/>
  <cols>
    <col min="1" max="1" width="2.83203125" customWidth="1"/>
    <col min="2" max="2" width="3.33203125" customWidth="1"/>
    <col min="3" max="3" width="143.1640625" customWidth="1"/>
    <col min="4" max="4" width="3" customWidth="1"/>
    <col min="5" max="5" width="1.5" customWidth="1"/>
    <col min="6" max="6" width="39.6640625" customWidth="1"/>
  </cols>
  <sheetData>
    <row r="1" spans="1:6" x14ac:dyDescent="0.2">
      <c r="A1" s="70"/>
      <c r="B1" s="70"/>
      <c r="C1" s="70"/>
      <c r="D1" s="70"/>
    </row>
    <row r="2" spans="1:6" ht="29" x14ac:dyDescent="0.35">
      <c r="A2" s="70"/>
      <c r="B2" s="71"/>
      <c r="C2" s="72" t="s">
        <v>38</v>
      </c>
      <c r="D2" s="70"/>
    </row>
    <row r="3" spans="1:6" x14ac:dyDescent="0.2">
      <c r="A3" s="70"/>
      <c r="B3" s="73"/>
      <c r="C3" s="73"/>
      <c r="D3" s="70"/>
      <c r="F3" s="80" t="s">
        <v>39</v>
      </c>
    </row>
    <row r="4" spans="1:6" x14ac:dyDescent="0.2">
      <c r="A4" s="70"/>
      <c r="B4" s="74" t="s">
        <v>21</v>
      </c>
      <c r="C4" s="75"/>
      <c r="D4" s="70"/>
    </row>
    <row r="5" spans="1:6" x14ac:dyDescent="0.2">
      <c r="A5" s="70"/>
      <c r="B5" s="75"/>
      <c r="C5" s="76"/>
      <c r="D5" s="70"/>
    </row>
    <row r="6" spans="1:6" x14ac:dyDescent="0.2">
      <c r="A6" s="70"/>
      <c r="B6" s="74" t="s">
        <v>22</v>
      </c>
      <c r="C6" s="77"/>
      <c r="D6" s="70"/>
    </row>
    <row r="7" spans="1:6" x14ac:dyDescent="0.2">
      <c r="A7" s="70"/>
      <c r="B7" s="74" t="s">
        <v>23</v>
      </c>
      <c r="C7" s="77"/>
      <c r="D7" s="70"/>
    </row>
    <row r="8" spans="1:6" x14ac:dyDescent="0.2">
      <c r="A8" s="70"/>
      <c r="B8" s="74"/>
      <c r="C8" s="77"/>
      <c r="D8" s="70"/>
    </row>
    <row r="9" spans="1:6" x14ac:dyDescent="0.2">
      <c r="A9" s="70"/>
      <c r="B9" s="74" t="s">
        <v>24</v>
      </c>
      <c r="C9" s="77"/>
      <c r="D9" s="70"/>
    </row>
    <row r="10" spans="1:6" x14ac:dyDescent="0.2">
      <c r="A10" s="70"/>
      <c r="B10" s="74"/>
      <c r="C10" s="77"/>
      <c r="D10" s="70"/>
    </row>
    <row r="11" spans="1:6" x14ac:dyDescent="0.2">
      <c r="A11" s="70"/>
      <c r="B11" s="74" t="s">
        <v>25</v>
      </c>
      <c r="C11" s="77"/>
      <c r="D11" s="70"/>
    </row>
    <row r="12" spans="1:6" x14ac:dyDescent="0.2">
      <c r="A12" s="70"/>
      <c r="B12" s="74" t="s">
        <v>26</v>
      </c>
      <c r="C12" s="77"/>
      <c r="D12" s="70"/>
    </row>
    <row r="13" spans="1:6" x14ac:dyDescent="0.2">
      <c r="A13" s="70"/>
      <c r="B13" s="74"/>
      <c r="C13" s="77"/>
      <c r="D13" s="70"/>
    </row>
    <row r="14" spans="1:6" x14ac:dyDescent="0.2">
      <c r="A14" s="70"/>
      <c r="B14" s="78">
        <v>1</v>
      </c>
      <c r="C14" s="79" t="s">
        <v>27</v>
      </c>
      <c r="D14" s="70"/>
    </row>
    <row r="15" spans="1:6" x14ac:dyDescent="0.2">
      <c r="A15" s="70"/>
      <c r="B15" s="78"/>
      <c r="C15" s="79" t="s">
        <v>28</v>
      </c>
      <c r="D15" s="70"/>
    </row>
    <row r="16" spans="1:6" x14ac:dyDescent="0.2">
      <c r="A16" s="70"/>
      <c r="B16" s="78">
        <v>2</v>
      </c>
      <c r="C16" s="79" t="s">
        <v>29</v>
      </c>
      <c r="D16" s="70"/>
    </row>
    <row r="17" spans="1:4" x14ac:dyDescent="0.2">
      <c r="A17" s="70"/>
      <c r="B17" s="78"/>
      <c r="C17" s="79" t="s">
        <v>30</v>
      </c>
      <c r="D17" s="70"/>
    </row>
    <row r="18" spans="1:4" x14ac:dyDescent="0.2">
      <c r="A18" s="70"/>
      <c r="B18" s="78"/>
      <c r="C18" s="79" t="s">
        <v>31</v>
      </c>
      <c r="D18" s="70"/>
    </row>
    <row r="19" spans="1:4" x14ac:dyDescent="0.2">
      <c r="A19" s="70"/>
      <c r="B19" s="78">
        <v>3</v>
      </c>
      <c r="C19" s="79" t="s">
        <v>32</v>
      </c>
      <c r="D19" s="70"/>
    </row>
    <row r="20" spans="1:4" x14ac:dyDescent="0.2">
      <c r="A20" s="70"/>
      <c r="B20" s="78">
        <v>4</v>
      </c>
      <c r="C20" s="79" t="s">
        <v>33</v>
      </c>
      <c r="D20" s="70"/>
    </row>
    <row r="21" spans="1:4" x14ac:dyDescent="0.2">
      <c r="A21" s="70"/>
      <c r="B21" s="78">
        <v>5</v>
      </c>
      <c r="C21" s="79" t="s">
        <v>34</v>
      </c>
      <c r="D21" s="70"/>
    </row>
    <row r="22" spans="1:4" x14ac:dyDescent="0.2">
      <c r="A22" s="70"/>
      <c r="B22" s="78">
        <v>6</v>
      </c>
      <c r="C22" s="79" t="s">
        <v>35</v>
      </c>
      <c r="D22" s="70"/>
    </row>
    <row r="23" spans="1:4" x14ac:dyDescent="0.2">
      <c r="A23" s="70"/>
      <c r="B23" s="75"/>
      <c r="C23" s="76"/>
      <c r="D23" s="70"/>
    </row>
    <row r="24" spans="1:4" x14ac:dyDescent="0.2">
      <c r="A24" s="70"/>
      <c r="B24" s="74" t="s">
        <v>36</v>
      </c>
      <c r="C24" s="75"/>
      <c r="D24" s="70"/>
    </row>
    <row r="25" spans="1:4" x14ac:dyDescent="0.2">
      <c r="A25" s="70"/>
      <c r="B25" s="76"/>
      <c r="C25" s="75"/>
      <c r="D25" s="70"/>
    </row>
    <row r="26" spans="1:4" x14ac:dyDescent="0.2">
      <c r="A26" s="70"/>
      <c r="B26" s="74" t="s">
        <v>37</v>
      </c>
      <c r="C26" s="75"/>
      <c r="D26" s="70"/>
    </row>
    <row r="27" spans="1:4" x14ac:dyDescent="0.2">
      <c r="A27" s="70"/>
      <c r="B27" s="74"/>
      <c r="C27" s="75"/>
      <c r="D27" s="70"/>
    </row>
    <row r="28" spans="1:4" x14ac:dyDescent="0.2">
      <c r="A28" s="70"/>
      <c r="B28" s="70"/>
      <c r="C28" s="70"/>
      <c r="D28" s="70"/>
    </row>
  </sheetData>
  <hyperlinks>
    <hyperlink ref="F3" location="R.O.I.!A1" display="See the R.O.I. template" xr:uid="{111191C9-A20F-4B45-A127-3BE6D21FD3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zoomScale="174" workbookViewId="0">
      <selection activeCell="F17" sqref="F17"/>
    </sheetView>
  </sheetViews>
  <sheetFormatPr baseColWidth="10" defaultColWidth="8.83203125" defaultRowHeight="15" x14ac:dyDescent="0.2"/>
  <cols>
    <col min="1" max="1" width="41.83203125" customWidth="1"/>
    <col min="2" max="2" width="13.33203125" customWidth="1"/>
    <col min="3" max="4" width="11.5" customWidth="1"/>
    <col min="5" max="5" width="12.6640625" customWidth="1"/>
    <col min="11" max="11" width="10.6640625" customWidth="1"/>
  </cols>
  <sheetData>
    <row r="1" spans="1:8" ht="18" thickTop="1" thickBot="1" x14ac:dyDescent="0.25">
      <c r="A1" s="52" t="s">
        <v>12</v>
      </c>
      <c r="B1" s="39"/>
      <c r="C1" s="40"/>
      <c r="D1" s="40"/>
      <c r="E1" s="41"/>
    </row>
    <row r="2" spans="1:8" ht="16" customHeight="1" thickTop="1" x14ac:dyDescent="0.2">
      <c r="A2" s="64" t="s">
        <v>0</v>
      </c>
      <c r="B2" s="65" t="s">
        <v>1</v>
      </c>
      <c r="C2" s="66" t="s">
        <v>2</v>
      </c>
      <c r="D2" s="66" t="s">
        <v>3</v>
      </c>
      <c r="E2" s="67" t="s">
        <v>4</v>
      </c>
    </row>
    <row r="3" spans="1:8" ht="16" customHeight="1" x14ac:dyDescent="0.2">
      <c r="A3" s="18" t="s">
        <v>5</v>
      </c>
      <c r="B3" s="1"/>
      <c r="C3" s="2"/>
      <c r="D3" s="2"/>
      <c r="E3" s="19"/>
    </row>
    <row r="4" spans="1:8" ht="16" customHeight="1" x14ac:dyDescent="0.2">
      <c r="A4" s="20" t="s">
        <v>40</v>
      </c>
      <c r="B4" s="3">
        <v>150000</v>
      </c>
      <c r="C4" s="62" t="s">
        <v>44</v>
      </c>
      <c r="D4" s="62" t="s">
        <v>44</v>
      </c>
      <c r="E4" s="63" t="s">
        <v>44</v>
      </c>
    </row>
    <row r="5" spans="1:8" ht="16" customHeight="1" x14ac:dyDescent="0.2">
      <c r="A5" s="20" t="s">
        <v>41</v>
      </c>
      <c r="B5" s="62" t="s">
        <v>44</v>
      </c>
      <c r="C5" s="81">
        <v>20000</v>
      </c>
      <c r="D5" s="81">
        <v>20000</v>
      </c>
      <c r="E5" s="82">
        <v>20000</v>
      </c>
    </row>
    <row r="6" spans="1:8" ht="16" customHeight="1" x14ac:dyDescent="0.2">
      <c r="A6" s="20" t="s">
        <v>42</v>
      </c>
      <c r="B6" s="81">
        <v>50000</v>
      </c>
      <c r="C6" s="62" t="s">
        <v>44</v>
      </c>
      <c r="D6" s="62" t="s">
        <v>44</v>
      </c>
      <c r="E6" s="62" t="s">
        <v>44</v>
      </c>
    </row>
    <row r="7" spans="1:8" ht="16" customHeight="1" x14ac:dyDescent="0.2">
      <c r="A7" s="20" t="s">
        <v>43</v>
      </c>
      <c r="B7" s="62" t="s">
        <v>44</v>
      </c>
      <c r="C7" s="81">
        <v>5000</v>
      </c>
      <c r="D7" s="81">
        <v>5000</v>
      </c>
      <c r="E7" s="81">
        <v>5000</v>
      </c>
    </row>
    <row r="8" spans="1:8" ht="16" customHeight="1" x14ac:dyDescent="0.2">
      <c r="A8" s="18" t="s">
        <v>9</v>
      </c>
      <c r="B8" s="5">
        <f>SUM(B4:B7)</f>
        <v>200000</v>
      </c>
      <c r="C8" s="5">
        <f>SUM(C4:C7)</f>
        <v>25000</v>
      </c>
      <c r="D8" s="5">
        <f>SUM(D4:D7)</f>
        <v>25000</v>
      </c>
      <c r="E8" s="21">
        <f>SUM(E4:E7)</f>
        <v>25000</v>
      </c>
    </row>
    <row r="9" spans="1:8" ht="7.5" customHeight="1" x14ac:dyDescent="0.2">
      <c r="A9" s="20"/>
      <c r="B9" s="5"/>
      <c r="C9" s="5"/>
      <c r="D9" s="5"/>
      <c r="E9" s="21"/>
    </row>
    <row r="10" spans="1:8" ht="16" customHeight="1" x14ac:dyDescent="0.2">
      <c r="A10" s="18" t="s">
        <v>6</v>
      </c>
      <c r="B10" s="6">
        <f>SUM(B8)</f>
        <v>200000</v>
      </c>
      <c r="C10" s="7">
        <f>SUM(B10,C8)</f>
        <v>225000</v>
      </c>
      <c r="D10" s="7">
        <f>SUM(D8,C10)</f>
        <v>250000</v>
      </c>
      <c r="E10" s="22">
        <f>SUM(E8,D10)</f>
        <v>275000</v>
      </c>
      <c r="H10" s="12"/>
    </row>
    <row r="11" spans="1:8" ht="8.25" customHeight="1" x14ac:dyDescent="0.2">
      <c r="A11" s="23"/>
      <c r="B11" s="8"/>
      <c r="C11" s="9"/>
      <c r="D11" s="9"/>
      <c r="E11" s="24"/>
    </row>
    <row r="12" spans="1:8" ht="16" customHeight="1" x14ac:dyDescent="0.2">
      <c r="A12" s="25" t="s">
        <v>7</v>
      </c>
      <c r="B12" s="3"/>
      <c r="C12" s="10"/>
      <c r="D12" s="10"/>
      <c r="E12" s="26"/>
    </row>
    <row r="13" spans="1:8" ht="16" customHeight="1" x14ac:dyDescent="0.2">
      <c r="A13" s="27" t="s">
        <v>45</v>
      </c>
      <c r="B13" s="62" t="s">
        <v>44</v>
      </c>
      <c r="C13" s="10">
        <v>40000</v>
      </c>
      <c r="D13" s="10">
        <v>40000</v>
      </c>
      <c r="E13" s="10">
        <v>40000</v>
      </c>
    </row>
    <row r="14" spans="1:8" ht="16" customHeight="1" x14ac:dyDescent="0.2">
      <c r="A14" s="20" t="s">
        <v>46</v>
      </c>
      <c r="B14" s="83" t="s">
        <v>44</v>
      </c>
      <c r="C14" s="4">
        <v>80000</v>
      </c>
      <c r="D14" s="4">
        <v>80000</v>
      </c>
      <c r="E14" s="4">
        <v>80000</v>
      </c>
    </row>
    <row r="15" spans="1:8" ht="16" customHeight="1" x14ac:dyDescent="0.2">
      <c r="A15" s="25" t="s">
        <v>10</v>
      </c>
      <c r="B15" s="83" t="s">
        <v>44</v>
      </c>
      <c r="C15" s="11">
        <f>SUM(C13:C14)</f>
        <v>120000</v>
      </c>
      <c r="D15" s="11">
        <f>SUM(D13:D14)</f>
        <v>120000</v>
      </c>
      <c r="E15" s="28">
        <f>SUM(E13:E14)</f>
        <v>120000</v>
      </c>
    </row>
    <row r="16" spans="1:8" ht="9.75" customHeight="1" x14ac:dyDescent="0.2">
      <c r="A16" s="20"/>
      <c r="B16" s="3"/>
      <c r="C16" s="11"/>
      <c r="D16" s="11"/>
      <c r="E16" s="28"/>
    </row>
    <row r="17" spans="1:10" ht="16" customHeight="1" x14ac:dyDescent="0.2">
      <c r="A17" s="29" t="s">
        <v>8</v>
      </c>
      <c r="B17" s="83" t="s">
        <v>44</v>
      </c>
      <c r="C17" s="15">
        <f>SUM(C15)</f>
        <v>120000</v>
      </c>
      <c r="D17" s="15">
        <f>SUM(D15, C17)</f>
        <v>240000</v>
      </c>
      <c r="E17" s="30">
        <f>SUM(D17, E15)</f>
        <v>360000</v>
      </c>
    </row>
    <row r="18" spans="1:10" ht="6" customHeight="1" x14ac:dyDescent="0.2">
      <c r="A18" s="31"/>
      <c r="B18" s="16"/>
      <c r="C18" s="17"/>
      <c r="D18" s="17"/>
      <c r="E18" s="32"/>
    </row>
    <row r="19" spans="1:10" ht="5.25" customHeight="1" x14ac:dyDescent="0.2">
      <c r="A19" s="42"/>
      <c r="B19" s="43"/>
      <c r="C19" s="44"/>
      <c r="D19" s="44"/>
      <c r="E19" s="45"/>
    </row>
    <row r="20" spans="1:10" ht="6.75" customHeight="1" x14ac:dyDescent="0.2">
      <c r="A20" s="31"/>
      <c r="B20" s="16"/>
      <c r="C20" s="17"/>
      <c r="D20" s="17"/>
      <c r="E20" s="32"/>
    </row>
    <row r="21" spans="1:10" ht="6.75" customHeight="1" x14ac:dyDescent="0.2">
      <c r="A21" s="33" t="s">
        <v>11</v>
      </c>
      <c r="B21" s="6"/>
      <c r="C21" s="13" t="s">
        <v>11</v>
      </c>
      <c r="D21" s="13"/>
      <c r="E21" s="34"/>
    </row>
    <row r="22" spans="1:10" ht="16" customHeight="1" x14ac:dyDescent="0.2">
      <c r="A22" s="33" t="s">
        <v>19</v>
      </c>
      <c r="B22" s="14"/>
      <c r="C22" s="54">
        <f>(C17 - C10) / C10 * 100</f>
        <v>-46.666666666666664</v>
      </c>
      <c r="D22" s="54">
        <f>(D17 - D10) / D10 * 100</f>
        <v>-4</v>
      </c>
      <c r="E22" s="68">
        <f>(E17 - E10) / E10 * 100</f>
        <v>30.909090909090907</v>
      </c>
    </row>
    <row r="23" spans="1:10" ht="16" customHeight="1" x14ac:dyDescent="0.2">
      <c r="A23" s="33" t="s">
        <v>20</v>
      </c>
      <c r="B23" s="14"/>
      <c r="C23" s="55">
        <f>(C17 - C10) / C10</f>
        <v>-0.46666666666666667</v>
      </c>
      <c r="D23" s="55">
        <f>(D17 - D10) / D10</f>
        <v>-0.04</v>
      </c>
      <c r="E23" s="69">
        <f>(E17 - E10) / E10</f>
        <v>0.30909090909090908</v>
      </c>
      <c r="J23" t="s">
        <v>11</v>
      </c>
    </row>
    <row r="24" spans="1:10" ht="16" customHeight="1" thickBot="1" x14ac:dyDescent="0.25">
      <c r="A24" s="35"/>
      <c r="B24" s="36"/>
      <c r="C24" s="37"/>
      <c r="D24" s="37"/>
      <c r="E24" s="38"/>
    </row>
    <row r="25" spans="1:10" ht="8.25" customHeight="1" thickTop="1" x14ac:dyDescent="0.2">
      <c r="A25" s="46"/>
      <c r="B25" s="47"/>
      <c r="C25" s="48"/>
      <c r="D25" s="46"/>
      <c r="E25" s="48"/>
    </row>
    <row r="26" spans="1:10" ht="18.75" customHeight="1" thickBot="1" x14ac:dyDescent="0.35">
      <c r="A26" s="61" t="s">
        <v>18</v>
      </c>
      <c r="B26" s="50"/>
      <c r="C26" s="51"/>
      <c r="D26" s="61" t="s">
        <v>14</v>
      </c>
      <c r="E26" s="51"/>
    </row>
    <row r="27" spans="1:10" ht="17" thickTop="1" x14ac:dyDescent="0.2">
      <c r="A27" s="56" t="s">
        <v>13</v>
      </c>
      <c r="B27" s="53"/>
      <c r="C27" s="53"/>
      <c r="D27" s="57" t="s">
        <v>15</v>
      </c>
      <c r="E27" s="58"/>
    </row>
    <row r="28" spans="1:10" ht="17" thickBot="1" x14ac:dyDescent="0.25">
      <c r="A28" s="56" t="s">
        <v>17</v>
      </c>
      <c r="B28" s="53"/>
      <c r="C28" s="53"/>
      <c r="D28" s="59" t="s">
        <v>16</v>
      </c>
      <c r="E28" s="60"/>
    </row>
    <row r="29" spans="1:10" ht="7.5" customHeight="1" thickTop="1" thickBot="1" x14ac:dyDescent="0.25">
      <c r="A29" s="49"/>
      <c r="B29" s="50"/>
      <c r="C29" s="50"/>
      <c r="D29" s="50"/>
      <c r="E29" s="51"/>
    </row>
    <row r="30" spans="1:10" ht="16" thickTop="1" x14ac:dyDescent="0.2"/>
  </sheetData>
  <hyperlinks>
    <hyperlink ref="H3:K3" location="'Home Depot'!A1" display="Click here for the “Home Depot” proposal" xr:uid="{00000000-0004-0000-0100-000000000000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Exercise-01</vt:lpstr>
      <vt:lpstr>R.O.I.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</dc:creator>
  <cp:lastModifiedBy>Microsoft Office User</cp:lastModifiedBy>
  <dcterms:created xsi:type="dcterms:W3CDTF">2014-03-17T02:16:53Z</dcterms:created>
  <dcterms:modified xsi:type="dcterms:W3CDTF">2019-03-07T06:04:56Z</dcterms:modified>
</cp:coreProperties>
</file>