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820" yWindow="0" windowWidth="25040" windowHeight="15120" activeTab="3"/>
  </bookViews>
  <sheets>
    <sheet name="Geo " sheetId="9" r:id="rId1"/>
    <sheet name="DE" sheetId="5" r:id="rId2"/>
    <sheet name="DH" sheetId="4" r:id="rId3"/>
    <sheet name="Limit_wind_pot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1" l="1"/>
  <c r="C13" i="11"/>
  <c r="L11" i="4"/>
  <c r="L10" i="4"/>
  <c r="L9" i="4"/>
  <c r="L8" i="4"/>
  <c r="L7" i="4"/>
  <c r="L9" i="5"/>
  <c r="L8" i="5"/>
  <c r="L7" i="5"/>
  <c r="L6" i="5"/>
  <c r="L5" i="5"/>
</calcChain>
</file>

<file path=xl/sharedStrings.xml><?xml version="1.0" encoding="utf-8"?>
<sst xmlns="http://schemas.openxmlformats.org/spreadsheetml/2006/main" count="190" uniqueCount="79">
  <si>
    <t xml:space="preserve">Year </t>
  </si>
  <si>
    <t>MW</t>
  </si>
  <si>
    <t>WIND</t>
  </si>
  <si>
    <t>DE_CS</t>
  </si>
  <si>
    <t>DE_NE</t>
  </si>
  <si>
    <t>DE_NW</t>
  </si>
  <si>
    <t>DE_NE_Offshore</t>
  </si>
  <si>
    <t>DE_NW_Offshore</t>
  </si>
  <si>
    <t>DE_NE_nearOffshore</t>
  </si>
  <si>
    <t>DE_NW_nearOffshore</t>
  </si>
  <si>
    <t>DE_NE_farOffshore</t>
  </si>
  <si>
    <t>DE_NW_farOffshore</t>
  </si>
  <si>
    <t xml:space="preserve">Countries </t>
  </si>
  <si>
    <t xml:space="preserve">GERMANY                        </t>
  </si>
  <si>
    <t>Regions (DK)</t>
  </si>
  <si>
    <t>DE_CS_EV</t>
  </si>
  <si>
    <t>DE_NE_EV</t>
  </si>
  <si>
    <t>DE_NW_EV</t>
  </si>
  <si>
    <t>DE_CS_Onshore10</t>
  </si>
  <si>
    <t>DE_CS_Onshore20</t>
  </si>
  <si>
    <t>DE_CS_Onshore35</t>
  </si>
  <si>
    <t>DE_CS_Onshore50</t>
  </si>
  <si>
    <t>DE_CS_Onshore20_LCI</t>
  </si>
  <si>
    <t>DE_CS_Onshore35_LCI</t>
  </si>
  <si>
    <t>DE_CS_Onshore50_LCI</t>
  </si>
  <si>
    <t>DE_CS_A1</t>
  </si>
  <si>
    <t>Areas (DE_CS)</t>
  </si>
  <si>
    <t>DE_NE_Onshore10</t>
  </si>
  <si>
    <t>DE_NE_Onshore20</t>
  </si>
  <si>
    <t>DE_NE_Onshore35</t>
  </si>
  <si>
    <t>DE_NE_Onshore50</t>
  </si>
  <si>
    <t>DE_NE_Onshore20_LCI</t>
  </si>
  <si>
    <t>DE_NE_Onshore35_LCI</t>
  </si>
  <si>
    <t>DE_NE_Onshore50_LCI</t>
  </si>
  <si>
    <t>DE_NE_A1</t>
  </si>
  <si>
    <t>DE_NW_Onshore10</t>
  </si>
  <si>
    <t>DE_NW_Onshore20</t>
  </si>
  <si>
    <t>DE_NW_Onshore35</t>
  </si>
  <si>
    <t>DE_NW_Onshore50</t>
  </si>
  <si>
    <t>DE_NW_Onshore20_LCI</t>
  </si>
  <si>
    <t>DE_NW_Onshore35_LCI</t>
  </si>
  <si>
    <t>DE_NW_Onshore50_LCI</t>
  </si>
  <si>
    <t>DE_NW_A1</t>
  </si>
  <si>
    <t>DE_NE_Offshore10</t>
  </si>
  <si>
    <t>DE_NE_Offshore20</t>
  </si>
  <si>
    <t>DE_NE_Offshore35</t>
  </si>
  <si>
    <t>DE_NE_Offshore50</t>
  </si>
  <si>
    <t>DE_NW_Offshore10</t>
  </si>
  <si>
    <t>DE_NW_Offshore20</t>
  </si>
  <si>
    <t>DE_NW_Offshore35</t>
  </si>
  <si>
    <t>DE_NW_Offshore50</t>
  </si>
  <si>
    <t>DE_NE_nearOffshore20</t>
  </si>
  <si>
    <t>DE_NE_nearOffshore35</t>
  </si>
  <si>
    <t>DE_NE_nearOffshore50</t>
  </si>
  <si>
    <t>DE_NW_nearOffshore20</t>
  </si>
  <si>
    <t>DE_NW_nearOffshore35</t>
  </si>
  <si>
    <t>DE_NW_nearOffshore50</t>
  </si>
  <si>
    <t>DE_NE_farOffshore20</t>
  </si>
  <si>
    <t>DE_NE_farOffshore35</t>
  </si>
  <si>
    <t>DE_NE_farOffshore50</t>
  </si>
  <si>
    <t>DE_NW_farOffshore20</t>
  </si>
  <si>
    <t>DE_NW_farOffshore35</t>
  </si>
  <si>
    <t>DE_NW_farOffshore50</t>
  </si>
  <si>
    <t>.</t>
  </si>
  <si>
    <t xml:space="preserve">GROSS ELECTRICITY DEMAND </t>
  </si>
  <si>
    <t xml:space="preserve">TOTAL GROSS ELECTRICITY DEMAND </t>
  </si>
  <si>
    <t>Region</t>
  </si>
  <si>
    <t>MWh/yr</t>
  </si>
  <si>
    <t>MWh /yr</t>
  </si>
  <si>
    <t xml:space="preserve">year </t>
  </si>
  <si>
    <t>Country</t>
  </si>
  <si>
    <t>Germany</t>
  </si>
  <si>
    <t>Areas</t>
  </si>
  <si>
    <t xml:space="preserve">TOTAL GROSS DH DEMAND </t>
  </si>
  <si>
    <t xml:space="preserve">GROSS DH DEMAND </t>
  </si>
  <si>
    <t xml:space="preserve">fuel </t>
  </si>
  <si>
    <t>Total</t>
  </si>
  <si>
    <t>Limit on maximum capacity installed for Wind, ( this constraint is valid for all the years, 2012,2020,2025,2035,2050)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</si>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</sst>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164" fontId="16" fillId="33" borderId="10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20" fillId="33" borderId="10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34" borderId="0" xfId="0" applyFont="1" applyFill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3" fontId="0" fillId="34" borderId="15" xfId="0" applyNumberFormat="1" applyFill="1" applyBorder="1" applyAlignment="1">
      <alignment horizontal="center"/>
    </xf>
    <xf numFmtId="3" fontId="0" fillId="34" borderId="18" xfId="0" applyNumberFormat="1" applyFill="1" applyBorder="1" applyAlignment="1">
      <alignment horizontal="center"/>
    </xf>
    <xf numFmtId="0" fontId="0" fillId="34" borderId="16" xfId="0" quotePrefix="1" applyFill="1" applyBorder="1" applyAlignment="1">
      <alignment horizontal="center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7" sqref="C7:C20"/>
    </sheetView>
  </sheetViews>
  <sheetFormatPr baseColWidth="10" defaultColWidth="11.5" defaultRowHeight="14" x14ac:dyDescent="0"/>
  <cols>
    <col min="1" max="1" width="13.6640625" customWidth="1"/>
    <col min="2" max="2" width="20.6640625" bestFit="1" customWidth="1"/>
    <col min="3" max="3" width="21.5" customWidth="1"/>
    <col min="4" max="4" width="22" bestFit="1" customWidth="1"/>
    <col min="7" max="7" width="20.33203125" bestFit="1" customWidth="1"/>
  </cols>
  <sheetData>
    <row r="1" spans="1:3" ht="38" customHeight="1">
      <c r="A1" s="1" t="s">
        <v>12</v>
      </c>
      <c r="B1" s="1" t="s">
        <v>14</v>
      </c>
      <c r="C1" s="3" t="s">
        <v>26</v>
      </c>
    </row>
    <row r="3" spans="1:3">
      <c r="A3" t="s">
        <v>13</v>
      </c>
      <c r="B3" s="2" t="s">
        <v>3</v>
      </c>
      <c r="C3" s="6" t="s">
        <v>18</v>
      </c>
    </row>
    <row r="4" spans="1:3">
      <c r="C4" s="7" t="s">
        <v>19</v>
      </c>
    </row>
    <row r="5" spans="1:3">
      <c r="C5" s="7" t="s">
        <v>20</v>
      </c>
    </row>
    <row r="6" spans="1:3">
      <c r="C6" s="7" t="s">
        <v>21</v>
      </c>
    </row>
    <row r="7" spans="1:3">
      <c r="C7" s="7" t="s">
        <v>22</v>
      </c>
    </row>
    <row r="8" spans="1:3">
      <c r="C8" s="7" t="s">
        <v>23</v>
      </c>
    </row>
    <row r="9" spans="1:3">
      <c r="C9" s="7" t="s">
        <v>24</v>
      </c>
    </row>
    <row r="10" spans="1:3">
      <c r="C10" s="8" t="s">
        <v>25</v>
      </c>
    </row>
    <row r="11" spans="1:3">
      <c r="B11" s="4" t="s">
        <v>4</v>
      </c>
      <c r="C11" t="s">
        <v>27</v>
      </c>
    </row>
    <row r="12" spans="1:3">
      <c r="C12" t="s">
        <v>28</v>
      </c>
    </row>
    <row r="13" spans="1:3">
      <c r="C13" t="s">
        <v>29</v>
      </c>
    </row>
    <row r="14" spans="1:3">
      <c r="C14" t="s">
        <v>30</v>
      </c>
    </row>
    <row r="15" spans="1:3">
      <c r="C15" t="s">
        <v>31</v>
      </c>
    </row>
    <row r="16" spans="1:3">
      <c r="C16" t="s">
        <v>32</v>
      </c>
    </row>
    <row r="17" spans="2:3">
      <c r="C17" t="s">
        <v>33</v>
      </c>
    </row>
    <row r="18" spans="2:3">
      <c r="C18" t="s">
        <v>34</v>
      </c>
    </row>
    <row r="19" spans="2:3">
      <c r="B19" s="5" t="s">
        <v>5</v>
      </c>
      <c r="C19" t="s">
        <v>35</v>
      </c>
    </row>
    <row r="20" spans="2:3">
      <c r="C20" t="s">
        <v>36</v>
      </c>
    </row>
    <row r="21" spans="2:3">
      <c r="C21" t="s">
        <v>37</v>
      </c>
    </row>
    <row r="22" spans="2:3">
      <c r="C22" t="s">
        <v>38</v>
      </c>
    </row>
    <row r="23" spans="2:3">
      <c r="C23" t="s">
        <v>39</v>
      </c>
    </row>
    <row r="24" spans="2:3">
      <c r="C24" t="s">
        <v>40</v>
      </c>
    </row>
    <row r="25" spans="2:3">
      <c r="C25" t="s">
        <v>41</v>
      </c>
    </row>
    <row r="26" spans="2:3">
      <c r="C26" t="s">
        <v>42</v>
      </c>
    </row>
    <row r="27" spans="2:3">
      <c r="B27" t="s">
        <v>6</v>
      </c>
      <c r="C27" t="s">
        <v>43</v>
      </c>
    </row>
    <row r="28" spans="2:3">
      <c r="C28" t="s">
        <v>44</v>
      </c>
    </row>
    <row r="29" spans="2:3">
      <c r="C29" t="s">
        <v>45</v>
      </c>
    </row>
    <row r="30" spans="2:3">
      <c r="C30" t="s">
        <v>46</v>
      </c>
    </row>
    <row r="31" spans="2:3">
      <c r="B31" t="s">
        <v>7</v>
      </c>
      <c r="C31" t="s">
        <v>47</v>
      </c>
    </row>
    <row r="32" spans="2:3">
      <c r="C32" t="s">
        <v>48</v>
      </c>
    </row>
    <row r="33" spans="2:3">
      <c r="C33" t="s">
        <v>49</v>
      </c>
    </row>
    <row r="34" spans="2:3">
      <c r="C34" t="s">
        <v>50</v>
      </c>
    </row>
    <row r="35" spans="2:3">
      <c r="B35" t="s">
        <v>8</v>
      </c>
      <c r="C35" t="s">
        <v>51</v>
      </c>
    </row>
    <row r="36" spans="2:3">
      <c r="C36" t="s">
        <v>52</v>
      </c>
    </row>
    <row r="37" spans="2:3">
      <c r="C37" t="s">
        <v>53</v>
      </c>
    </row>
    <row r="38" spans="2:3">
      <c r="B38" t="s">
        <v>9</v>
      </c>
      <c r="C38" t="s">
        <v>54</v>
      </c>
    </row>
    <row r="39" spans="2:3">
      <c r="C39" t="s">
        <v>55</v>
      </c>
    </row>
    <row r="40" spans="2:3">
      <c r="C40" t="s">
        <v>56</v>
      </c>
    </row>
    <row r="41" spans="2:3">
      <c r="B41" t="s">
        <v>10</v>
      </c>
      <c r="C41" t="s">
        <v>57</v>
      </c>
    </row>
    <row r="42" spans="2:3">
      <c r="C42" t="s">
        <v>58</v>
      </c>
    </row>
    <row r="43" spans="2:3">
      <c r="C43" t="s">
        <v>59</v>
      </c>
    </row>
    <row r="44" spans="2:3">
      <c r="B44" t="s">
        <v>11</v>
      </c>
      <c r="C44" t="s">
        <v>60</v>
      </c>
    </row>
    <row r="45" spans="2:3">
      <c r="C45" t="s">
        <v>61</v>
      </c>
    </row>
    <row r="46" spans="2:3">
      <c r="C46" t="s">
        <v>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3" sqref="C3:C5"/>
    </sheetView>
  </sheetViews>
  <sheetFormatPr baseColWidth="10" defaultColWidth="8.83203125" defaultRowHeight="14" x14ac:dyDescent="0"/>
  <cols>
    <col min="3" max="3" width="12.5" customWidth="1"/>
    <col min="4" max="4" width="11.33203125" customWidth="1"/>
    <col min="11" max="11" width="10" bestFit="1" customWidth="1"/>
    <col min="12" max="12" width="13.5" customWidth="1"/>
  </cols>
  <sheetData>
    <row r="1" spans="1:12">
      <c r="A1" t="s">
        <v>64</v>
      </c>
    </row>
    <row r="2" spans="1:12">
      <c r="A2" s="9" t="s">
        <v>0</v>
      </c>
      <c r="B2" s="9"/>
      <c r="C2" s="9" t="s">
        <v>66</v>
      </c>
      <c r="D2" s="9" t="s">
        <v>68</v>
      </c>
    </row>
    <row r="3" spans="1:12">
      <c r="A3">
        <v>2012</v>
      </c>
      <c r="B3" t="s">
        <v>63</v>
      </c>
      <c r="C3" t="s">
        <v>3</v>
      </c>
      <c r="D3">
        <v>461390087</v>
      </c>
      <c r="J3" t="s">
        <v>65</v>
      </c>
    </row>
    <row r="4" spans="1:12">
      <c r="A4">
        <v>2012</v>
      </c>
      <c r="B4" t="s">
        <v>63</v>
      </c>
      <c r="C4" t="s">
        <v>4</v>
      </c>
      <c r="D4">
        <v>6789450</v>
      </c>
      <c r="J4" s="14" t="s">
        <v>69</v>
      </c>
      <c r="K4" s="15" t="s">
        <v>70</v>
      </c>
      <c r="L4" s="16" t="s">
        <v>67</v>
      </c>
    </row>
    <row r="5" spans="1:12">
      <c r="A5">
        <v>2012</v>
      </c>
      <c r="B5" t="s">
        <v>63</v>
      </c>
      <c r="C5" t="s">
        <v>5</v>
      </c>
      <c r="D5">
        <v>58420463</v>
      </c>
      <c r="J5" s="10">
        <v>2012</v>
      </c>
      <c r="K5" s="11" t="s">
        <v>71</v>
      </c>
      <c r="L5" s="17">
        <f>SUM(D3:D5)</f>
        <v>526600000</v>
      </c>
    </row>
    <row r="6" spans="1:12">
      <c r="A6">
        <v>2020</v>
      </c>
      <c r="B6" t="s">
        <v>63</v>
      </c>
      <c r="C6" t="s">
        <v>3</v>
      </c>
      <c r="D6">
        <v>431909035</v>
      </c>
      <c r="J6" s="10">
        <v>2020</v>
      </c>
      <c r="K6" s="11" t="s">
        <v>71</v>
      </c>
      <c r="L6" s="17">
        <f>SUM(D6:D8)</f>
        <v>492952286</v>
      </c>
    </row>
    <row r="7" spans="1:12">
      <c r="A7">
        <v>2020</v>
      </c>
      <c r="B7" t="s">
        <v>63</v>
      </c>
      <c r="C7" t="s">
        <v>4</v>
      </c>
      <c r="D7">
        <v>6355630</v>
      </c>
      <c r="J7" s="10">
        <v>2025</v>
      </c>
      <c r="K7" s="11" t="s">
        <v>71</v>
      </c>
      <c r="L7" s="17">
        <f>SUM(D9:D14)</f>
        <v>494248811</v>
      </c>
    </row>
    <row r="8" spans="1:12">
      <c r="A8">
        <v>2020</v>
      </c>
      <c r="B8" t="s">
        <v>63</v>
      </c>
      <c r="C8" t="s">
        <v>5</v>
      </c>
      <c r="D8">
        <v>54687621</v>
      </c>
      <c r="J8" s="10">
        <v>2035</v>
      </c>
      <c r="K8" s="11" t="s">
        <v>71</v>
      </c>
      <c r="L8" s="17">
        <f>SUM(D15:D20)</f>
        <v>496841866</v>
      </c>
    </row>
    <row r="9" spans="1:12">
      <c r="A9">
        <v>2025</v>
      </c>
      <c r="B9" t="s">
        <v>63</v>
      </c>
      <c r="C9" t="s">
        <v>15</v>
      </c>
      <c r="D9">
        <v>31938046</v>
      </c>
      <c r="J9" s="12">
        <v>2050</v>
      </c>
      <c r="K9" s="13" t="s">
        <v>71</v>
      </c>
      <c r="L9" s="18">
        <f>SUM(D21:D26)</f>
        <v>500731446</v>
      </c>
    </row>
    <row r="10" spans="1:12">
      <c r="A10">
        <v>2025</v>
      </c>
      <c r="B10" t="s">
        <v>63</v>
      </c>
      <c r="C10" t="s">
        <v>16</v>
      </c>
      <c r="D10">
        <v>469975</v>
      </c>
    </row>
    <row r="11" spans="1:12">
      <c r="A11">
        <v>2025</v>
      </c>
      <c r="B11" t="s">
        <v>63</v>
      </c>
      <c r="C11" t="s">
        <v>17</v>
      </c>
      <c r="D11">
        <v>4043943</v>
      </c>
    </row>
    <row r="12" spans="1:12">
      <c r="A12">
        <v>2025</v>
      </c>
      <c r="B12" t="s">
        <v>63</v>
      </c>
      <c r="C12" t="s">
        <v>3</v>
      </c>
      <c r="D12">
        <v>401106964</v>
      </c>
    </row>
    <row r="13" spans="1:12">
      <c r="A13">
        <v>2025</v>
      </c>
      <c r="B13" t="s">
        <v>63</v>
      </c>
      <c r="C13" t="s">
        <v>4</v>
      </c>
      <c r="D13">
        <v>5902371</v>
      </c>
    </row>
    <row r="14" spans="1:12">
      <c r="A14">
        <v>2025</v>
      </c>
      <c r="B14" t="s">
        <v>63</v>
      </c>
      <c r="C14" t="s">
        <v>5</v>
      </c>
      <c r="D14">
        <v>50787512</v>
      </c>
    </row>
    <row r="15" spans="1:12">
      <c r="A15">
        <v>2035</v>
      </c>
      <c r="B15" t="s">
        <v>63</v>
      </c>
      <c r="C15" t="s">
        <v>15</v>
      </c>
      <c r="D15">
        <v>42219211</v>
      </c>
    </row>
    <row r="16" spans="1:12">
      <c r="A16">
        <v>2035</v>
      </c>
      <c r="B16" t="s">
        <v>63</v>
      </c>
      <c r="C16" t="s">
        <v>16</v>
      </c>
      <c r="D16">
        <v>621264</v>
      </c>
    </row>
    <row r="17" spans="1:4">
      <c r="A17">
        <v>2035</v>
      </c>
      <c r="B17" t="s">
        <v>63</v>
      </c>
      <c r="C17" t="s">
        <v>17</v>
      </c>
      <c r="D17">
        <v>5345728</v>
      </c>
    </row>
    <row r="18" spans="1:4">
      <c r="A18">
        <v>2035</v>
      </c>
      <c r="B18" t="s">
        <v>63</v>
      </c>
      <c r="C18" t="s">
        <v>3</v>
      </c>
      <c r="D18">
        <v>393097750</v>
      </c>
    </row>
    <row r="19" spans="1:4">
      <c r="A19">
        <v>2035</v>
      </c>
      <c r="B19" t="s">
        <v>63</v>
      </c>
      <c r="C19" t="s">
        <v>4</v>
      </c>
      <c r="D19">
        <v>5784514</v>
      </c>
    </row>
    <row r="20" spans="1:4">
      <c r="A20">
        <v>2035</v>
      </c>
      <c r="B20" t="s">
        <v>63</v>
      </c>
      <c r="C20" t="s">
        <v>5</v>
      </c>
      <c r="D20">
        <v>49773399</v>
      </c>
    </row>
    <row r="21" spans="1:4">
      <c r="A21">
        <v>2050</v>
      </c>
      <c r="B21" t="s">
        <v>63</v>
      </c>
      <c r="C21" t="s">
        <v>15</v>
      </c>
      <c r="D21">
        <v>57640958</v>
      </c>
    </row>
    <row r="22" spans="1:4">
      <c r="A22">
        <v>2050</v>
      </c>
      <c r="B22" t="s">
        <v>63</v>
      </c>
      <c r="C22" t="s">
        <v>16</v>
      </c>
      <c r="D22">
        <v>848199</v>
      </c>
    </row>
    <row r="23" spans="1:4">
      <c r="A23">
        <v>2050</v>
      </c>
      <c r="B23" t="s">
        <v>63</v>
      </c>
      <c r="C23" t="s">
        <v>17</v>
      </c>
      <c r="D23">
        <v>7298404</v>
      </c>
    </row>
    <row r="24" spans="1:4">
      <c r="A24">
        <v>2050</v>
      </c>
      <c r="B24" t="s">
        <v>63</v>
      </c>
      <c r="C24" t="s">
        <v>3</v>
      </c>
      <c r="D24">
        <v>381083929</v>
      </c>
    </row>
    <row r="25" spans="1:4">
      <c r="A25">
        <v>2050</v>
      </c>
      <c r="B25" t="s">
        <v>63</v>
      </c>
      <c r="C25" t="s">
        <v>4</v>
      </c>
      <c r="D25">
        <v>5607728</v>
      </c>
    </row>
    <row r="26" spans="1:4">
      <c r="A26">
        <v>2050</v>
      </c>
      <c r="B26" t="s">
        <v>63</v>
      </c>
      <c r="C26" t="s">
        <v>5</v>
      </c>
      <c r="D26">
        <v>48252228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0" sqref="J20"/>
    </sheetView>
  </sheetViews>
  <sheetFormatPr baseColWidth="10" defaultColWidth="8.83203125" defaultRowHeight="14" x14ac:dyDescent="0"/>
  <cols>
    <col min="3" max="3" width="10.83203125" bestFit="1" customWidth="1"/>
    <col min="12" max="12" width="12.33203125" customWidth="1"/>
  </cols>
  <sheetData>
    <row r="1" spans="1:12">
      <c r="A1" t="s">
        <v>74</v>
      </c>
    </row>
    <row r="3" spans="1:12">
      <c r="A3" s="9" t="s">
        <v>0</v>
      </c>
      <c r="B3" s="9"/>
      <c r="C3" s="9" t="s">
        <v>72</v>
      </c>
      <c r="D3" s="9" t="s">
        <v>68</v>
      </c>
    </row>
    <row r="4" spans="1:12">
      <c r="A4">
        <v>2012</v>
      </c>
      <c r="B4" t="s">
        <v>63</v>
      </c>
      <c r="C4" t="s">
        <v>25</v>
      </c>
      <c r="D4">
        <v>106592413</v>
      </c>
    </row>
    <row r="5" spans="1:12">
      <c r="A5">
        <v>2012</v>
      </c>
      <c r="B5" t="s">
        <v>63</v>
      </c>
      <c r="C5" t="s">
        <v>34</v>
      </c>
      <c r="D5">
        <v>3150919</v>
      </c>
      <c r="J5" t="s">
        <v>73</v>
      </c>
    </row>
    <row r="6" spans="1:12">
      <c r="A6">
        <v>2012</v>
      </c>
      <c r="B6" t="s">
        <v>63</v>
      </c>
      <c r="C6" t="s">
        <v>42</v>
      </c>
      <c r="D6">
        <v>15962223</v>
      </c>
      <c r="J6" s="14" t="s">
        <v>69</v>
      </c>
      <c r="K6" s="15" t="s">
        <v>70</v>
      </c>
      <c r="L6" s="16" t="s">
        <v>67</v>
      </c>
    </row>
    <row r="7" spans="1:12">
      <c r="A7">
        <v>2020</v>
      </c>
      <c r="B7" t="s">
        <v>63</v>
      </c>
      <c r="C7" t="s">
        <v>25</v>
      </c>
      <c r="D7">
        <v>97585267</v>
      </c>
      <c r="J7" s="10">
        <v>2012</v>
      </c>
      <c r="K7" s="11" t="s">
        <v>71</v>
      </c>
      <c r="L7" s="17">
        <f>SUM(D4:D6)</f>
        <v>125705555</v>
      </c>
    </row>
    <row r="8" spans="1:12">
      <c r="A8">
        <v>2020</v>
      </c>
      <c r="B8" t="s">
        <v>63</v>
      </c>
      <c r="C8" t="s">
        <v>34</v>
      </c>
      <c r="D8">
        <v>2884664</v>
      </c>
      <c r="J8" s="10">
        <v>2020</v>
      </c>
      <c r="K8" s="11" t="s">
        <v>71</v>
      </c>
      <c r="L8" s="17">
        <f>SUM(D7:D9)</f>
        <v>115083333</v>
      </c>
    </row>
    <row r="9" spans="1:12">
      <c r="A9">
        <v>2020</v>
      </c>
      <c r="B9" t="s">
        <v>63</v>
      </c>
      <c r="C9" t="s">
        <v>42</v>
      </c>
      <c r="D9">
        <v>14613402</v>
      </c>
      <c r="J9" s="10">
        <v>2025</v>
      </c>
      <c r="K9" s="11" t="s">
        <v>71</v>
      </c>
      <c r="L9" s="17">
        <f>SUM(D10:D12)</f>
        <v>110974682</v>
      </c>
    </row>
    <row r="10" spans="1:12">
      <c r="A10">
        <v>2025</v>
      </c>
      <c r="B10" t="s">
        <v>63</v>
      </c>
      <c r="C10" t="s">
        <v>25</v>
      </c>
      <c r="D10">
        <v>94101324</v>
      </c>
      <c r="J10" s="10">
        <v>2035</v>
      </c>
      <c r="K10" s="11" t="s">
        <v>71</v>
      </c>
      <c r="L10" s="17">
        <f>SUM(D13:D15)</f>
        <v>102757379</v>
      </c>
    </row>
    <row r="11" spans="1:12">
      <c r="A11">
        <v>2025</v>
      </c>
      <c r="B11" t="s">
        <v>63</v>
      </c>
      <c r="C11" t="s">
        <v>34</v>
      </c>
      <c r="D11">
        <v>2781677</v>
      </c>
      <c r="J11" s="12">
        <v>2050</v>
      </c>
      <c r="K11" s="13" t="s">
        <v>71</v>
      </c>
      <c r="L11" s="18">
        <f>SUM(D16:D18)</f>
        <v>90431427</v>
      </c>
    </row>
    <row r="12" spans="1:12">
      <c r="A12">
        <v>2025</v>
      </c>
      <c r="B12" t="s">
        <v>63</v>
      </c>
      <c r="C12" t="s">
        <v>42</v>
      </c>
      <c r="D12">
        <v>14091681</v>
      </c>
    </row>
    <row r="13" spans="1:12">
      <c r="A13">
        <v>2035</v>
      </c>
      <c r="B13" t="s">
        <v>63</v>
      </c>
      <c r="C13" t="s">
        <v>25</v>
      </c>
      <c r="D13">
        <v>87133437</v>
      </c>
    </row>
    <row r="14" spans="1:12">
      <c r="A14">
        <v>2035</v>
      </c>
      <c r="B14" t="s">
        <v>63</v>
      </c>
      <c r="C14" t="s">
        <v>34</v>
      </c>
      <c r="D14">
        <v>2575703</v>
      </c>
    </row>
    <row r="15" spans="1:12">
      <c r="A15">
        <v>2035</v>
      </c>
      <c r="B15" t="s">
        <v>63</v>
      </c>
      <c r="C15" t="s">
        <v>42</v>
      </c>
      <c r="D15">
        <v>13048239</v>
      </c>
    </row>
    <row r="16" spans="1:12">
      <c r="A16">
        <v>2050</v>
      </c>
      <c r="B16" t="s">
        <v>63</v>
      </c>
      <c r="C16" t="s">
        <v>25</v>
      </c>
      <c r="D16">
        <v>76681607</v>
      </c>
    </row>
    <row r="17" spans="1:4">
      <c r="A17">
        <v>2050</v>
      </c>
      <c r="B17" t="s">
        <v>63</v>
      </c>
      <c r="C17" t="s">
        <v>34</v>
      </c>
      <c r="D17">
        <v>2266743</v>
      </c>
    </row>
    <row r="18" spans="1:4">
      <c r="A18">
        <v>2050</v>
      </c>
      <c r="B18" t="s">
        <v>63</v>
      </c>
      <c r="C18" t="s">
        <v>42</v>
      </c>
      <c r="D18">
        <v>11483077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M17" sqref="M17"/>
    </sheetView>
  </sheetViews>
  <sheetFormatPr baseColWidth="10" defaultColWidth="8.83203125" defaultRowHeight="14" x14ac:dyDescent="0"/>
  <cols>
    <col min="1" max="1" width="23.5" customWidth="1"/>
  </cols>
  <sheetData>
    <row r="1" spans="1:11">
      <c r="A1" t="s">
        <v>77</v>
      </c>
    </row>
    <row r="3" spans="1:11">
      <c r="A3" s="9" t="s">
        <v>66</v>
      </c>
      <c r="B3" s="9" t="s">
        <v>75</v>
      </c>
      <c r="C3" s="9" t="s">
        <v>1</v>
      </c>
    </row>
    <row r="4" spans="1:11">
      <c r="A4" t="s">
        <v>3</v>
      </c>
      <c r="B4" t="s">
        <v>2</v>
      </c>
      <c r="C4">
        <v>18000</v>
      </c>
    </row>
    <row r="5" spans="1:11">
      <c r="A5" t="s">
        <v>4</v>
      </c>
      <c r="B5" t="s">
        <v>2</v>
      </c>
      <c r="C5">
        <v>9000</v>
      </c>
    </row>
    <row r="6" spans="1:11">
      <c r="A6" t="s">
        <v>5</v>
      </c>
      <c r="B6" t="s">
        <v>2</v>
      </c>
      <c r="C6">
        <v>9000</v>
      </c>
      <c r="I6" t="s">
        <v>65</v>
      </c>
    </row>
    <row r="7" spans="1:11">
      <c r="A7" t="s">
        <v>6</v>
      </c>
      <c r="B7" t="s">
        <v>2</v>
      </c>
      <c r="C7">
        <v>8300</v>
      </c>
      <c r="I7" s="14" t="s">
        <v>69</v>
      </c>
      <c r="J7" s="15" t="s">
        <v>70</v>
      </c>
      <c r="K7" s="16" t="s">
        <v>1</v>
      </c>
    </row>
    <row r="8" spans="1:11">
      <c r="A8" t="s">
        <v>7</v>
      </c>
      <c r="B8" t="s">
        <v>2</v>
      </c>
      <c r="C8">
        <v>8300</v>
      </c>
      <c r="I8" s="19" t="s">
        <v>78</v>
      </c>
      <c r="J8" s="13" t="s">
        <v>71</v>
      </c>
      <c r="K8" s="18">
        <f>SUM(C4:C12)</f>
        <v>111100</v>
      </c>
    </row>
    <row r="9" spans="1:11">
      <c r="A9" t="s">
        <v>8</v>
      </c>
      <c r="B9" t="s">
        <v>2</v>
      </c>
      <c r="C9">
        <v>1250</v>
      </c>
    </row>
    <row r="10" spans="1:11">
      <c r="A10" t="s">
        <v>9</v>
      </c>
      <c r="B10" t="s">
        <v>2</v>
      </c>
      <c r="C10">
        <v>1250</v>
      </c>
    </row>
    <row r="11" spans="1:11">
      <c r="A11" t="s">
        <v>10</v>
      </c>
      <c r="B11" t="s">
        <v>2</v>
      </c>
      <c r="C11">
        <v>6000</v>
      </c>
    </row>
    <row r="12" spans="1:11">
      <c r="A12" t="s">
        <v>11</v>
      </c>
      <c r="B12" t="s">
        <v>2</v>
      </c>
      <c r="C12">
        <v>50000</v>
      </c>
    </row>
    <row r="13" spans="1:11">
      <c r="A13" s="9" t="s">
        <v>76</v>
      </c>
      <c r="C13" s="9">
        <f>SUM(C4:C12)</f>
        <v>111100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 </vt:lpstr>
      <vt:lpstr>DE</vt:lpstr>
      <vt:lpstr>DH</vt:lpstr>
      <vt:lpstr>Limit_wind_pot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Conti Davide</cp:lastModifiedBy>
  <dcterms:created xsi:type="dcterms:W3CDTF">2015-03-17T10:54:57Z</dcterms:created>
  <dcterms:modified xsi:type="dcterms:W3CDTF">2015-04-23T06:48:15Z</dcterms:modified>
</cp:coreProperties>
</file>