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veragetransport work" sheetId="1" r:id="rId1"/>
    <sheet name="shipfuel ef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<sst xmlns="http://schemas.openxmlformats.org/spreadsheetml/2006/main" count="93" uniqueCount="58">
  <si>
    <t>Average transport work per ship type</t>
  </si>
  <si>
    <t>tanker</t>
  </si>
  <si>
    <t>bulkcarrier</t>
  </si>
  <si>
    <t>generalcargo</t>
  </si>
  <si>
    <t>containership</t>
  </si>
  <si>
    <t>other</t>
  </si>
  <si>
    <t>Tils thesis</t>
  </si>
  <si>
    <t>Ship efficiency is by ship and fuel</t>
  </si>
  <si>
    <t>HFO</t>
  </si>
  <si>
    <t>MDO</t>
  </si>
  <si>
    <t>LNG</t>
  </si>
  <si>
    <t>LPG</t>
  </si>
  <si>
    <t>MET</t>
  </si>
  <si>
    <t>HYB</t>
  </si>
  <si>
    <t>HYG</t>
  </si>
  <si>
    <t>AMM</t>
  </si>
  <si>
    <t>ELC</t>
  </si>
  <si>
    <t>T_MFO</t>
  </si>
  <si>
    <t>B_MFO</t>
  </si>
  <si>
    <t>G_MFO</t>
  </si>
  <si>
    <t>C_MFO</t>
  </si>
  <si>
    <t>O_MFO</t>
  </si>
  <si>
    <t>T_SCR</t>
  </si>
  <si>
    <t>B_SCR</t>
  </si>
  <si>
    <t>G_SCR</t>
  </si>
  <si>
    <t>C_SCR</t>
  </si>
  <si>
    <t>O_SCR</t>
  </si>
  <si>
    <t>T_LNG</t>
  </si>
  <si>
    <t>B_LNG</t>
  </si>
  <si>
    <t>G_LNG</t>
  </si>
  <si>
    <t>C_LNG</t>
  </si>
  <si>
    <t>O_LNG</t>
  </si>
  <si>
    <t>T_ELC</t>
  </si>
  <si>
    <t>B_ELC</t>
  </si>
  <si>
    <t>G_ELC</t>
  </si>
  <si>
    <t>C_ELC</t>
  </si>
  <si>
    <t>O_ELC</t>
  </si>
  <si>
    <t>T_MET</t>
  </si>
  <si>
    <t>B_MET</t>
  </si>
  <si>
    <t>G_MET</t>
  </si>
  <si>
    <t>C_MET</t>
  </si>
  <si>
    <t>O_MET</t>
  </si>
  <si>
    <t>T_LPG</t>
  </si>
  <si>
    <t>B_LPG</t>
  </si>
  <si>
    <t>G_LPG</t>
  </si>
  <si>
    <t>C_LPG</t>
  </si>
  <si>
    <t>O_LPG</t>
  </si>
  <si>
    <t>T_HYD</t>
  </si>
  <si>
    <t>B_HYD</t>
  </si>
  <si>
    <t>G_HYD</t>
  </si>
  <si>
    <t>C_HYD</t>
  </si>
  <si>
    <t>O_HYD</t>
  </si>
  <si>
    <t>Marine Transportation and Energy Use</t>
  </si>
  <si>
    <t>Til thesis</t>
  </si>
  <si>
    <t>gigatonne-NM</t>
  </si>
  <si>
    <t>NM</t>
  </si>
  <si>
    <t>km</t>
  </si>
  <si>
    <t>ton*km/MJ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</si>
</sst>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 applyFont="1" applyProtection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228600</xdr:colOff>
      <xdr:row>10</xdr:row>
      <xdr:rowOff>76200</xdr:rowOff>
    </xdr:from>
    <xdr:to>
      <xdr:col>29</xdr:col>
      <xdr:colOff>370771</xdr:colOff>
      <xdr:row>25</xdr:row>
      <xdr:rowOff>75843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600" y="1981200"/>
          <a:ext cx="5628571" cy="28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0</xdr:row>
      <xdr:rowOff>66675</xdr:rowOff>
    </xdr:from>
    <xdr:to>
      <xdr:col>20</xdr:col>
      <xdr:colOff>485099</xdr:colOff>
      <xdr:row>42</xdr:row>
      <xdr:rowOff>141865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7575" y="66675"/>
          <a:ext cx="5409524" cy="8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38101</xdr:colOff>
      <xdr:row>17</xdr:row>
      <xdr:rowOff>66676</xdr:rowOff>
    </xdr:from>
    <xdr:to>
      <xdr:col>14</xdr:col>
      <xdr:colOff>267111</xdr:colOff>
      <xdr:row>35</xdr:row>
      <xdr:rowOff>47626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1" y="3305176"/>
          <a:ext cx="3886610" cy="34099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17</xdr:row>
      <xdr:rowOff>95251</xdr:rowOff>
    </xdr:from>
    <xdr:to>
      <xdr:col>6</xdr:col>
      <xdr:colOff>546279</xdr:colOff>
      <xdr:row>36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3333751"/>
          <a:ext cx="2965629" cy="3705224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16</xdr:row>
      <xdr:rowOff>140198</xdr:rowOff>
    </xdr:from>
    <xdr:to>
      <xdr:col>26</xdr:col>
      <xdr:colOff>47625</xdr:colOff>
      <xdr:row>30</xdr:row>
      <xdr:rowOff>47229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4925" y="3188198"/>
          <a:ext cx="6972300" cy="257403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37</xdr:row>
      <xdr:rowOff>96164</xdr:rowOff>
    </xdr:from>
    <xdr:to>
      <xdr:col>16</xdr:col>
      <xdr:colOff>561975</xdr:colOff>
      <xdr:row>53</xdr:row>
      <xdr:rowOff>85226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7144664"/>
          <a:ext cx="5391150" cy="3037062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34</xdr:row>
      <xdr:rowOff>137278</xdr:rowOff>
    </xdr:from>
    <xdr:to>
      <xdr:col>27</xdr:col>
      <xdr:colOff>84671</xdr:colOff>
      <xdr:row>53</xdr:row>
      <xdr:rowOff>161102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77675" y="6614278"/>
          <a:ext cx="4666196" cy="3643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6"/>
  <sheetViews>
    <sheetView tabSelected="1" workbookViewId="0">
      <selection activeCell="F42" sqref="F42"/>
    </sheetView>
  </sheetViews>
  <sheetFormatPr defaultRowHeight="15" x14ac:dyDescent="0.25"/>
  <cols>
    <col min="2" max="2" width="10.42578125" customWidth="1"/>
    <col min="3" max="3" width="10.5703125" bestFit="1" customWidth="1"/>
    <col min="4" max="4" width="12.42578125" bestFit="1" customWidth="1"/>
    <col min="5" max="5" width="13.28515625" bestFit="1" customWidth="1"/>
  </cols>
  <sheetData>
    <row r="2" spans="2:10" x14ac:dyDescent="0.25">
      <c r="I2">
        <v>1</v>
      </c>
      <c r="J2" t="s">
        <v>55</v>
      </c>
    </row>
    <row r="3" spans="2:10" x14ac:dyDescent="0.25">
      <c r="B3" t="s">
        <v>0</v>
      </c>
      <c r="I3">
        <v>1.8520000000000001</v>
      </c>
      <c r="J3" t="s">
        <v>56</v>
      </c>
    </row>
    <row r="4" spans="2:10" x14ac:dyDescent="0.25">
      <c r="B4" t="s">
        <v>54</v>
      </c>
      <c r="H4" s="1"/>
    </row>
    <row r="5" spans="2:10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2:10" x14ac:dyDescent="0.25">
      <c r="B6" s="3">
        <v>3</v>
      </c>
      <c r="C6" s="3">
        <v>7</v>
      </c>
      <c r="D6" s="3">
        <v>0.5</v>
      </c>
      <c r="E6" s="3">
        <v>4</v>
      </c>
      <c r="F6" s="3">
        <v>0.3</v>
      </c>
    </row>
    <row r="7" spans="2:10" x14ac:dyDescent="0.25">
      <c r="B7" s="4">
        <f>+B6*$I$3</f>
        <v>5.556</v>
      </c>
      <c r="C7" s="4">
        <f t="shared" ref="C7:F7" si="0">+C6*$I$3</f>
        <v>12.964</v>
      </c>
      <c r="D7" s="4">
        <f t="shared" si="0"/>
        <v>0.92600000000000005</v>
      </c>
      <c r="E7" s="4">
        <f t="shared" si="0"/>
        <v>7.4080000000000004</v>
      </c>
      <c r="F7" s="4">
        <f t="shared" si="0"/>
        <v>0.55559999999999998</v>
      </c>
    </row>
    <row r="45" spans="2:36" x14ac:dyDescent="0.25">
      <c r="B45" s="2" t="s">
        <v>17</v>
      </c>
      <c r="C45" s="2" t="s">
        <v>18</v>
      </c>
      <c r="D45" s="2" t="s">
        <v>19</v>
      </c>
      <c r="E45" s="2" t="s">
        <v>20</v>
      </c>
      <c r="F45" s="2" t="s">
        <v>21</v>
      </c>
      <c r="G45" s="2" t="s">
        <v>22</v>
      </c>
      <c r="H45" s="2" t="s">
        <v>23</v>
      </c>
      <c r="I45" s="2" t="s">
        <v>24</v>
      </c>
      <c r="J45" s="2" t="s">
        <v>25</v>
      </c>
      <c r="K45" s="2" t="s">
        <v>26</v>
      </c>
      <c r="L45" s="2" t="s">
        <v>27</v>
      </c>
      <c r="M45" s="2" t="s">
        <v>28</v>
      </c>
      <c r="N45" s="2" t="s">
        <v>29</v>
      </c>
      <c r="O45" s="2" t="s">
        <v>30</v>
      </c>
      <c r="P45" s="2" t="s">
        <v>31</v>
      </c>
      <c r="Q45" s="2" t="s">
        <v>32</v>
      </c>
      <c r="R45" s="2" t="s">
        <v>33</v>
      </c>
      <c r="S45" s="2" t="s">
        <v>34</v>
      </c>
      <c r="T45" s="2" t="s">
        <v>35</v>
      </c>
      <c r="U45" s="2" t="s">
        <v>36</v>
      </c>
      <c r="V45" s="2" t="s">
        <v>37</v>
      </c>
      <c r="W45" s="2" t="s">
        <v>38</v>
      </c>
      <c r="X45" s="2" t="s">
        <v>39</v>
      </c>
      <c r="Y45" s="2" t="s">
        <v>40</v>
      </c>
      <c r="Z45" s="2" t="s">
        <v>41</v>
      </c>
      <c r="AA45" s="2" t="s">
        <v>42</v>
      </c>
      <c r="AB45" s="2" t="s">
        <v>43</v>
      </c>
      <c r="AC45" s="2" t="s">
        <v>44</v>
      </c>
      <c r="AD45" s="2" t="s">
        <v>45</v>
      </c>
      <c r="AE45" s="2" t="s">
        <v>46</v>
      </c>
      <c r="AF45" s="2" t="s">
        <v>47</v>
      </c>
      <c r="AG45" s="2" t="s">
        <v>48</v>
      </c>
      <c r="AH45" s="2" t="s">
        <v>49</v>
      </c>
      <c r="AI45" s="2" t="s">
        <v>50</v>
      </c>
      <c r="AJ45" s="2" t="s">
        <v>51</v>
      </c>
    </row>
    <row r="46" spans="2:36" x14ac:dyDescent="0.25">
      <c r="B46" s="4">
        <v>5.556</v>
      </c>
      <c r="C46" s="4">
        <v>12.964</v>
      </c>
      <c r="D46" s="4">
        <v>0.92600000000000005</v>
      </c>
      <c r="E46" s="4">
        <v>7.4080000000000004</v>
      </c>
      <c r="F46" s="4">
        <v>0.55559999999999998</v>
      </c>
      <c r="G46" s="4">
        <v>5.556</v>
      </c>
      <c r="H46" s="4">
        <v>12.964</v>
      </c>
      <c r="I46" s="4">
        <v>0.92600000000000005</v>
      </c>
      <c r="J46" s="4">
        <v>7.4080000000000004</v>
      </c>
      <c r="K46" s="4">
        <v>0.55559999999999998</v>
      </c>
      <c r="L46" s="4">
        <v>5.556</v>
      </c>
      <c r="M46" s="4">
        <v>12.964</v>
      </c>
      <c r="N46" s="4">
        <v>0.92600000000000005</v>
      </c>
      <c r="O46" s="4">
        <v>7.4080000000000004</v>
      </c>
      <c r="P46" s="4">
        <v>0.55559999999999998</v>
      </c>
      <c r="Q46" s="4">
        <v>5.556</v>
      </c>
      <c r="R46" s="4">
        <v>12.964</v>
      </c>
      <c r="S46" s="4">
        <v>0.92600000000000005</v>
      </c>
      <c r="T46" s="4">
        <v>7.4080000000000004</v>
      </c>
      <c r="U46" s="4">
        <v>0.55559999999999998</v>
      </c>
      <c r="V46" s="4">
        <v>5.556</v>
      </c>
      <c r="W46" s="4">
        <v>12.964</v>
      </c>
      <c r="X46" s="4">
        <v>0.92600000000000005</v>
      </c>
      <c r="Y46" s="4">
        <v>7.4080000000000004</v>
      </c>
      <c r="Z46" s="4">
        <v>0.55559999999999998</v>
      </c>
      <c r="AA46" s="4">
        <v>5.556</v>
      </c>
      <c r="AB46" s="4">
        <v>12.964</v>
      </c>
      <c r="AC46" s="4">
        <v>0.92600000000000005</v>
      </c>
      <c r="AD46" s="4">
        <v>7.4080000000000004</v>
      </c>
      <c r="AE46" s="4">
        <v>0.55559999999999998</v>
      </c>
      <c r="AF46" s="4">
        <v>5.556</v>
      </c>
      <c r="AG46" s="4">
        <v>12.964</v>
      </c>
      <c r="AH46" s="4">
        <v>0.92600000000000005</v>
      </c>
      <c r="AI46" s="4">
        <v>7.4080000000000004</v>
      </c>
      <c r="AJ46" s="4">
        <v>0.55559999999999998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37"/>
  <sheetViews>
    <sheetView workbookViewId="0">
      <selection activeCell="C5" sqref="C5"/>
    </sheetView>
  </sheetViews>
  <sheetFormatPr defaultRowHeight="15" x14ac:dyDescent="0.25"/>
  <sheetData>
    <row r="2" spans="2:37" x14ac:dyDescent="0.25">
      <c r="B2" t="s">
        <v>7</v>
      </c>
    </row>
    <row r="4" spans="2:37" x14ac:dyDescent="0.25">
      <c r="C4" t="s">
        <v>57</v>
      </c>
    </row>
    <row r="5" spans="2:37" x14ac:dyDescent="0.25"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33</v>
      </c>
      <c r="T5" s="2" t="s">
        <v>34</v>
      </c>
      <c r="U5" s="2" t="s">
        <v>35</v>
      </c>
      <c r="V5" s="2" t="s">
        <v>36</v>
      </c>
      <c r="W5" s="2" t="s">
        <v>37</v>
      </c>
      <c r="X5" s="2" t="s">
        <v>38</v>
      </c>
      <c r="Y5" s="2" t="s">
        <v>39</v>
      </c>
      <c r="Z5" s="2" t="s">
        <v>40</v>
      </c>
      <c r="AA5" s="2" t="s">
        <v>41</v>
      </c>
      <c r="AB5" s="2" t="s">
        <v>42</v>
      </c>
      <c r="AC5" s="2" t="s">
        <v>43</v>
      </c>
      <c r="AD5" s="2" t="s">
        <v>44</v>
      </c>
      <c r="AE5" s="2" t="s">
        <v>45</v>
      </c>
      <c r="AF5" s="2" t="s">
        <v>46</v>
      </c>
      <c r="AG5" s="2" t="s">
        <v>47</v>
      </c>
      <c r="AH5" s="2" t="s">
        <v>48</v>
      </c>
      <c r="AI5" s="2" t="s">
        <v>49</v>
      </c>
      <c r="AJ5" s="2" t="s">
        <v>50</v>
      </c>
      <c r="AK5" s="2" t="s">
        <v>51</v>
      </c>
    </row>
    <row r="6" spans="2:37" x14ac:dyDescent="0.25"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10</v>
      </c>
      <c r="I6">
        <v>10</v>
      </c>
      <c r="J6">
        <v>5</v>
      </c>
      <c r="K6">
        <v>5</v>
      </c>
      <c r="L6">
        <v>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2:37" x14ac:dyDescent="0.25">
      <c r="B7" t="s">
        <v>9</v>
      </c>
      <c r="C7">
        <v>10</v>
      </c>
      <c r="D7">
        <v>10</v>
      </c>
      <c r="E7">
        <v>5</v>
      </c>
      <c r="F7">
        <v>5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2:37" x14ac:dyDescent="0.25"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</v>
      </c>
      <c r="N8">
        <v>10</v>
      </c>
      <c r="O8">
        <v>5</v>
      </c>
      <c r="P8">
        <v>5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2:37" x14ac:dyDescent="0.25"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10</v>
      </c>
      <c r="AC9">
        <v>10</v>
      </c>
      <c r="AD9">
        <v>5</v>
      </c>
      <c r="AE9">
        <v>5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2:37" x14ac:dyDescent="0.25"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10</v>
      </c>
      <c r="Y10">
        <v>5</v>
      </c>
      <c r="Z10">
        <v>5</v>
      </c>
      <c r="AA10">
        <v>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2:37" x14ac:dyDescent="0.25"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</v>
      </c>
      <c r="AH11">
        <v>10</v>
      </c>
      <c r="AI11">
        <v>5</v>
      </c>
      <c r="AJ11">
        <v>5</v>
      </c>
      <c r="AK11">
        <v>5</v>
      </c>
    </row>
    <row r="12" spans="2:37" x14ac:dyDescent="0.25"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</v>
      </c>
      <c r="AH12">
        <v>10</v>
      </c>
      <c r="AI12">
        <v>5</v>
      </c>
      <c r="AJ12">
        <v>5</v>
      </c>
      <c r="AK12">
        <v>5</v>
      </c>
    </row>
    <row r="13" spans="2:37" x14ac:dyDescent="0.25"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2:37" x14ac:dyDescent="0.25"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10</v>
      </c>
      <c r="S14">
        <v>10</v>
      </c>
      <c r="T14">
        <v>5</v>
      </c>
      <c r="U14">
        <v>5</v>
      </c>
      <c r="V14">
        <v>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7" spans="3:9" x14ac:dyDescent="0.25">
      <c r="C17" t="s">
        <v>52</v>
      </c>
      <c r="I17" t="s">
        <v>6</v>
      </c>
    </row>
    <row r="37" spans="9:9" x14ac:dyDescent="0.25">
      <c r="I37" t="s">
        <v>53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averagetransport work</vt:lpstr>
      <vt:lpstr>shipfuel 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2020-09-01T09:54:43Z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982474923133850</vt:r8>
  </property>
</Properties>
</file>