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A3945095-E2C5-4BA8-94D5-2CCDBDBF0A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4" l="1"/>
  <c r="M33" i="4"/>
  <c r="M32" i="4"/>
  <c r="M25" i="4"/>
  <c r="M23" i="4"/>
  <c r="M14" i="4"/>
  <c r="M13" i="4"/>
  <c r="M12" i="4"/>
  <c r="M11" i="4"/>
  <c r="G11" i="4"/>
  <c r="G12" i="4"/>
  <c r="G13" i="4"/>
  <c r="G14" i="4"/>
  <c r="G17" i="4"/>
  <c r="G18" i="4"/>
  <c r="G19" i="4"/>
  <c r="G20" i="4"/>
  <c r="G23" i="4"/>
  <c r="G24" i="4"/>
  <c r="G25" i="4"/>
  <c r="G28" i="4"/>
  <c r="G29" i="4"/>
  <c r="G32" i="4"/>
  <c r="G33" i="4"/>
  <c r="G34" i="4" l="1"/>
</calcChain>
</file>

<file path=xl/sharedStrings.xml><?xml version="1.0" encoding="utf-8"?>
<sst xmlns="http://schemas.openxmlformats.org/spreadsheetml/2006/main" count="126" uniqueCount="104">
  <si>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</si>
  <si>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</si>
  <si>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</si>
  <si>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</si>
  <si>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</si>
  <si>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</si>
  <si>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</si>
  <si>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</si>
  <si>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</si>
  <si>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</si>
  <si>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</si>
  <si>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</si>
  <si>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</si>
  <si>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</si>
  <si>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</si>
  <si>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</si>
  <si>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</si>
  <si>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</si>
  <si>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</si>
  <si>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</si>
  <si>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</si>
  <si>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</si>
  <si>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</si>
  <si>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</si>
  <si>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</si>
  <si>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</si>
  <si>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</si>
  <si>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</si>
  <si>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</si>
  <si>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</si>
  <si>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</si>
  <si>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</si>
  <si>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</si>
  <si>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</si>
  <si>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</si>
  <si>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</si>
  <si>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</si>
  <si>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</si>
  <si>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</si>
  <si>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</si>
  <si>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</si>
  <si>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</si>
  <si>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</si>
  <si>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</si>
  <si>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</si>
  <si>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</si>
  <si>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</si>
  <si>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</si>
  <si>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</si>
  <si>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</si>
  <si>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</si>
  <si>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</si>
  <si>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</si>
  <si>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</si>
  <si>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</si>
  <si>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</si>
  <si>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</si>
  <si>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</si>
  <si>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</si>
  <si>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</si>
  <si>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INSTRUMENTATION</t>
  </si>
  <si>
    <t>PID-1</t>
  </si>
  <si>
    <t>Name and signature of the Assessor: Paresh Gawas</t>
  </si>
  <si>
    <t>Name and signature of the Workmen: Shamba Amadkar</t>
  </si>
  <si>
    <t>Physical</t>
  </si>
  <si>
    <t>Pressure (compressed air )</t>
  </si>
  <si>
    <t>Engineer,Technician,Contract Employees</t>
  </si>
  <si>
    <t>Work Instructions,Training of employees</t>
  </si>
  <si>
    <t>Temperature</t>
  </si>
  <si>
    <t>Training of employees, Hand Gloves, Gumboots not to be used while working in Cast house area</t>
  </si>
  <si>
    <t>Fire</t>
  </si>
  <si>
    <t>Training of employees</t>
  </si>
  <si>
    <t>Explosion</t>
  </si>
  <si>
    <t>Training of employees, Purging should not be done in gas line with compressed air/O2, if required only to be done with N2</t>
  </si>
  <si>
    <t>Mechanical</t>
  </si>
  <si>
    <t>Falling</t>
  </si>
  <si>
    <t>Work Instructions ,Wearing of Safety Shoes,Hand Gloves,Helmet</t>
  </si>
  <si>
    <t xml:space="preserve">Impact </t>
  </si>
  <si>
    <t>Safety harness and Goggles</t>
  </si>
  <si>
    <t>Hit by vehicle</t>
  </si>
  <si>
    <t>Training of employees, reverse horn to vehicle</t>
  </si>
  <si>
    <t>Vehicle collision</t>
  </si>
  <si>
    <t>Reverese horn, Administrative control (Security manages traffic while woking in Dispatch area/weighbridges etc)</t>
  </si>
  <si>
    <t>Chemical</t>
  </si>
  <si>
    <t>CO Gas poisoning</t>
  </si>
  <si>
    <t>Work Instructions, Use of PPEs</t>
  </si>
  <si>
    <t>Vapour</t>
  </si>
  <si>
    <t>Work Instructions, Use of PPEs, Training of employees, Use of PPEs</t>
  </si>
  <si>
    <t>Steam</t>
  </si>
  <si>
    <t>Work Instructions, Training of employees, Use of PPEs</t>
  </si>
  <si>
    <t>Ergonomics</t>
  </si>
  <si>
    <t>Improper</t>
  </si>
  <si>
    <t>Training of employees,Work Instructions</t>
  </si>
  <si>
    <t>Work Methods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</si>
  <si>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</si>
  <si>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</si>
  <si>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</si>
  <si>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</si>
  <si>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</si>
  <si>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Use on non certified tools/equipments</t>
  </si>
  <si>
    <t>Existing control measures are adequate</t>
  </si>
  <si>
    <t>Activity: Calibration and checking of instrumentation equipments</t>
  </si>
  <si>
    <t>12.09.2023</t>
  </si>
  <si>
    <t>Reviewed Date:-12.09.2023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</si>
</sst>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3" fillId="7" borderId="31" xfId="0" applyFont="1" applyFill="1" applyBorder="1"/>
    <xf numFmtId="0" fontId="14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8" xfId="0" applyFont="1" applyFill="1" applyBorder="1"/>
    <xf numFmtId="0" fontId="3" fillId="7" borderId="30" xfId="0" applyFont="1" applyFill="1" applyBorder="1"/>
    <xf numFmtId="0" fontId="1" fillId="7" borderId="11" xfId="0" applyFont="1" applyFill="1" applyBorder="1"/>
    <xf numFmtId="0" fontId="4" fillId="7" borderId="7" xfId="0" applyFont="1" applyFill="1" applyBorder="1" applyAlignment="1">
      <alignment horizontal="left"/>
    </xf>
    <xf numFmtId="0" fontId="15" fillId="0" borderId="1" xfId="0" applyFont="1" applyBorder="1" applyAlignment="1">
      <alignment wrapText="1"/>
    </xf>
    <xf numFmtId="0" fontId="2" fillId="7" borderId="1" xfId="0" applyFont="1" applyFill="1" applyBorder="1"/>
    <xf numFmtId="0" fontId="10" fillId="0" borderId="1" xfId="0" applyFont="1" applyBorder="1" applyAlignment="1">
      <alignment wrapText="1"/>
    </xf>
    <xf numFmtId="0" fontId="10" fillId="0" borderId="40" xfId="0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6" fillId="0" borderId="1" xfId="0" applyFont="1" applyBorder="1" applyAlignment="1">
      <alignment wrapText="1"/>
    </xf>
    <xf numFmtId="0" fontId="1" fillId="7" borderId="0" xfId="0" applyFont="1" applyFill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" fillId="7" borderId="12" xfId="0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wrapText="1"/>
    </xf>
    <xf numFmtId="0" fontId="8" fillId="7" borderId="31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wrapText="1"/>
    </xf>
    <xf numFmtId="0" fontId="8" fillId="7" borderId="11" xfId="0" applyFont="1" applyFill="1" applyBorder="1" applyAlignment="1">
      <alignment horizontal="center" vertical="center"/>
    </xf>
    <xf numFmtId="0" fontId="10" fillId="0" borderId="40" xfId="0" applyFont="1" applyBorder="1" applyAlignment="1">
      <alignment wrapText="1"/>
    </xf>
    <xf numFmtId="0" fontId="8" fillId="7" borderId="1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left" vertical="top"/>
    </xf>
    <xf numFmtId="0" fontId="14" fillId="7" borderId="27" xfId="0" applyFont="1" applyFill="1" applyBorder="1" applyAlignment="1">
      <alignment horizontal="left" vertical="top"/>
    </xf>
    <xf numFmtId="0" fontId="10" fillId="0" borderId="28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topLeftCell="E28" zoomScale="90" zoomScaleNormal="90" workbookViewId="0">
      <selection activeCell="I39" sqref="I39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72" customWidth="1"/>
    <col min="6" max="6" width="20.1796875" style="7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84"/>
      <c r="C1" s="15" t="s">
        <v>33</v>
      </c>
      <c r="D1" s="16" t="s">
        <v>26</v>
      </c>
      <c r="E1" s="15" t="s">
        <v>34</v>
      </c>
      <c r="F1" s="73"/>
      <c r="G1" s="17"/>
      <c r="H1" s="50"/>
      <c r="I1" s="51"/>
      <c r="J1" s="52" t="s">
        <v>19</v>
      </c>
      <c r="K1" s="53" t="s">
        <v>20</v>
      </c>
      <c r="L1" s="89" t="s">
        <v>40</v>
      </c>
      <c r="M1" s="90"/>
      <c r="Q1" s="2" t="s">
        <v>48</v>
      </c>
    </row>
    <row r="2" spans="2:17" ht="21.75" customHeight="1" thickBot="1" x14ac:dyDescent="0.4">
      <c r="B2" s="85"/>
      <c r="C2" s="3" t="s">
        <v>27</v>
      </c>
      <c r="D2" s="4" t="s">
        <v>28</v>
      </c>
      <c r="E2" s="3" t="s">
        <v>59</v>
      </c>
      <c r="H2" s="54"/>
      <c r="J2" s="34" t="s">
        <v>21</v>
      </c>
      <c r="K2" s="40" t="s">
        <v>22</v>
      </c>
      <c r="L2" s="43" t="s">
        <v>36</v>
      </c>
      <c r="M2" s="65">
        <v>1</v>
      </c>
      <c r="Q2" s="2" t="s">
        <v>49</v>
      </c>
    </row>
    <row r="3" spans="2:17" ht="19" customHeight="1" thickBot="1" x14ac:dyDescent="0.4">
      <c r="B3" s="85"/>
      <c r="C3" s="87" t="s">
        <v>32</v>
      </c>
      <c r="D3" s="4" t="s">
        <v>29</v>
      </c>
      <c r="E3" s="3">
        <v>3</v>
      </c>
      <c r="H3" s="54"/>
      <c r="J3" s="35" t="s">
        <v>23</v>
      </c>
      <c r="K3" s="41" t="s">
        <v>16</v>
      </c>
      <c r="L3" s="44" t="s">
        <v>37</v>
      </c>
      <c r="M3" s="43" t="s">
        <v>102</v>
      </c>
      <c r="Q3" s="2" t="s">
        <v>50</v>
      </c>
    </row>
    <row r="4" spans="2:17" ht="21" customHeight="1" thickBot="1" x14ac:dyDescent="0.4">
      <c r="B4" s="86"/>
      <c r="C4" s="88"/>
      <c r="D4" s="4" t="s">
        <v>30</v>
      </c>
      <c r="E4" s="3" t="s">
        <v>31</v>
      </c>
      <c r="H4" s="54"/>
      <c r="J4" s="1" t="s">
        <v>24</v>
      </c>
      <c r="K4" s="42" t="s">
        <v>17</v>
      </c>
      <c r="L4" s="45" t="s">
        <v>38</v>
      </c>
      <c r="M4" s="46" t="s">
        <v>60</v>
      </c>
    </row>
    <row r="5" spans="2:17" ht="22.5" customHeight="1" thickBot="1" x14ac:dyDescent="0.4">
      <c r="B5" s="18"/>
      <c r="H5" s="54"/>
      <c r="J5" s="21" t="s">
        <v>25</v>
      </c>
      <c r="K5" s="22" t="s">
        <v>18</v>
      </c>
      <c r="L5" s="44" t="s">
        <v>39</v>
      </c>
      <c r="M5" s="43" t="s">
        <v>61</v>
      </c>
    </row>
    <row r="6" spans="2:17" ht="40.5" customHeight="1" thickBot="1" x14ac:dyDescent="0.45">
      <c r="B6" s="91" t="s">
        <v>13</v>
      </c>
      <c r="C6" s="92"/>
      <c r="D6" s="92"/>
      <c r="E6" s="92"/>
      <c r="F6" s="92"/>
      <c r="G6" s="93"/>
      <c r="H6" s="47"/>
      <c r="I6" s="48"/>
      <c r="J6" s="48"/>
      <c r="K6" s="48"/>
      <c r="L6" s="48"/>
      <c r="M6" s="55"/>
    </row>
    <row r="7" spans="2:17" ht="29.15" customHeight="1" thickBot="1" x14ac:dyDescent="0.45">
      <c r="B7" s="103" t="s">
        <v>101</v>
      </c>
      <c r="C7" s="104"/>
      <c r="D7" s="98" t="s">
        <v>58</v>
      </c>
      <c r="E7" s="99"/>
      <c r="F7" s="99"/>
      <c r="G7" s="99"/>
      <c r="H7" s="56"/>
      <c r="I7" s="39"/>
      <c r="J7" s="39"/>
      <c r="K7" s="100" t="s">
        <v>44</v>
      </c>
      <c r="L7" s="101"/>
      <c r="M7" s="102"/>
    </row>
    <row r="8" spans="2:17" s="9" customFormat="1" ht="12" customHeight="1" x14ac:dyDescent="0.3">
      <c r="B8" s="19" t="s">
        <v>6</v>
      </c>
      <c r="C8" s="5" t="s">
        <v>7</v>
      </c>
      <c r="D8" s="6" t="s">
        <v>8</v>
      </c>
      <c r="E8" s="5" t="s">
        <v>9</v>
      </c>
      <c r="F8" s="6" t="s">
        <v>10</v>
      </c>
      <c r="G8" s="7" t="s">
        <v>11</v>
      </c>
      <c r="H8" s="32" t="s">
        <v>12</v>
      </c>
      <c r="I8" s="8" t="s">
        <v>14</v>
      </c>
      <c r="J8" s="7" t="s">
        <v>46</v>
      </c>
      <c r="K8" s="32" t="s">
        <v>47</v>
      </c>
      <c r="L8" s="32" t="s">
        <v>51</v>
      </c>
      <c r="M8" s="32" t="s">
        <v>52</v>
      </c>
    </row>
    <row r="9" spans="2:17" s="10" customFormat="1" ht="26.25" customHeight="1" thickBot="1" x14ac:dyDescent="0.35">
      <c r="B9" s="31" t="s">
        <v>0</v>
      </c>
      <c r="C9" s="23" t="s">
        <v>5</v>
      </c>
      <c r="D9" s="24" t="s">
        <v>3</v>
      </c>
      <c r="E9" s="25" t="s">
        <v>4</v>
      </c>
      <c r="F9" s="23" t="s">
        <v>2</v>
      </c>
      <c r="G9" s="26" t="s">
        <v>1</v>
      </c>
      <c r="H9" s="33" t="s">
        <v>35</v>
      </c>
      <c r="I9" s="27" t="s">
        <v>15</v>
      </c>
      <c r="J9" s="25" t="s">
        <v>45</v>
      </c>
      <c r="K9" s="33" t="s">
        <v>41</v>
      </c>
      <c r="L9" s="33" t="s">
        <v>42</v>
      </c>
      <c r="M9" s="33" t="s">
        <v>43</v>
      </c>
    </row>
    <row r="10" spans="2:17" s="10" customFormat="1" ht="30" customHeight="1" thickBot="1" x14ac:dyDescent="0.35">
      <c r="B10" s="66" t="s">
        <v>64</v>
      </c>
      <c r="C10" s="67"/>
      <c r="D10" s="68"/>
      <c r="E10" s="74"/>
      <c r="F10" s="74"/>
      <c r="G10" s="49"/>
      <c r="H10" s="29"/>
      <c r="I10" s="29"/>
      <c r="J10" s="30"/>
      <c r="K10" s="29"/>
      <c r="L10" s="29"/>
      <c r="M10" s="28"/>
    </row>
    <row r="11" spans="2:17" s="10" customFormat="1" ht="30" customHeight="1" thickBot="1" x14ac:dyDescent="0.35">
      <c r="B11" s="68" t="s">
        <v>65</v>
      </c>
      <c r="C11" s="105" t="s">
        <v>66</v>
      </c>
      <c r="D11" s="68" t="s">
        <v>67</v>
      </c>
      <c r="E11" s="74">
        <v>1</v>
      </c>
      <c r="F11" s="74">
        <v>3</v>
      </c>
      <c r="G11" s="49">
        <f t="shared" ref="G11:G33" si="0">E11*F11</f>
        <v>3</v>
      </c>
      <c r="H11" s="68" t="s">
        <v>100</v>
      </c>
      <c r="I11" s="29"/>
      <c r="J11" s="30" t="s">
        <v>48</v>
      </c>
      <c r="K11" s="29"/>
      <c r="L11" s="29"/>
      <c r="M11" s="28">
        <f>K11*L11</f>
        <v>0</v>
      </c>
    </row>
    <row r="12" spans="2:17" s="10" customFormat="1" ht="30" customHeight="1" thickBot="1" x14ac:dyDescent="0.35">
      <c r="B12" s="68" t="s">
        <v>68</v>
      </c>
      <c r="C12" s="107"/>
      <c r="D12" s="68" t="s">
        <v>69</v>
      </c>
      <c r="E12" s="74">
        <v>1</v>
      </c>
      <c r="F12" s="74">
        <v>3</v>
      </c>
      <c r="G12" s="49">
        <f t="shared" si="0"/>
        <v>3</v>
      </c>
      <c r="H12" s="68" t="s">
        <v>100</v>
      </c>
      <c r="I12" s="29"/>
      <c r="J12" s="30" t="s">
        <v>48</v>
      </c>
      <c r="K12" s="29"/>
      <c r="L12" s="29"/>
      <c r="M12" s="28">
        <f>K12*L12</f>
        <v>0</v>
      </c>
    </row>
    <row r="13" spans="2:17" s="10" customFormat="1" ht="30" customHeight="1" thickBot="1" x14ac:dyDescent="0.35">
      <c r="B13" s="68" t="s">
        <v>70</v>
      </c>
      <c r="C13" s="107"/>
      <c r="D13" s="68" t="s">
        <v>71</v>
      </c>
      <c r="E13" s="74">
        <v>1</v>
      </c>
      <c r="F13" s="74">
        <v>3</v>
      </c>
      <c r="G13" s="49">
        <f t="shared" si="0"/>
        <v>3</v>
      </c>
      <c r="H13" s="68" t="s">
        <v>100</v>
      </c>
      <c r="I13" s="29"/>
      <c r="J13" s="30" t="s">
        <v>48</v>
      </c>
      <c r="K13" s="29"/>
      <c r="L13" s="29"/>
      <c r="M13" s="28">
        <f>K13*L13</f>
        <v>0</v>
      </c>
    </row>
    <row r="14" spans="2:17" s="10" customFormat="1" ht="30" customHeight="1" thickBot="1" x14ac:dyDescent="0.35">
      <c r="B14" s="68" t="s">
        <v>72</v>
      </c>
      <c r="C14" s="106"/>
      <c r="D14" s="68" t="s">
        <v>73</v>
      </c>
      <c r="E14" s="74">
        <v>1</v>
      </c>
      <c r="F14" s="74">
        <v>3</v>
      </c>
      <c r="G14" s="49">
        <f t="shared" si="0"/>
        <v>3</v>
      </c>
      <c r="H14" s="68" t="s">
        <v>100</v>
      </c>
      <c r="I14" s="29"/>
      <c r="J14" s="30" t="s">
        <v>48</v>
      </c>
      <c r="K14" s="29"/>
      <c r="L14" s="29"/>
      <c r="M14" s="28">
        <f>K14*L14</f>
        <v>0</v>
      </c>
    </row>
    <row r="15" spans="2:17" s="10" customFormat="1" ht="30" customHeight="1" thickBot="1" x14ac:dyDescent="0.35">
      <c r="B15" s="68"/>
      <c r="C15" s="68"/>
      <c r="D15" s="68"/>
      <c r="E15" s="78"/>
      <c r="F15" s="78"/>
      <c r="G15" s="79"/>
      <c r="H15" s="29"/>
      <c r="I15" s="29"/>
      <c r="J15" s="29"/>
      <c r="K15" s="29"/>
      <c r="L15" s="29"/>
      <c r="M15" s="28"/>
    </row>
    <row r="16" spans="2:17" s="10" customFormat="1" ht="30" customHeight="1" thickBot="1" x14ac:dyDescent="0.35">
      <c r="B16" s="66" t="s">
        <v>74</v>
      </c>
      <c r="C16" s="68"/>
      <c r="D16" s="68"/>
      <c r="E16" s="74"/>
      <c r="F16" s="74"/>
      <c r="G16" s="83"/>
      <c r="H16" s="29"/>
      <c r="I16" s="29"/>
      <c r="J16" s="29"/>
      <c r="K16" s="29"/>
      <c r="L16" s="29"/>
      <c r="M16" s="77"/>
    </row>
    <row r="17" spans="2:13" s="10" customFormat="1" ht="30" customHeight="1" thickBot="1" x14ac:dyDescent="0.35">
      <c r="B17" s="68" t="s">
        <v>75</v>
      </c>
      <c r="C17" s="105" t="s">
        <v>66</v>
      </c>
      <c r="D17" s="68" t="s">
        <v>76</v>
      </c>
      <c r="E17" s="74">
        <v>1</v>
      </c>
      <c r="F17" s="74">
        <v>2</v>
      </c>
      <c r="G17" s="83">
        <f t="shared" si="0"/>
        <v>2</v>
      </c>
      <c r="H17" s="29"/>
      <c r="I17" s="29"/>
      <c r="J17" s="29"/>
      <c r="K17" s="29"/>
      <c r="L17" s="29"/>
      <c r="M17" s="77"/>
    </row>
    <row r="18" spans="2:13" s="10" customFormat="1" ht="30" customHeight="1" thickBot="1" x14ac:dyDescent="0.35">
      <c r="B18" s="68" t="s">
        <v>77</v>
      </c>
      <c r="C18" s="107"/>
      <c r="D18" s="68" t="s">
        <v>78</v>
      </c>
      <c r="E18" s="74">
        <v>1</v>
      </c>
      <c r="F18" s="74">
        <v>2</v>
      </c>
      <c r="G18" s="83">
        <f t="shared" si="0"/>
        <v>2</v>
      </c>
      <c r="H18" s="29"/>
      <c r="I18" s="29"/>
      <c r="J18" s="29"/>
      <c r="K18" s="29"/>
      <c r="L18" s="29"/>
      <c r="M18" s="77"/>
    </row>
    <row r="19" spans="2:13" s="10" customFormat="1" ht="30" customHeight="1" thickBot="1" x14ac:dyDescent="0.35">
      <c r="B19" s="68" t="s">
        <v>79</v>
      </c>
      <c r="C19" s="107"/>
      <c r="D19" s="70" t="s">
        <v>80</v>
      </c>
      <c r="E19" s="74">
        <v>1</v>
      </c>
      <c r="F19" s="74">
        <v>2</v>
      </c>
      <c r="G19" s="83">
        <f t="shared" si="0"/>
        <v>2</v>
      </c>
      <c r="H19" s="29"/>
      <c r="I19" s="29"/>
      <c r="J19" s="29"/>
      <c r="K19" s="29"/>
      <c r="L19" s="29"/>
      <c r="M19" s="77"/>
    </row>
    <row r="20" spans="2:13" s="10" customFormat="1" ht="30" customHeight="1" thickBot="1" x14ac:dyDescent="0.35">
      <c r="B20" s="68" t="s">
        <v>81</v>
      </c>
      <c r="C20" s="106"/>
      <c r="D20" s="68" t="s">
        <v>82</v>
      </c>
      <c r="E20" s="74">
        <v>1</v>
      </c>
      <c r="F20" s="74">
        <v>2</v>
      </c>
      <c r="G20" s="83">
        <f t="shared" si="0"/>
        <v>2</v>
      </c>
      <c r="H20" s="29"/>
      <c r="I20" s="29"/>
      <c r="J20" s="29"/>
      <c r="K20" s="29"/>
      <c r="L20" s="29"/>
      <c r="M20" s="77"/>
    </row>
    <row r="21" spans="2:13" s="10" customFormat="1" ht="30" customHeight="1" thickBot="1" x14ac:dyDescent="0.35">
      <c r="B21" s="68"/>
      <c r="C21" s="69"/>
      <c r="D21" s="68"/>
      <c r="E21" s="74"/>
      <c r="F21" s="74"/>
      <c r="G21" s="83"/>
      <c r="H21" s="29"/>
      <c r="I21" s="29"/>
      <c r="J21" s="29"/>
      <c r="K21" s="29"/>
      <c r="L21" s="29"/>
      <c r="M21" s="77"/>
    </row>
    <row r="22" spans="2:13" s="10" customFormat="1" ht="30" customHeight="1" thickBot="1" x14ac:dyDescent="0.35">
      <c r="B22" s="66" t="s">
        <v>83</v>
      </c>
      <c r="C22" s="68"/>
      <c r="D22" s="68"/>
      <c r="E22" s="74"/>
      <c r="F22" s="74"/>
      <c r="G22" s="83"/>
      <c r="H22" s="29"/>
      <c r="I22" s="29"/>
      <c r="J22" s="29"/>
      <c r="K22" s="29"/>
      <c r="L22" s="29"/>
      <c r="M22" s="77"/>
    </row>
    <row r="23" spans="2:13" s="10" customFormat="1" ht="30" customHeight="1" thickBot="1" x14ac:dyDescent="0.35">
      <c r="B23" s="68" t="s">
        <v>84</v>
      </c>
      <c r="C23" s="105" t="s">
        <v>66</v>
      </c>
      <c r="D23" s="68" t="s">
        <v>85</v>
      </c>
      <c r="E23" s="74">
        <v>1</v>
      </c>
      <c r="F23" s="74">
        <v>3</v>
      </c>
      <c r="G23" s="83">
        <f t="shared" si="0"/>
        <v>3</v>
      </c>
      <c r="H23" s="68" t="s">
        <v>100</v>
      </c>
      <c r="I23" s="29"/>
      <c r="J23" s="29" t="s">
        <v>48</v>
      </c>
      <c r="K23" s="29"/>
      <c r="L23" s="29"/>
      <c r="M23" s="77">
        <f>K23*L23</f>
        <v>0</v>
      </c>
    </row>
    <row r="24" spans="2:13" s="10" customFormat="1" ht="30" customHeight="1" thickBot="1" x14ac:dyDescent="0.35">
      <c r="B24" s="68" t="s">
        <v>86</v>
      </c>
      <c r="C24" s="107"/>
      <c r="D24" s="68" t="s">
        <v>87</v>
      </c>
      <c r="E24" s="74">
        <v>1</v>
      </c>
      <c r="F24" s="74">
        <v>2</v>
      </c>
      <c r="G24" s="83">
        <f t="shared" si="0"/>
        <v>2</v>
      </c>
      <c r="H24" s="29"/>
      <c r="I24" s="29"/>
      <c r="J24" s="29"/>
      <c r="K24" s="29"/>
      <c r="L24" s="29"/>
      <c r="M24" s="77"/>
    </row>
    <row r="25" spans="2:13" s="10" customFormat="1" ht="30" customHeight="1" thickBot="1" x14ac:dyDescent="0.35">
      <c r="B25" s="68" t="s">
        <v>88</v>
      </c>
      <c r="C25" s="106"/>
      <c r="D25" s="68" t="s">
        <v>89</v>
      </c>
      <c r="E25" s="80">
        <v>1</v>
      </c>
      <c r="F25" s="80">
        <v>3</v>
      </c>
      <c r="G25" s="81">
        <f t="shared" si="0"/>
        <v>3</v>
      </c>
      <c r="H25" s="82" t="s">
        <v>100</v>
      </c>
      <c r="I25" s="29"/>
      <c r="J25" s="29" t="s">
        <v>48</v>
      </c>
      <c r="K25" s="29"/>
      <c r="L25" s="29"/>
      <c r="M25" s="28">
        <f>K25*L25</f>
        <v>0</v>
      </c>
    </row>
    <row r="26" spans="2:13" s="10" customFormat="1" ht="30" customHeight="1" thickBot="1" x14ac:dyDescent="0.4">
      <c r="B26" s="68"/>
      <c r="C26" s="71"/>
      <c r="D26" s="68"/>
      <c r="E26" s="74"/>
      <c r="F26" s="74"/>
      <c r="G26" s="49"/>
      <c r="H26" s="29"/>
      <c r="I26" s="29"/>
      <c r="J26" s="29"/>
      <c r="K26" s="29"/>
      <c r="L26" s="29"/>
      <c r="M26" s="28"/>
    </row>
    <row r="27" spans="2:13" s="10" customFormat="1" ht="30" customHeight="1" thickBot="1" x14ac:dyDescent="0.35">
      <c r="B27" s="66" t="s">
        <v>90</v>
      </c>
      <c r="C27" s="68"/>
      <c r="D27" s="68"/>
      <c r="E27" s="74"/>
      <c r="F27" s="74"/>
      <c r="G27" s="49"/>
      <c r="H27" s="29"/>
      <c r="I27" s="29"/>
      <c r="J27" s="29"/>
      <c r="K27" s="29"/>
      <c r="L27" s="29"/>
      <c r="M27" s="28"/>
    </row>
    <row r="28" spans="2:13" s="10" customFormat="1" ht="30" customHeight="1" thickBot="1" x14ac:dyDescent="0.35">
      <c r="B28" s="68" t="s">
        <v>91</v>
      </c>
      <c r="C28" s="105" t="s">
        <v>66</v>
      </c>
      <c r="D28" s="105" t="s">
        <v>92</v>
      </c>
      <c r="E28" s="74">
        <v>1</v>
      </c>
      <c r="F28" s="74">
        <v>2</v>
      </c>
      <c r="G28" s="49">
        <f t="shared" si="0"/>
        <v>2</v>
      </c>
      <c r="H28" s="29"/>
      <c r="I28" s="29"/>
      <c r="J28" s="29"/>
      <c r="K28" s="29"/>
      <c r="L28" s="29"/>
      <c r="M28" s="28"/>
    </row>
    <row r="29" spans="2:13" s="10" customFormat="1" ht="30" customHeight="1" thickBot="1" x14ac:dyDescent="0.35">
      <c r="B29" s="68" t="s">
        <v>93</v>
      </c>
      <c r="C29" s="106"/>
      <c r="D29" s="106"/>
      <c r="E29" s="74">
        <v>1</v>
      </c>
      <c r="F29" s="74">
        <v>2</v>
      </c>
      <c r="G29" s="49">
        <f t="shared" si="0"/>
        <v>2</v>
      </c>
      <c r="H29" s="29"/>
      <c r="I29" s="29"/>
      <c r="J29" s="30"/>
      <c r="K29" s="29"/>
      <c r="L29" s="29"/>
      <c r="M29" s="28"/>
    </row>
    <row r="30" spans="2:13" s="10" customFormat="1" ht="30" customHeight="1" thickBot="1" x14ac:dyDescent="0.4">
      <c r="B30" s="71"/>
      <c r="C30" s="71"/>
      <c r="D30" s="71"/>
      <c r="E30" s="75"/>
      <c r="F30" s="75"/>
      <c r="G30" s="49"/>
      <c r="H30" s="29"/>
      <c r="I30" s="29"/>
      <c r="J30" s="30"/>
      <c r="K30" s="29"/>
      <c r="L30" s="29"/>
      <c r="M30" s="28"/>
    </row>
    <row r="31" spans="2:13" s="10" customFormat="1" ht="30" customHeight="1" thickBot="1" x14ac:dyDescent="0.4">
      <c r="B31" s="66" t="s">
        <v>94</v>
      </c>
      <c r="C31" s="71"/>
      <c r="D31" s="71"/>
      <c r="E31" s="75"/>
      <c r="F31" s="75"/>
      <c r="G31" s="49"/>
      <c r="H31" s="29"/>
      <c r="I31" s="29"/>
      <c r="J31" s="30"/>
      <c r="K31" s="29"/>
      <c r="L31" s="29"/>
      <c r="M31" s="28"/>
    </row>
    <row r="32" spans="2:13" s="10" customFormat="1" ht="30" customHeight="1" thickBot="1" x14ac:dyDescent="0.35">
      <c r="B32" s="68" t="s">
        <v>95</v>
      </c>
      <c r="C32" s="105" t="s">
        <v>66</v>
      </c>
      <c r="D32" s="68" t="s">
        <v>96</v>
      </c>
      <c r="E32" s="74">
        <v>2</v>
      </c>
      <c r="F32" s="74">
        <v>2</v>
      </c>
      <c r="G32" s="49">
        <f t="shared" si="0"/>
        <v>4</v>
      </c>
      <c r="H32" s="68" t="s">
        <v>100</v>
      </c>
      <c r="I32" s="29"/>
      <c r="J32" s="30" t="s">
        <v>48</v>
      </c>
      <c r="K32" s="29"/>
      <c r="L32" s="29"/>
      <c r="M32" s="28">
        <f>K32*L32</f>
        <v>0</v>
      </c>
    </row>
    <row r="33" spans="1:13" s="10" customFormat="1" ht="30" customHeight="1" thickBot="1" x14ac:dyDescent="0.35">
      <c r="B33" s="68" t="s">
        <v>97</v>
      </c>
      <c r="C33" s="107"/>
      <c r="D33" s="68" t="s">
        <v>98</v>
      </c>
      <c r="E33" s="74">
        <v>1</v>
      </c>
      <c r="F33" s="74">
        <v>3</v>
      </c>
      <c r="G33" s="49">
        <f t="shared" si="0"/>
        <v>3</v>
      </c>
      <c r="H33" s="68" t="s">
        <v>100</v>
      </c>
      <c r="I33" s="29"/>
      <c r="J33" s="30" t="s">
        <v>48</v>
      </c>
      <c r="K33" s="29"/>
      <c r="L33" s="29"/>
      <c r="M33" s="28">
        <f>K33*L33</f>
        <v>0</v>
      </c>
    </row>
    <row r="34" spans="1:13" s="10" customFormat="1" ht="30" customHeight="1" thickBot="1" x14ac:dyDescent="0.35">
      <c r="B34" s="68" t="s">
        <v>99</v>
      </c>
      <c r="C34" s="106"/>
      <c r="D34" s="68" t="s">
        <v>96</v>
      </c>
      <c r="E34" s="74">
        <v>2</v>
      </c>
      <c r="F34" s="74">
        <v>2</v>
      </c>
      <c r="G34" s="49">
        <f t="shared" ref="G34" si="1">E34*F34</f>
        <v>4</v>
      </c>
      <c r="H34" s="68" t="s">
        <v>100</v>
      </c>
      <c r="I34" s="29"/>
      <c r="J34" s="30" t="s">
        <v>48</v>
      </c>
      <c r="K34" s="29"/>
      <c r="L34" s="29"/>
      <c r="M34" s="28">
        <f>K34*L34</f>
        <v>0</v>
      </c>
    </row>
    <row r="35" spans="1:13" ht="15" customHeight="1" x14ac:dyDescent="0.3">
      <c r="A35" s="10"/>
      <c r="B35" s="38" t="s">
        <v>54</v>
      </c>
      <c r="C35" s="11"/>
      <c r="H35" s="50"/>
      <c r="I35" s="51"/>
      <c r="J35" s="51"/>
      <c r="K35" s="51"/>
      <c r="L35" s="51"/>
      <c r="M35" s="62"/>
    </row>
    <row r="36" spans="1:13" ht="15" customHeight="1" x14ac:dyDescent="0.3">
      <c r="B36" s="36" t="s">
        <v>55</v>
      </c>
      <c r="C36" s="37"/>
      <c r="D36" s="37"/>
      <c r="H36" s="54"/>
      <c r="M36" s="57"/>
    </row>
    <row r="37" spans="1:13" ht="25" customHeight="1" x14ac:dyDescent="0.3">
      <c r="B37" s="36" t="s">
        <v>57</v>
      </c>
      <c r="C37" s="37"/>
      <c r="D37" s="37"/>
      <c r="G37" s="12"/>
      <c r="H37" s="60" t="s">
        <v>62</v>
      </c>
      <c r="I37" s="61"/>
      <c r="J37" s="61"/>
      <c r="M37" s="57"/>
    </row>
    <row r="38" spans="1:13" ht="20.25" customHeight="1" x14ac:dyDescent="0.35">
      <c r="B38" s="36" t="s">
        <v>53</v>
      </c>
      <c r="C38" s="37"/>
      <c r="D38" s="37"/>
      <c r="G38" s="13"/>
      <c r="H38" s="96" t="s">
        <v>63</v>
      </c>
      <c r="I38" s="97"/>
      <c r="J38" s="97"/>
      <c r="K38" s="94"/>
      <c r="L38" s="94"/>
      <c r="M38" s="95"/>
    </row>
    <row r="39" spans="1:13" ht="25" customHeight="1" x14ac:dyDescent="0.35">
      <c r="B39" s="36" t="s">
        <v>56</v>
      </c>
      <c r="C39" s="37"/>
      <c r="D39" s="37"/>
      <c r="H39" s="63" t="s">
        <v>103</v>
      </c>
      <c r="M39" s="57"/>
    </row>
    <row r="40" spans="1:13" ht="25" customHeight="1" thickBot="1" x14ac:dyDescent="0.35">
      <c r="B40" s="20"/>
      <c r="C40" s="14"/>
      <c r="D40" s="14"/>
      <c r="E40" s="76"/>
      <c r="F40" s="76"/>
      <c r="G40" s="14"/>
      <c r="H40" s="64"/>
      <c r="I40" s="58"/>
      <c r="J40" s="58"/>
      <c r="K40" s="58"/>
      <c r="L40" s="58"/>
      <c r="M40" s="59"/>
    </row>
    <row r="41" spans="1:13" ht="25" customHeight="1" thickTop="1" x14ac:dyDescent="0.3"/>
  </sheetData>
  <mergeCells count="15">
    <mergeCell ref="B1:B4"/>
    <mergeCell ref="C3:C4"/>
    <mergeCell ref="L1:M1"/>
    <mergeCell ref="B6:G6"/>
    <mergeCell ref="K38:M38"/>
    <mergeCell ref="H38:J38"/>
    <mergeCell ref="D7:G7"/>
    <mergeCell ref="K7:M7"/>
    <mergeCell ref="B7:C7"/>
    <mergeCell ref="C28:C29"/>
    <mergeCell ref="D28:D29"/>
    <mergeCell ref="C32:C34"/>
    <mergeCell ref="C11:C14"/>
    <mergeCell ref="C17:C20"/>
    <mergeCell ref="C23:C25"/>
  </mergeCells>
  <conditionalFormatting sqref="G10:G34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34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34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7AF743-A38A-41EB-88D1-D67A4DFA31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2023-09-14T11:34:58Z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1399500</vt:r8>
  </property>
</Properties>
</file>