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10EE0A13-5593-45AF-BB53-B6A00B2CC4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M10" i="4"/>
  <c r="G10" i="4"/>
  <c r="M20" i="4" l="1"/>
  <c r="M19" i="4"/>
  <c r="M18" i="4"/>
  <c r="M17" i="4"/>
  <c r="G17" i="4" l="1"/>
  <c r="G18" i="4"/>
  <c r="G19" i="4"/>
  <c r="G20" i="4"/>
</calcChain>
</file>

<file path=xl/sharedStrings.xml><?xml version="1.0" encoding="utf-8"?>
<sst xmlns="http://schemas.openxmlformats.org/spreadsheetml/2006/main" count="91" uniqueCount="83">
  <si>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</si>
  <si>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</si>
  <si>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</si>
  <si>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</si>
  <si>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</si>
  <si>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</si>
  <si>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</si>
  <si>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</si>
  <si>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</si>
  <si>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</si>
  <si>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</si>
  <si>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</si>
  <si>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</si>
  <si>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</si>
  <si>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</si>
  <si>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</si>
  <si>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</si>
  <si>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</si>
  <si>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</si>
  <si>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</si>
  <si>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</si>
  <si>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</si>
  <si>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</si>
  <si>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</si>
  <si>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</si>
  <si>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</si>
  <si>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</si>
  <si>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</si>
  <si>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</si>
  <si>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</si>
  <si>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</si>
  <si>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</si>
  <si>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</si>
  <si>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</si>
  <si>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</si>
  <si>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</si>
  <si>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</si>
  <si>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</si>
  <si>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</si>
  <si>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</si>
  <si>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</si>
  <si>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</si>
  <si>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</si>
  <si>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</si>
  <si>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</si>
  <si>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</si>
  <si>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</si>
  <si>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</si>
  <si>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</si>
  <si>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</si>
  <si>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</si>
  <si>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</si>
  <si>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</si>
  <si>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</si>
  <si>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</si>
  <si>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</si>
  <si>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</si>
  <si>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</si>
  <si>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</si>
  <si>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</si>
  <si>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</si>
  <si>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</si>
  <si>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</si>
  <si>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 I</t>
  </si>
  <si>
    <t>1. BF Gas leakage</t>
  </si>
  <si>
    <t xml:space="preserve">Company emloyees
supervisors
contract labourers
</t>
  </si>
  <si>
    <t xml:space="preserve">Continous monitoring CO monitors.
Arrest the leakages after identifying
Burn the leakages after identifying
</t>
  </si>
  <si>
    <t>2. Contact with hot metal, hot coke, dust, graphite, fire.</t>
  </si>
  <si>
    <t xml:space="preserve">Safety awareness
On Job Trainning
PPE
</t>
  </si>
  <si>
    <t>3. Catch of fire at core drilling point.</t>
  </si>
  <si>
    <t xml:space="preserve">Safety awareness
specialised person undertaking the job
PPE
</t>
  </si>
  <si>
    <t>4. Explosion inside the furnace due to water leakages.</t>
  </si>
  <si>
    <t xml:space="preserve">Charging of steam,
Controlled furnace operation
Training of the personal
Experts opnion,physical monitoring for water ingress through cooling members
</t>
  </si>
  <si>
    <t xml:space="preserve">5. Contact with fumes, hot water. </t>
  </si>
  <si>
    <t>6. Electric shock while operating the electric drilling Machine.</t>
  </si>
  <si>
    <t>safety awareness
Training/PPE
Ensure proper operation</t>
  </si>
  <si>
    <t>7. Human behavior- Improper operation of the electric drilling Machine</t>
  </si>
  <si>
    <t>Activity: Blowing down Operation</t>
  </si>
  <si>
    <t>ensure proper safety protocols are followed</t>
  </si>
  <si>
    <t>proper SOP'S to be ensured</t>
  </si>
  <si>
    <t>area to be baricaded before starting the activity, only skilled/trained persons to be allowed to carry out job</t>
  </si>
  <si>
    <t>physical verification, monitoring of stack temperatures, checking gas analysis(H2)</t>
  </si>
  <si>
    <t>Reviewed Date:- 15.07.2022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</si>
</sst>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9" xfId="0" applyFont="1" applyFill="1" applyBorder="1"/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/>
    </xf>
    <xf numFmtId="0" fontId="16" fillId="0" borderId="1" xfId="0" applyFont="1" applyBorder="1" applyAlignment="1">
      <alignment vertical="top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7"/>
  <sheetViews>
    <sheetView tabSelected="1" zoomScale="68" zoomScaleNormal="68" workbookViewId="0">
      <selection activeCell="C10" sqref="C10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1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6" t="s">
        <v>41</v>
      </c>
      <c r="M1" s="77"/>
      <c r="W1" s="3" t="s">
        <v>50</v>
      </c>
    </row>
    <row r="2" spans="1:85" ht="21.75" customHeight="1" thickBot="1" x14ac:dyDescent="0.3">
      <c r="A2" s="2"/>
      <c r="B2" s="72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80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2"/>
      <c r="C3" s="74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6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3"/>
      <c r="C4" s="75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59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6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6" t="s">
        <v>14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9" t="s">
        <v>77</v>
      </c>
      <c r="C7" s="70"/>
      <c r="D7" s="60" t="s">
        <v>60</v>
      </c>
      <c r="E7" s="61"/>
      <c r="F7" s="61"/>
      <c r="G7" s="62"/>
      <c r="H7" s="51"/>
      <c r="I7" s="51"/>
      <c r="J7" s="51"/>
      <c r="K7" s="63" t="s">
        <v>46</v>
      </c>
      <c r="L7" s="64"/>
      <c r="M7" s="65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8" t="s">
        <v>64</v>
      </c>
      <c r="C10" s="78" t="s">
        <v>65</v>
      </c>
      <c r="D10" s="78" t="s">
        <v>66</v>
      </c>
      <c r="E10" s="79">
        <v>2</v>
      </c>
      <c r="F10" s="79">
        <v>3</v>
      </c>
      <c r="G10" s="34">
        <f>E10*F10</f>
        <v>6</v>
      </c>
      <c r="H10" s="81" t="s">
        <v>78</v>
      </c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8" t="s">
        <v>67</v>
      </c>
      <c r="C11" s="78" t="s">
        <v>65</v>
      </c>
      <c r="D11" s="78" t="s">
        <v>68</v>
      </c>
      <c r="E11" s="79">
        <v>2</v>
      </c>
      <c r="F11" s="79">
        <v>3</v>
      </c>
      <c r="G11" s="34">
        <f t="shared" ref="G11:G16" si="0">E11*F11</f>
        <v>6</v>
      </c>
      <c r="H11" s="81" t="s">
        <v>79</v>
      </c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8" t="s">
        <v>69</v>
      </c>
      <c r="C12" s="78" t="s">
        <v>65</v>
      </c>
      <c r="D12" s="78" t="s">
        <v>70</v>
      </c>
      <c r="E12" s="79">
        <v>3</v>
      </c>
      <c r="F12" s="79">
        <v>4</v>
      </c>
      <c r="G12" s="34">
        <f t="shared" si="0"/>
        <v>12</v>
      </c>
      <c r="H12" s="81" t="s">
        <v>80</v>
      </c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8" t="s">
        <v>71</v>
      </c>
      <c r="C13" s="78" t="s">
        <v>65</v>
      </c>
      <c r="D13" s="78" t="s">
        <v>72</v>
      </c>
      <c r="E13" s="79">
        <v>2</v>
      </c>
      <c r="F13" s="79">
        <v>3</v>
      </c>
      <c r="G13" s="34">
        <f t="shared" si="0"/>
        <v>6</v>
      </c>
      <c r="H13" s="81" t="s">
        <v>81</v>
      </c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8" t="s">
        <v>73</v>
      </c>
      <c r="C14" s="78" t="s">
        <v>65</v>
      </c>
      <c r="D14" s="78" t="s">
        <v>68</v>
      </c>
      <c r="E14" s="79">
        <v>2</v>
      </c>
      <c r="F14" s="79">
        <v>2</v>
      </c>
      <c r="G14" s="34">
        <f t="shared" si="0"/>
        <v>4</v>
      </c>
      <c r="H14" s="81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8" t="s">
        <v>74</v>
      </c>
      <c r="C15" s="78" t="s">
        <v>65</v>
      </c>
      <c r="D15" s="78" t="s">
        <v>75</v>
      </c>
      <c r="E15" s="79">
        <v>1</v>
      </c>
      <c r="F15" s="79">
        <v>2</v>
      </c>
      <c r="G15" s="34">
        <f t="shared" si="0"/>
        <v>2</v>
      </c>
      <c r="H15" s="81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8" t="s">
        <v>76</v>
      </c>
      <c r="C16" s="78" t="s">
        <v>65</v>
      </c>
      <c r="D16" s="78" t="s">
        <v>75</v>
      </c>
      <c r="E16" s="79">
        <v>2</v>
      </c>
      <c r="F16" s="79">
        <v>2</v>
      </c>
      <c r="G16" s="34">
        <f t="shared" si="0"/>
        <v>4</v>
      </c>
      <c r="H16" s="81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ref="G17:G20" si="1">E17*F17</f>
        <v>0</v>
      </c>
      <c r="H17" s="35"/>
      <c r="I17" s="35"/>
      <c r="J17" s="36"/>
      <c r="K17" s="35"/>
      <c r="L17" s="35"/>
      <c r="M17" s="42">
        <f t="shared" ref="M17:M20" si="2">K17*L17</f>
        <v>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1"/>
        <v>0</v>
      </c>
      <c r="H18" s="35"/>
      <c r="I18" s="35"/>
      <c r="J18" s="36"/>
      <c r="K18" s="35"/>
      <c r="L18" s="35"/>
      <c r="M18" s="42">
        <f t="shared" si="2"/>
        <v>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1"/>
        <v>0</v>
      </c>
      <c r="H19" s="35"/>
      <c r="I19" s="35"/>
      <c r="J19" s="36"/>
      <c r="K19" s="35"/>
      <c r="L19" s="35"/>
      <c r="M19" s="42">
        <f t="shared" si="2"/>
        <v>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4" customFormat="1" ht="30" customHeight="1" thickBot="1" x14ac:dyDescent="0.25">
      <c r="A20" s="13"/>
      <c r="B20" s="43"/>
      <c r="C20" s="37"/>
      <c r="D20" s="37"/>
      <c r="E20" s="38"/>
      <c r="F20" s="38"/>
      <c r="G20" s="34">
        <f t="shared" si="1"/>
        <v>0</v>
      </c>
      <c r="H20" s="38"/>
      <c r="I20" s="38"/>
      <c r="J20" s="36"/>
      <c r="K20" s="38"/>
      <c r="L20" s="38"/>
      <c r="M20" s="42">
        <f t="shared" si="2"/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3" customFormat="1" ht="15" customHeight="1" x14ac:dyDescent="0.2">
      <c r="A21" s="13"/>
      <c r="B21" s="50" t="s">
        <v>56</v>
      </c>
      <c r="C21" s="15"/>
      <c r="M21" s="22"/>
    </row>
    <row r="22" spans="1:85" s="3" customFormat="1" ht="15" customHeight="1" x14ac:dyDescent="0.25">
      <c r="B22" s="48" t="s">
        <v>57</v>
      </c>
      <c r="C22" s="49"/>
      <c r="D22" s="49"/>
      <c r="M22" s="22"/>
    </row>
    <row r="23" spans="1:85" s="3" customFormat="1" ht="24.95" customHeight="1" x14ac:dyDescent="0.25">
      <c r="B23" s="48" t="s">
        <v>59</v>
      </c>
      <c r="C23" s="49"/>
      <c r="D23" s="49"/>
      <c r="G23" s="16"/>
      <c r="H23" s="16" t="s">
        <v>4</v>
      </c>
      <c r="M23" s="22"/>
    </row>
    <row r="24" spans="1:85" s="3" customFormat="1" ht="20.25" customHeight="1" x14ac:dyDescent="0.25">
      <c r="B24" s="48" t="s">
        <v>55</v>
      </c>
      <c r="C24" s="49"/>
      <c r="D24" s="49"/>
      <c r="G24" s="17"/>
      <c r="H24" s="17" t="s">
        <v>82</v>
      </c>
      <c r="M24" s="22"/>
    </row>
    <row r="25" spans="1:85" s="3" customFormat="1" ht="24.95" customHeight="1" x14ac:dyDescent="0.25">
      <c r="B25" s="48" t="s">
        <v>58</v>
      </c>
      <c r="C25" s="49"/>
      <c r="D25" s="49"/>
      <c r="M25" s="22"/>
    </row>
    <row r="26" spans="1:85" ht="24.95" customHeight="1" thickBot="1" x14ac:dyDescent="0.25">
      <c r="B26" s="25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26"/>
    </row>
    <row r="27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0 M10:M20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2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9FB53C-0218-4719-A353-2C7C6AAEFD6F}"/>
</file>

<file path=customXml/itemProps2.xml><?xml version="1.0" encoding="utf-8"?>
<ds:datastoreItem xmlns:ds="http://schemas.openxmlformats.org/officeDocument/2006/customXml" ds:itemID="{1AE40B28-7296-436B-A384-89991960A29F}"/>
</file>

<file path=customXml/itemProps3.xml><?xml version="1.0" encoding="utf-8"?>
<ds:datastoreItem xmlns:ds="http://schemas.openxmlformats.org/officeDocument/2006/customXml" ds:itemID="{0F74DD40-14BB-4252-B64C-CBE656F1F9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2022-07-19T11:13:52Z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922700</vt:r8>
  </property>
  <property fmtid="{D5CDD505-2E9C-101B-9397-08002B2CF9AE}" pid="11" name="_ExtendedDescription">
    <vt:lpwstr/>
  </property>
</Properties>
</file>