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38FFF12F-482F-48C1-93C0-3303E0B5EBE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M10" i="4" l="1"/>
  <c r="G10" i="4"/>
</calcChain>
</file>

<file path=xl/sharedStrings.xml><?xml version="1.0" encoding="utf-8"?>
<sst xmlns="http://schemas.openxmlformats.org/spreadsheetml/2006/main" count="145" uniqueCount="115">
  <si>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</si>
  <si>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</si>
  <si>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</si>
  <si>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</si>
  <si>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</si>
  <si>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</si>
  <si>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</si>
  <si>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</si>
  <si>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</si>
  <si>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</si>
  <si>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</si>
  <si>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</si>
  <si>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</si>
  <si>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</si>
  <si>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</si>
  <si>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</si>
  <si>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</si>
  <si>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</si>
  <si>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</si>
  <si>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</si>
  <si>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</si>
  <si>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</si>
  <si>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</si>
  <si>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</si>
  <si>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</si>
  <si>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</si>
  <si>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</si>
  <si>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</si>
  <si>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</si>
  <si>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</si>
  <si>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</si>
  <si>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</si>
  <si>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</si>
  <si>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</si>
  <si>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</si>
  <si>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</si>
  <si>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</si>
  <si>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</si>
  <si>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</si>
  <si>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</si>
  <si>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</si>
  <si>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</si>
  <si>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</si>
  <si>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</si>
  <si>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</si>
  <si>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</si>
  <si>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</si>
  <si>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</si>
  <si>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</si>
  <si>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</si>
  <si>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</si>
  <si>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</si>
  <si>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</si>
  <si>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</si>
  <si>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</si>
  <si>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</si>
  <si>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</si>
  <si>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</si>
  <si>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</si>
  <si>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</si>
  <si>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</si>
  <si>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1.   Fall of object, tools &amp; tackles, Refractory material etc.</t>
  </si>
  <si>
    <t xml:space="preserve">company employees
Contractor employees
Supervisors
</t>
  </si>
  <si>
    <t xml:space="preserve">Work procedure WI/MAINT/76,SP 44,SP 46. This can be eliminated by proper care of each object.
Skilled Workmen, Refresher Training,
Safety Awareness/traning
</t>
  </si>
  <si>
    <t>2. Fall of objects due to Failure of electrical winch, wire rope, slings etc.</t>
  </si>
  <si>
    <t xml:space="preserve">Work procedure WI/PROD/..,SP 44,SP 46 This can be substituted by proper maintance.
Skilled Workmen
Safety Awareness/traning
</t>
  </si>
  <si>
    <t>3. Fall/Trapping of person in rotating parts, hoses, wire rope etc.</t>
  </si>
  <si>
    <t xml:space="preserve">Work procedure WI/MAINT/76,SP 44,SP 46 This can be substituted by proper maintance.
Skilled Workmen, Safety Awareness /traning
Safety Awareness/traning
</t>
  </si>
  <si>
    <t>4. Impact of material, machinery, crane hook, etc</t>
  </si>
  <si>
    <t xml:space="preserve">Work procedure WI/PROD/..,,SP 44,SP 46 .  This can be eliminated by  proper slinging.
Skilled Workmen, Safety Awareness /traning
Safety Awareness /traning
</t>
  </si>
  <si>
    <t>5. Fall of hazardous material in eyes / body.</t>
  </si>
  <si>
    <t xml:space="preserve">Work procedure WI/PROD/..,, SP 44,SP 46.                                                       Ensurign proper fitting  
Safety Awareness /traning
Safety Awareness /traning
</t>
  </si>
  <si>
    <t>6.  Fall of person from height.</t>
  </si>
  <si>
    <t xml:space="preserve">Work procedure WI/PROD/..,,SP 44,SP 46. 
Skilled Workmen
Safety Awareness/traning
</t>
  </si>
  <si>
    <t>7. Hit by material during shifting of materials.</t>
  </si>
  <si>
    <t xml:space="preserve">Work procedure WI/PROD/..,,SP 44,SP 46. Use of Asbestos clothes in front of peep hole opening.
Skilled Workmen
Safety Awareness/traning
</t>
  </si>
  <si>
    <t>Physical Hazard</t>
  </si>
  <si>
    <t>1.      Dust inhalation.</t>
  </si>
  <si>
    <t xml:space="preserve">Work procedure WI/PROD/..,,SP 44,SP 46
Skilled Workmen
Safety Awareness/traning
</t>
  </si>
  <si>
    <t>2. Burn injury from welding spark</t>
  </si>
  <si>
    <t xml:space="preserve">Work procedure WI/PROD/..,,SP 44,SP 46
Skilled Workmen
Safety Awareness/traning
Use of PPE
</t>
  </si>
  <si>
    <t>3. Splashing of liquid binder, resin in eyes.</t>
  </si>
  <si>
    <t>4.      Fire.</t>
  </si>
  <si>
    <t xml:space="preserve">Work procedureWI/PROD/..,,SP 44,SP 46. This can be eliminated by engineering control.
Skilled Workmen
Safety Awareness/traning
Use of PPE 
Use of fire extinguisher
</t>
  </si>
  <si>
    <t>5. Slippage of hose from air pressure clamps</t>
  </si>
  <si>
    <t xml:space="preserve">Work procedure WI/PROD/..,SP 44,SP 46. This can be eliminated by engineering control.
Skilled Workmen
Safety Awareness/traning
Use of PPE
</t>
  </si>
  <si>
    <t xml:space="preserve">6. Noise of compressor, drill machine, vibrator  </t>
  </si>
  <si>
    <t>7. Darkness</t>
  </si>
  <si>
    <t xml:space="preserve">Work procedureWI/PROD/..,,SP 44,SP 46. This can be substituted.
Skilled Workmen
Safety Awareness/traning
Use of light.
</t>
  </si>
  <si>
    <t>8. Slippage of legs.</t>
  </si>
  <si>
    <t xml:space="preserve">Work procedure WI/PROD/..,SP 44,SP 46
Skilled Workmen
Safety Awareness/traning
Use of PPE
</t>
  </si>
  <si>
    <t>9   Congestion.</t>
  </si>
  <si>
    <t xml:space="preserve">Work procedureWI/PROD/..,SP 44,SP 46
Skilled Workmen
Safety Awareness/traning
Use of PPE
</t>
  </si>
  <si>
    <t>10.  Suffocation.</t>
  </si>
  <si>
    <t>11. BF Gas poisoining</t>
  </si>
  <si>
    <t xml:space="preserve">SP 44,SP 46
Skilled Workmen
Safety Awareness/traning
Use of PPE
</t>
  </si>
  <si>
    <t>Electrical Hazard</t>
  </si>
  <si>
    <t>1.      Electrical shock from the machine.</t>
  </si>
  <si>
    <t>company employees/Contract Workmen</t>
  </si>
  <si>
    <t xml:space="preserve">SP 44 &amp; on the job traning/instructions
Usage of PPE's, machien certified
</t>
  </si>
  <si>
    <t xml:space="preserve">2. Shot circuit.
</t>
  </si>
  <si>
    <t xml:space="preserve">SP 44 &amp; on the job traning/instructions
</t>
  </si>
  <si>
    <t>Behavioural Hazard:</t>
  </si>
  <si>
    <t>1.Human behavior-  Workmen under influence of alcohol</t>
  </si>
  <si>
    <t xml:space="preserve">Work procedure WI/MAINT/99,SP 44,SP 46
Skilled Workmen
Safety Awareness/training
Use of PPE 
Disciplinary action
</t>
  </si>
  <si>
    <t>2. Human behavior- Violation of procedure</t>
  </si>
  <si>
    <t xml:space="preserve">Work procedure WI/MAINT/99,SP 44,SP 46
Skilled Workmen
Safety Awareness/training
Use of PPE
</t>
  </si>
  <si>
    <t>3.Human behavior- Not wearing PPE’s</t>
  </si>
  <si>
    <t xml:space="preserve">4. Human behavior- Not concentrating while operating 
machine
</t>
  </si>
  <si>
    <t>5. Human behavior- Ignorance/casual approach</t>
  </si>
  <si>
    <t>Reviewed Date:- 15.07.2022</t>
  </si>
  <si>
    <t>15.07.2022</t>
  </si>
  <si>
    <t>Production</t>
  </si>
  <si>
    <t>PID1</t>
  </si>
  <si>
    <t>Activity: Refractory Gunning( Robotic) inside Furnace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</si>
</sst>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9" xfId="0" applyFont="1" applyFill="1" applyBorder="1"/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46"/>
  <sheetViews>
    <sheetView tabSelected="1" zoomScale="71" zoomScaleNormal="71" workbookViewId="0">
      <selection activeCell="B8" sqref="B8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0"/>
      <c r="C1" s="18" t="s">
        <v>34</v>
      </c>
      <c r="D1" s="19" t="s">
        <v>27</v>
      </c>
      <c r="E1" s="19" t="s">
        <v>35</v>
      </c>
      <c r="F1" s="20"/>
      <c r="G1" s="20"/>
      <c r="H1" s="20"/>
      <c r="I1" s="20"/>
      <c r="J1" s="36" t="s">
        <v>20</v>
      </c>
      <c r="K1" s="48" t="s">
        <v>21</v>
      </c>
      <c r="L1" s="75" t="s">
        <v>41</v>
      </c>
      <c r="M1" s="76"/>
      <c r="W1" s="3" t="s">
        <v>50</v>
      </c>
    </row>
    <row r="2" spans="1:85" ht="21.75" customHeight="1" thickBot="1" x14ac:dyDescent="0.3">
      <c r="A2" s="2"/>
      <c r="B2" s="71"/>
      <c r="C2" s="4" t="s">
        <v>28</v>
      </c>
      <c r="D2" s="5" t="s">
        <v>29</v>
      </c>
      <c r="E2" s="5" t="s">
        <v>42</v>
      </c>
      <c r="J2" s="42" t="s">
        <v>22</v>
      </c>
      <c r="K2" s="49" t="s">
        <v>23</v>
      </c>
      <c r="L2" s="52" t="s">
        <v>37</v>
      </c>
      <c r="M2" s="52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1"/>
      <c r="C3" s="73" t="s">
        <v>33</v>
      </c>
      <c r="D3" s="5" t="s">
        <v>30</v>
      </c>
      <c r="E3" s="6">
        <v>2</v>
      </c>
      <c r="J3" s="43" t="s">
        <v>24</v>
      </c>
      <c r="K3" s="50" t="s">
        <v>17</v>
      </c>
      <c r="L3" s="53" t="s">
        <v>38</v>
      </c>
      <c r="M3" s="52" t="s">
        <v>111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2"/>
      <c r="C4" s="74"/>
      <c r="D4" s="5" t="s">
        <v>31</v>
      </c>
      <c r="E4" s="5" t="s">
        <v>32</v>
      </c>
      <c r="J4" s="1" t="s">
        <v>25</v>
      </c>
      <c r="K4" s="51" t="s">
        <v>18</v>
      </c>
      <c r="L4" s="54" t="s">
        <v>39</v>
      </c>
      <c r="M4" s="55" t="s">
        <v>112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2"/>
      <c r="J5" s="26" t="s">
        <v>26</v>
      </c>
      <c r="K5" s="27" t="s">
        <v>19</v>
      </c>
      <c r="L5" s="53" t="s">
        <v>40</v>
      </c>
      <c r="M5" s="52" t="s">
        <v>113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5" t="s">
        <v>14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7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68" t="s">
        <v>114</v>
      </c>
      <c r="C7" s="69"/>
      <c r="D7" s="59" t="s">
        <v>60</v>
      </c>
      <c r="E7" s="60"/>
      <c r="F7" s="60"/>
      <c r="G7" s="61"/>
      <c r="H7" s="47"/>
      <c r="I7" s="47"/>
      <c r="J7" s="47"/>
      <c r="K7" s="62" t="s">
        <v>46</v>
      </c>
      <c r="L7" s="63"/>
      <c r="M7" s="64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3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0" t="s">
        <v>49</v>
      </c>
      <c r="L8" s="40" t="s">
        <v>53</v>
      </c>
      <c r="M8" s="40" t="s">
        <v>54</v>
      </c>
    </row>
    <row r="9" spans="1:85" s="13" customFormat="1" ht="26.25" customHeight="1" thickBot="1" x14ac:dyDescent="0.25">
      <c r="B9" s="37" t="s">
        <v>0</v>
      </c>
      <c r="C9" s="28" t="s">
        <v>6</v>
      </c>
      <c r="D9" s="29" t="s">
        <v>3</v>
      </c>
      <c r="E9" s="30" t="s">
        <v>5</v>
      </c>
      <c r="F9" s="28" t="s">
        <v>2</v>
      </c>
      <c r="G9" s="31" t="s">
        <v>1</v>
      </c>
      <c r="H9" s="32" t="s">
        <v>36</v>
      </c>
      <c r="I9" s="32" t="s">
        <v>16</v>
      </c>
      <c r="J9" s="30" t="s">
        <v>47</v>
      </c>
      <c r="K9" s="41" t="s">
        <v>43</v>
      </c>
      <c r="L9" s="41" t="s">
        <v>44</v>
      </c>
      <c r="M9" s="41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56" t="s">
        <v>61</v>
      </c>
      <c r="C10" s="56" t="s">
        <v>62</v>
      </c>
      <c r="D10" s="56" t="s">
        <v>63</v>
      </c>
      <c r="E10" s="57">
        <v>2</v>
      </c>
      <c r="F10" s="57">
        <v>2</v>
      </c>
      <c r="G10" s="33">
        <f>E10*F10</f>
        <v>4</v>
      </c>
      <c r="H10" s="34"/>
      <c r="I10" s="34"/>
      <c r="J10" s="35" t="s">
        <v>50</v>
      </c>
      <c r="K10" s="34">
        <v>1</v>
      </c>
      <c r="L10" s="34">
        <v>2</v>
      </c>
      <c r="M10" s="39">
        <f>K10*L10</f>
        <v>2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56" t="s">
        <v>64</v>
      </c>
      <c r="C11" s="56" t="s">
        <v>62</v>
      </c>
      <c r="D11" s="56" t="s">
        <v>65</v>
      </c>
      <c r="E11" s="57">
        <v>2</v>
      </c>
      <c r="F11" s="57">
        <v>2</v>
      </c>
      <c r="G11" s="33">
        <f t="shared" ref="G11:G37" si="0">E11*F11</f>
        <v>4</v>
      </c>
      <c r="H11" s="34"/>
      <c r="I11" s="34"/>
      <c r="J11" s="35"/>
      <c r="K11" s="34"/>
      <c r="L11" s="34"/>
      <c r="M11" s="39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56" t="s">
        <v>66</v>
      </c>
      <c r="C12" s="56" t="s">
        <v>62</v>
      </c>
      <c r="D12" s="56" t="s">
        <v>67</v>
      </c>
      <c r="E12" s="57">
        <v>1</v>
      </c>
      <c r="F12" s="57">
        <v>4</v>
      </c>
      <c r="G12" s="33">
        <f t="shared" si="0"/>
        <v>4</v>
      </c>
      <c r="H12" s="34"/>
      <c r="I12" s="34"/>
      <c r="J12" s="35"/>
      <c r="K12" s="34"/>
      <c r="L12" s="34"/>
      <c r="M12" s="39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56" t="s">
        <v>68</v>
      </c>
      <c r="C13" s="56" t="s">
        <v>62</v>
      </c>
      <c r="D13" s="56" t="s">
        <v>69</v>
      </c>
      <c r="E13" s="57">
        <v>2</v>
      </c>
      <c r="F13" s="57">
        <v>2</v>
      </c>
      <c r="G13" s="33">
        <f t="shared" si="0"/>
        <v>4</v>
      </c>
      <c r="H13" s="34"/>
      <c r="I13" s="34"/>
      <c r="J13" s="35"/>
      <c r="K13" s="34"/>
      <c r="L13" s="34"/>
      <c r="M13" s="39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56" t="s">
        <v>70</v>
      </c>
      <c r="C14" s="56" t="s">
        <v>62</v>
      </c>
      <c r="D14" s="56" t="s">
        <v>71</v>
      </c>
      <c r="E14" s="57">
        <v>2</v>
      </c>
      <c r="F14" s="57">
        <v>2</v>
      </c>
      <c r="G14" s="33">
        <f t="shared" si="0"/>
        <v>4</v>
      </c>
      <c r="H14" s="34"/>
      <c r="I14" s="34"/>
      <c r="J14" s="35"/>
      <c r="K14" s="34"/>
      <c r="L14" s="34"/>
      <c r="M14" s="39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56" t="s">
        <v>72</v>
      </c>
      <c r="C15" s="56" t="s">
        <v>62</v>
      </c>
      <c r="D15" s="56" t="s">
        <v>73</v>
      </c>
      <c r="E15" s="57">
        <v>2</v>
      </c>
      <c r="F15" s="57">
        <v>2</v>
      </c>
      <c r="G15" s="33">
        <f t="shared" si="0"/>
        <v>4</v>
      </c>
      <c r="H15" s="34"/>
      <c r="I15" s="34"/>
      <c r="J15" s="35"/>
      <c r="K15" s="34"/>
      <c r="L15" s="34"/>
      <c r="M15" s="39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56" t="s">
        <v>74</v>
      </c>
      <c r="C16" s="56" t="s">
        <v>62</v>
      </c>
      <c r="D16" s="56" t="s">
        <v>75</v>
      </c>
      <c r="E16" s="57">
        <v>2</v>
      </c>
      <c r="F16" s="57">
        <v>2</v>
      </c>
      <c r="G16" s="33">
        <f t="shared" si="0"/>
        <v>4</v>
      </c>
      <c r="H16" s="34"/>
      <c r="I16" s="34"/>
      <c r="J16" s="35"/>
      <c r="K16" s="34"/>
      <c r="L16" s="34"/>
      <c r="M16" s="39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2:85" s="13" customFormat="1" ht="30" customHeight="1" thickBot="1" x14ac:dyDescent="0.25">
      <c r="B17" s="56" t="s">
        <v>76</v>
      </c>
      <c r="C17" s="56"/>
      <c r="D17" s="56"/>
      <c r="E17" s="57"/>
      <c r="F17" s="57"/>
      <c r="G17" s="33">
        <f t="shared" si="0"/>
        <v>0</v>
      </c>
      <c r="H17" s="34"/>
      <c r="I17" s="34"/>
      <c r="J17" s="35"/>
      <c r="K17" s="34"/>
      <c r="L17" s="34"/>
      <c r="M17" s="39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2:85" s="13" customFormat="1" ht="30" customHeight="1" thickBot="1" x14ac:dyDescent="0.25">
      <c r="B18" s="56" t="s">
        <v>77</v>
      </c>
      <c r="C18" s="56" t="s">
        <v>62</v>
      </c>
      <c r="D18" s="56" t="s">
        <v>78</v>
      </c>
      <c r="E18" s="58">
        <v>2</v>
      </c>
      <c r="F18" s="58">
        <v>1</v>
      </c>
      <c r="G18" s="33">
        <f t="shared" si="0"/>
        <v>2</v>
      </c>
      <c r="H18" s="34"/>
      <c r="I18" s="34"/>
      <c r="J18" s="35"/>
      <c r="K18" s="34"/>
      <c r="L18" s="34"/>
      <c r="M18" s="39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2:85" s="13" customFormat="1" ht="30" customHeight="1" thickBot="1" x14ac:dyDescent="0.25">
      <c r="B19" s="56" t="s">
        <v>79</v>
      </c>
      <c r="C19" s="56" t="s">
        <v>62</v>
      </c>
      <c r="D19" s="56" t="s">
        <v>80</v>
      </c>
      <c r="E19" s="58">
        <v>2</v>
      </c>
      <c r="F19" s="58">
        <v>2</v>
      </c>
      <c r="G19" s="33">
        <f t="shared" si="0"/>
        <v>4</v>
      </c>
      <c r="H19" s="34"/>
      <c r="I19" s="34"/>
      <c r="J19" s="35"/>
      <c r="K19" s="34"/>
      <c r="L19" s="34"/>
      <c r="M19" s="39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2:85" s="13" customFormat="1" ht="30" customHeight="1" thickBot="1" x14ac:dyDescent="0.25">
      <c r="B20" s="56" t="s">
        <v>81</v>
      </c>
      <c r="C20" s="56" t="s">
        <v>62</v>
      </c>
      <c r="D20" s="56" t="s">
        <v>80</v>
      </c>
      <c r="E20" s="58">
        <v>2</v>
      </c>
      <c r="F20" s="58">
        <v>2</v>
      </c>
      <c r="G20" s="33">
        <f t="shared" si="0"/>
        <v>4</v>
      </c>
      <c r="H20" s="34"/>
      <c r="I20" s="34"/>
      <c r="J20" s="35"/>
      <c r="K20" s="34"/>
      <c r="L20" s="34"/>
      <c r="M20" s="39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2:85" s="13" customFormat="1" ht="30" customHeight="1" thickBot="1" x14ac:dyDescent="0.25">
      <c r="B21" s="56" t="s">
        <v>82</v>
      </c>
      <c r="C21" s="56" t="s">
        <v>62</v>
      </c>
      <c r="D21" s="56" t="s">
        <v>83</v>
      </c>
      <c r="E21" s="58">
        <v>2</v>
      </c>
      <c r="F21" s="58">
        <v>2</v>
      </c>
      <c r="G21" s="33">
        <f t="shared" si="0"/>
        <v>4</v>
      </c>
      <c r="H21" s="34"/>
      <c r="I21" s="34"/>
      <c r="J21" s="35"/>
      <c r="K21" s="34"/>
      <c r="L21" s="34"/>
      <c r="M21" s="39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2:85" s="13" customFormat="1" ht="30" customHeight="1" thickBot="1" x14ac:dyDescent="0.25">
      <c r="B22" s="56" t="s">
        <v>84</v>
      </c>
      <c r="C22" s="56" t="s">
        <v>62</v>
      </c>
      <c r="D22" s="56" t="s">
        <v>85</v>
      </c>
      <c r="E22" s="58">
        <v>2</v>
      </c>
      <c r="F22" s="58">
        <v>2</v>
      </c>
      <c r="G22" s="33">
        <f t="shared" si="0"/>
        <v>4</v>
      </c>
      <c r="H22" s="34"/>
      <c r="I22" s="34"/>
      <c r="J22" s="35"/>
      <c r="K22" s="34"/>
      <c r="L22" s="34"/>
      <c r="M22" s="39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2:85" s="13" customFormat="1" ht="30" customHeight="1" thickBot="1" x14ac:dyDescent="0.25">
      <c r="B23" s="56" t="s">
        <v>86</v>
      </c>
      <c r="C23" s="56" t="s">
        <v>62</v>
      </c>
      <c r="D23" s="56" t="s">
        <v>80</v>
      </c>
      <c r="E23" s="57">
        <v>2</v>
      </c>
      <c r="F23" s="57">
        <v>2</v>
      </c>
      <c r="G23" s="33">
        <f t="shared" si="0"/>
        <v>4</v>
      </c>
      <c r="H23" s="34"/>
      <c r="I23" s="34"/>
      <c r="J23" s="35"/>
      <c r="K23" s="34"/>
      <c r="L23" s="34"/>
      <c r="M23" s="39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2:85" s="13" customFormat="1" ht="30" customHeight="1" thickBot="1" x14ac:dyDescent="0.25">
      <c r="B24" s="56" t="s">
        <v>87</v>
      </c>
      <c r="C24" s="56" t="s">
        <v>62</v>
      </c>
      <c r="D24" s="56" t="s">
        <v>88</v>
      </c>
      <c r="E24" s="58">
        <v>2</v>
      </c>
      <c r="F24" s="58">
        <v>2</v>
      </c>
      <c r="G24" s="33">
        <f t="shared" si="0"/>
        <v>4</v>
      </c>
      <c r="H24" s="34"/>
      <c r="I24" s="34"/>
      <c r="J24" s="35"/>
      <c r="K24" s="34"/>
      <c r="L24" s="34"/>
      <c r="M24" s="39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2:85" s="13" customFormat="1" ht="30" customHeight="1" thickBot="1" x14ac:dyDescent="0.25">
      <c r="B25" s="56" t="s">
        <v>89</v>
      </c>
      <c r="C25" s="56" t="s">
        <v>62</v>
      </c>
      <c r="D25" s="56" t="s">
        <v>90</v>
      </c>
      <c r="E25" s="58">
        <v>2</v>
      </c>
      <c r="F25" s="58">
        <v>2</v>
      </c>
      <c r="G25" s="33">
        <f t="shared" si="0"/>
        <v>4</v>
      </c>
      <c r="H25" s="34"/>
      <c r="I25" s="34"/>
      <c r="J25" s="35"/>
      <c r="K25" s="34"/>
      <c r="L25" s="34"/>
      <c r="M25" s="39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2:85" s="13" customFormat="1" ht="30" customHeight="1" thickBot="1" x14ac:dyDescent="0.25">
      <c r="B26" s="56" t="s">
        <v>91</v>
      </c>
      <c r="C26" s="56" t="s">
        <v>62</v>
      </c>
      <c r="D26" s="56" t="s">
        <v>92</v>
      </c>
      <c r="E26" s="58">
        <v>2</v>
      </c>
      <c r="F26" s="58">
        <v>2</v>
      </c>
      <c r="G26" s="33">
        <f t="shared" si="0"/>
        <v>4</v>
      </c>
      <c r="H26" s="34"/>
      <c r="I26" s="34"/>
      <c r="J26" s="35"/>
      <c r="K26" s="34"/>
      <c r="L26" s="34"/>
      <c r="M26" s="39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2:85" s="13" customFormat="1" ht="30" customHeight="1" thickBot="1" x14ac:dyDescent="0.25">
      <c r="B27" s="56" t="s">
        <v>93</v>
      </c>
      <c r="C27" s="56" t="s">
        <v>62</v>
      </c>
      <c r="D27" s="56" t="s">
        <v>80</v>
      </c>
      <c r="E27" s="58">
        <v>2</v>
      </c>
      <c r="F27" s="58">
        <v>2</v>
      </c>
      <c r="G27" s="33">
        <f t="shared" si="0"/>
        <v>4</v>
      </c>
      <c r="H27" s="34"/>
      <c r="I27" s="34"/>
      <c r="J27" s="35"/>
      <c r="K27" s="34"/>
      <c r="L27" s="34"/>
      <c r="M27" s="39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2:85" s="13" customFormat="1" ht="30" customHeight="1" thickBot="1" x14ac:dyDescent="0.25">
      <c r="B28" s="56" t="s">
        <v>94</v>
      </c>
      <c r="C28" s="56" t="s">
        <v>62</v>
      </c>
      <c r="D28" s="56" t="s">
        <v>95</v>
      </c>
      <c r="E28" s="58">
        <v>2</v>
      </c>
      <c r="F28" s="58">
        <v>2</v>
      </c>
      <c r="G28" s="33">
        <f t="shared" si="0"/>
        <v>4</v>
      </c>
      <c r="H28" s="34"/>
      <c r="I28" s="34"/>
      <c r="J28" s="35"/>
      <c r="K28" s="34"/>
      <c r="L28" s="34"/>
      <c r="M28" s="39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2:85" s="13" customFormat="1" ht="30" customHeight="1" thickBot="1" x14ac:dyDescent="0.25">
      <c r="B29" s="56" t="s">
        <v>96</v>
      </c>
      <c r="C29" s="56"/>
      <c r="D29" s="56"/>
      <c r="E29" s="58"/>
      <c r="F29" s="58"/>
      <c r="G29" s="33">
        <f t="shared" si="0"/>
        <v>0</v>
      </c>
      <c r="H29" s="34"/>
      <c r="I29" s="34"/>
      <c r="J29" s="35"/>
      <c r="K29" s="34"/>
      <c r="L29" s="34"/>
      <c r="M29" s="39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2:85" s="13" customFormat="1" ht="30" customHeight="1" thickBot="1" x14ac:dyDescent="0.25">
      <c r="B30" s="56" t="s">
        <v>97</v>
      </c>
      <c r="C30" s="56" t="s">
        <v>98</v>
      </c>
      <c r="D30" s="56" t="s">
        <v>99</v>
      </c>
      <c r="E30" s="58">
        <v>1</v>
      </c>
      <c r="F30" s="58">
        <v>2</v>
      </c>
      <c r="G30" s="33">
        <f t="shared" si="0"/>
        <v>2</v>
      </c>
      <c r="H30" s="34"/>
      <c r="I30" s="34"/>
      <c r="J30" s="35"/>
      <c r="K30" s="34"/>
      <c r="L30" s="34"/>
      <c r="M30" s="39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</row>
    <row r="31" spans="2:85" s="13" customFormat="1" ht="30" customHeight="1" thickBot="1" x14ac:dyDescent="0.25">
      <c r="B31" s="56" t="s">
        <v>100</v>
      </c>
      <c r="C31" s="56" t="s">
        <v>98</v>
      </c>
      <c r="D31" s="56" t="s">
        <v>101</v>
      </c>
      <c r="E31" s="58">
        <v>1</v>
      </c>
      <c r="F31" s="58">
        <v>2</v>
      </c>
      <c r="G31" s="33">
        <f t="shared" si="0"/>
        <v>2</v>
      </c>
      <c r="H31" s="34"/>
      <c r="I31" s="34"/>
      <c r="J31" s="35"/>
      <c r="K31" s="34"/>
      <c r="L31" s="34"/>
      <c r="M31" s="39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</row>
    <row r="32" spans="2:85" s="13" customFormat="1" ht="30" customHeight="1" thickBot="1" x14ac:dyDescent="0.25">
      <c r="B32" s="56" t="s">
        <v>102</v>
      </c>
      <c r="C32" s="56"/>
      <c r="D32" s="56"/>
      <c r="E32" s="58"/>
      <c r="F32" s="58"/>
      <c r="G32" s="33">
        <f t="shared" si="0"/>
        <v>0</v>
      </c>
      <c r="H32" s="34"/>
      <c r="I32" s="34"/>
      <c r="J32" s="35"/>
      <c r="K32" s="34"/>
      <c r="L32" s="34"/>
      <c r="M32" s="39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</row>
    <row r="33" spans="1:85" s="13" customFormat="1" ht="30" customHeight="1" thickBot="1" x14ac:dyDescent="0.25">
      <c r="B33" s="56" t="s">
        <v>103</v>
      </c>
      <c r="C33" s="56" t="s">
        <v>62</v>
      </c>
      <c r="D33" s="56" t="s">
        <v>104</v>
      </c>
      <c r="E33" s="58">
        <v>2</v>
      </c>
      <c r="F33" s="58">
        <v>2</v>
      </c>
      <c r="G33" s="33">
        <f t="shared" si="0"/>
        <v>4</v>
      </c>
      <c r="H33" s="34"/>
      <c r="I33" s="34"/>
      <c r="J33" s="35"/>
      <c r="K33" s="34"/>
      <c r="L33" s="34"/>
      <c r="M33" s="39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</row>
    <row r="34" spans="1:85" s="13" customFormat="1" ht="30" customHeight="1" thickBot="1" x14ac:dyDescent="0.25">
      <c r="B34" s="56" t="s">
        <v>105</v>
      </c>
      <c r="C34" s="56" t="s">
        <v>62</v>
      </c>
      <c r="D34" s="56" t="s">
        <v>106</v>
      </c>
      <c r="E34" s="58">
        <v>2</v>
      </c>
      <c r="F34" s="58">
        <v>2</v>
      </c>
      <c r="G34" s="33">
        <f t="shared" si="0"/>
        <v>4</v>
      </c>
      <c r="H34" s="34"/>
      <c r="I34" s="34"/>
      <c r="J34" s="35"/>
      <c r="K34" s="34"/>
      <c r="L34" s="34"/>
      <c r="M34" s="39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</row>
    <row r="35" spans="1:85" s="13" customFormat="1" ht="30" customHeight="1" thickBot="1" x14ac:dyDescent="0.25">
      <c r="B35" s="56" t="s">
        <v>107</v>
      </c>
      <c r="C35" s="56" t="s">
        <v>62</v>
      </c>
      <c r="D35" s="56" t="s">
        <v>106</v>
      </c>
      <c r="E35" s="58">
        <v>2</v>
      </c>
      <c r="F35" s="58">
        <v>2</v>
      </c>
      <c r="G35" s="33">
        <f t="shared" si="0"/>
        <v>4</v>
      </c>
      <c r="H35" s="34"/>
      <c r="I35" s="34"/>
      <c r="J35" s="35"/>
      <c r="K35" s="34"/>
      <c r="L35" s="34"/>
      <c r="M35" s="39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</row>
    <row r="36" spans="1:85" s="13" customFormat="1" ht="30" customHeight="1" thickBot="1" x14ac:dyDescent="0.25">
      <c r="B36" s="56" t="s">
        <v>108</v>
      </c>
      <c r="C36" s="56" t="s">
        <v>62</v>
      </c>
      <c r="D36" s="56" t="s">
        <v>106</v>
      </c>
      <c r="E36" s="58">
        <v>1</v>
      </c>
      <c r="F36" s="58">
        <v>3</v>
      </c>
      <c r="G36" s="33">
        <f t="shared" si="0"/>
        <v>3</v>
      </c>
      <c r="H36" s="34"/>
      <c r="I36" s="34"/>
      <c r="J36" s="35"/>
      <c r="K36" s="34"/>
      <c r="L36" s="34"/>
      <c r="M36" s="39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</row>
    <row r="37" spans="1:85" s="13" customFormat="1" ht="30" customHeight="1" thickBot="1" x14ac:dyDescent="0.25">
      <c r="B37" s="56" t="s">
        <v>109</v>
      </c>
      <c r="C37" s="56" t="s">
        <v>62</v>
      </c>
      <c r="D37" s="56" t="s">
        <v>106</v>
      </c>
      <c r="E37" s="58">
        <v>2</v>
      </c>
      <c r="F37" s="58">
        <v>2</v>
      </c>
      <c r="G37" s="33">
        <f t="shared" si="0"/>
        <v>4</v>
      </c>
      <c r="H37" s="34"/>
      <c r="I37" s="34"/>
      <c r="J37" s="35"/>
      <c r="K37" s="34"/>
      <c r="L37" s="34"/>
      <c r="M37" s="39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</row>
    <row r="38" spans="1:85" s="13" customFormat="1" ht="30" customHeight="1" thickBot="1" x14ac:dyDescent="0.25">
      <c r="B38" s="38"/>
      <c r="C38" s="34"/>
      <c r="D38" s="34"/>
      <c r="E38" s="34"/>
      <c r="F38" s="34"/>
      <c r="G38" s="33"/>
      <c r="H38" s="34"/>
      <c r="I38" s="34"/>
      <c r="J38" s="35"/>
      <c r="K38" s="34"/>
      <c r="L38" s="34"/>
      <c r="M38" s="39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</row>
    <row r="39" spans="1:85" s="13" customFormat="1" ht="30" customHeight="1" thickBot="1" x14ac:dyDescent="0.25">
      <c r="B39" s="38"/>
      <c r="C39" s="34"/>
      <c r="D39" s="34"/>
      <c r="E39" s="34"/>
      <c r="F39" s="34"/>
      <c r="G39" s="33"/>
      <c r="H39" s="34"/>
      <c r="I39" s="34"/>
      <c r="J39" s="35"/>
      <c r="K39" s="34"/>
      <c r="L39" s="34"/>
      <c r="M39" s="39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</row>
    <row r="40" spans="1:85" s="3" customFormat="1" ht="15" customHeight="1" x14ac:dyDescent="0.2">
      <c r="A40" s="13"/>
      <c r="B40" s="46" t="s">
        <v>56</v>
      </c>
      <c r="C40" s="14"/>
      <c r="M40" s="21"/>
    </row>
    <row r="41" spans="1:85" s="3" customFormat="1" ht="15" customHeight="1" x14ac:dyDescent="0.25">
      <c r="B41" s="44" t="s">
        <v>57</v>
      </c>
      <c r="C41" s="45"/>
      <c r="D41" s="45"/>
      <c r="M41" s="21"/>
    </row>
    <row r="42" spans="1:85" s="3" customFormat="1" ht="24.95" customHeight="1" x14ac:dyDescent="0.25">
      <c r="B42" s="44" t="s">
        <v>59</v>
      </c>
      <c r="C42" s="45"/>
      <c r="D42" s="45"/>
      <c r="G42" s="15"/>
      <c r="H42" s="15" t="s">
        <v>4</v>
      </c>
      <c r="M42" s="21"/>
    </row>
    <row r="43" spans="1:85" s="3" customFormat="1" ht="20.25" customHeight="1" x14ac:dyDescent="0.25">
      <c r="B43" s="44" t="s">
        <v>55</v>
      </c>
      <c r="C43" s="45"/>
      <c r="D43" s="45"/>
      <c r="G43" s="16"/>
      <c r="H43" s="16" t="s">
        <v>110</v>
      </c>
      <c r="M43" s="21"/>
    </row>
    <row r="44" spans="1:85" s="3" customFormat="1" ht="24.95" customHeight="1" x14ac:dyDescent="0.25">
      <c r="B44" s="44" t="s">
        <v>58</v>
      </c>
      <c r="C44" s="45"/>
      <c r="D44" s="45"/>
      <c r="M44" s="21"/>
    </row>
    <row r="45" spans="1:85" ht="24.95" customHeight="1" thickBot="1" x14ac:dyDescent="0.25">
      <c r="B45" s="24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25"/>
    </row>
    <row r="46" spans="1:85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9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9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9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0A7AF3-E2E8-4C3C-9D68-BEFB4B697227}"/>
</file>

<file path=customXml/itemProps2.xml><?xml version="1.0" encoding="utf-8"?>
<ds:datastoreItem xmlns:ds="http://schemas.openxmlformats.org/officeDocument/2006/customXml" ds:itemID="{A367F00E-FCC3-4BF8-B33A-404F801639CD}"/>
</file>

<file path=customXml/itemProps3.xml><?xml version="1.0" encoding="utf-8"?>
<ds:datastoreItem xmlns:ds="http://schemas.openxmlformats.org/officeDocument/2006/customXml" ds:itemID="{2A326F6F-2083-48BA-B3A4-6CBF45B448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2022-07-27T05:04:32Z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923000</vt:r8>
  </property>
  <property fmtid="{D5CDD505-2E9C-101B-9397-08002B2CF9AE}" pid="11" name="_ExtendedDescription">
    <vt:lpwstr/>
  </property>
</Properties>
</file>