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C71BADBE-9C3C-4198-BD83-0AADDB0B1D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M10" i="4"/>
  <c r="G10" i="4"/>
  <c r="M21" i="4" l="1"/>
  <c r="M20" i="4"/>
  <c r="G20" i="4" l="1"/>
  <c r="G21" i="4"/>
</calcChain>
</file>

<file path=xl/sharedStrings.xml><?xml version="1.0" encoding="utf-8"?>
<sst xmlns="http://schemas.openxmlformats.org/spreadsheetml/2006/main" count="93" uniqueCount="83">
  <si>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</si>
  <si>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</si>
  <si>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</si>
  <si>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</si>
  <si>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</si>
  <si>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</si>
  <si>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</si>
  <si>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</si>
  <si>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</si>
  <si>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</si>
  <si>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</si>
  <si>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</si>
  <si>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</si>
  <si>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</si>
  <si>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</si>
  <si>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</si>
  <si>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</si>
  <si>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</si>
  <si>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</si>
  <si>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</si>
  <si>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</si>
  <si>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</si>
  <si>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</si>
  <si>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</si>
  <si>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</si>
  <si>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</si>
  <si>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</si>
  <si>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</si>
  <si>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</si>
  <si>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</si>
  <si>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</si>
  <si>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</si>
  <si>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</si>
  <si>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</si>
  <si>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</si>
  <si>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</si>
  <si>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</si>
  <si>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</si>
  <si>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</si>
  <si>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</si>
  <si>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</si>
  <si>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</si>
  <si>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</si>
  <si>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</si>
  <si>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</si>
  <si>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</si>
  <si>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</si>
  <si>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</si>
  <si>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</si>
  <si>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</si>
  <si>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</si>
  <si>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</si>
  <si>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</si>
  <si>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</si>
  <si>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</si>
  <si>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</si>
  <si>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</si>
  <si>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</si>
  <si>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</si>
  <si>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</si>
  <si>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</si>
  <si>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</si>
  <si>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</si>
  <si>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</si>
  <si>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</si>
  <si>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1.Fall of person</t>
  </si>
  <si>
    <t xml:space="preserve">company employees
contract labours
supervisors
</t>
  </si>
  <si>
    <t xml:space="preserve">Supervision
Safety awareness
Work instruction
</t>
  </si>
  <si>
    <t>2. Mechanical impact</t>
  </si>
  <si>
    <t>Supervision
Safety awareness</t>
  </si>
  <si>
    <t>3.Human behavior- Non use of PPE</t>
  </si>
  <si>
    <t xml:space="preserve">Safety awareness
Inspection &amp; 
disciplanaryAction
Training
</t>
  </si>
  <si>
    <t>4.Human behavior- Improper house keeping</t>
  </si>
  <si>
    <t xml:space="preserve">Inspection
Training
</t>
  </si>
  <si>
    <t>5.Inadequate local lighting</t>
  </si>
  <si>
    <t xml:space="preserve">Cleaning of lighting fixtures 
periodicaly,
Training
</t>
  </si>
  <si>
    <t xml:space="preserve">6.Human behavior- Doing the job in a hurry
Leading into injury
</t>
  </si>
  <si>
    <t xml:space="preserve">7. Human behavior- Not lifting the distributed 
load of tuyere puller
</t>
  </si>
  <si>
    <t xml:space="preserve">Awareness of the consequences of not lifting the load properly
Supervision
Training
</t>
  </si>
  <si>
    <t>9. Impact with tools while carrying out the job</t>
  </si>
  <si>
    <t xml:space="preserve">Work instruction
Safety awareness
Use of PPE
5S
</t>
  </si>
  <si>
    <t>Activity: Removal &amp; Fixing of Tuyeres</t>
  </si>
  <si>
    <t>8. Contact with Hot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</si>
</sst>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8"/>
  <sheetViews>
    <sheetView tabSelected="1" zoomScale="68" zoomScaleNormal="68" workbookViewId="0">
      <selection activeCell="M3" sqref="M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81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2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2</v>
      </c>
      <c r="G11" s="34">
        <f t="shared" ref="G11:G19" si="0">E11*F11</f>
        <v>4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1</v>
      </c>
      <c r="F12" s="80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1</v>
      </c>
      <c r="F14" s="80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73</v>
      </c>
      <c r="E15" s="80">
        <v>2</v>
      </c>
      <c r="F15" s="80">
        <v>2</v>
      </c>
      <c r="G15" s="34">
        <f t="shared" si="0"/>
        <v>4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77</v>
      </c>
      <c r="C16" s="79" t="s">
        <v>66</v>
      </c>
      <c r="D16" s="79" t="s">
        <v>78</v>
      </c>
      <c r="E16" s="80">
        <v>2</v>
      </c>
      <c r="F16" s="80">
        <v>2</v>
      </c>
      <c r="G16" s="34">
        <f t="shared" si="0"/>
        <v>4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82</v>
      </c>
      <c r="C17" s="79" t="s">
        <v>66</v>
      </c>
      <c r="D17" s="79" t="s">
        <v>71</v>
      </c>
      <c r="E17" s="80">
        <v>1</v>
      </c>
      <c r="F17" s="80">
        <v>2</v>
      </c>
      <c r="G17" s="34">
        <f t="shared" si="0"/>
        <v>2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79</v>
      </c>
      <c r="C18" s="79" t="s">
        <v>66</v>
      </c>
      <c r="D18" s="79" t="s">
        <v>80</v>
      </c>
      <c r="E18" s="80">
        <v>2</v>
      </c>
      <c r="F18" s="80">
        <v>2</v>
      </c>
      <c r="G18" s="34">
        <f t="shared" si="0"/>
        <v>4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ref="G20:G21" si="1">E20*F20</f>
        <v>0</v>
      </c>
      <c r="H20" s="35"/>
      <c r="I20" s="35"/>
      <c r="J20" s="36"/>
      <c r="K20" s="35"/>
      <c r="L20" s="35"/>
      <c r="M20" s="42">
        <f t="shared" ref="M20:M21" si="2">K20*L20</f>
        <v>0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4" customFormat="1" ht="30" customHeight="1" thickBot="1" x14ac:dyDescent="0.25">
      <c r="A21" s="13"/>
      <c r="B21" s="43"/>
      <c r="C21" s="37"/>
      <c r="D21" s="37"/>
      <c r="E21" s="38"/>
      <c r="F21" s="38"/>
      <c r="G21" s="34">
        <f t="shared" si="1"/>
        <v>0</v>
      </c>
      <c r="H21" s="38"/>
      <c r="I21" s="38"/>
      <c r="J21" s="36"/>
      <c r="K21" s="38"/>
      <c r="L21" s="38"/>
      <c r="M21" s="42">
        <f t="shared" si="2"/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3" customFormat="1" ht="15" customHeight="1" x14ac:dyDescent="0.2">
      <c r="A22" s="13"/>
      <c r="B22" s="50" t="s">
        <v>56</v>
      </c>
      <c r="C22" s="15"/>
      <c r="M22" s="22"/>
    </row>
    <row r="23" spans="1:85" s="3" customFormat="1" ht="15" customHeight="1" x14ac:dyDescent="0.25">
      <c r="B23" s="48" t="s">
        <v>57</v>
      </c>
      <c r="C23" s="49"/>
      <c r="D23" s="49"/>
      <c r="M23" s="22"/>
    </row>
    <row r="24" spans="1:85" s="3" customFormat="1" ht="24.95" customHeight="1" x14ac:dyDescent="0.25">
      <c r="B24" s="48" t="s">
        <v>59</v>
      </c>
      <c r="C24" s="49"/>
      <c r="D24" s="49"/>
      <c r="G24" s="16"/>
      <c r="H24" s="16" t="s">
        <v>4</v>
      </c>
      <c r="M24" s="22"/>
    </row>
    <row r="25" spans="1:85" s="3" customFormat="1" ht="20.25" customHeight="1" x14ac:dyDescent="0.25">
      <c r="B25" s="48" t="s">
        <v>55</v>
      </c>
      <c r="C25" s="49"/>
      <c r="D25" s="49"/>
      <c r="G25" s="17"/>
      <c r="H25" s="17" t="s">
        <v>64</v>
      </c>
      <c r="M25" s="22"/>
    </row>
    <row r="26" spans="1:85" s="3" customFormat="1" ht="24.95" customHeight="1" x14ac:dyDescent="0.25">
      <c r="B26" s="48" t="s">
        <v>58</v>
      </c>
      <c r="C26" s="49"/>
      <c r="D26" s="49"/>
      <c r="M26" s="22"/>
    </row>
    <row r="27" spans="1:85" ht="24.95" customHeight="1" thickBot="1" x14ac:dyDescent="0.25">
      <c r="B27" s="2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26"/>
    </row>
    <row r="28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21 M10:M21">
    <cfRule type="cellIs" dxfId="4" priority="6" operator="between">
      <formula>1</formula>
      <formula>2</formula>
    </cfRule>
    <cfRule type="cellIs" dxfId="3" priority="7" operator="between">
      <formula>3</formula>
      <formula>4</formula>
    </cfRule>
    <cfRule type="cellIs" dxfId="2" priority="8" operator="between">
      <formula>5</formula>
      <formula>9</formula>
    </cfRule>
    <cfRule type="cellIs" dxfId="1" priority="9" operator="between">
      <formula>10</formula>
      <formula>16</formula>
    </cfRule>
    <cfRule type="cellIs" dxfId="0" priority="10" operator="between">
      <formula>20</formula>
      <formula>25</formula>
    </cfRule>
  </conditionalFormatting>
  <dataValidations count="1">
    <dataValidation type="list" allowBlank="1" showInputMessage="1" showErrorMessage="1" sqref="J10:J21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678A9E-EDB4-4B71-ABAF-C801BF0BB5DE}"/>
</file>

<file path=customXml/itemProps2.xml><?xml version="1.0" encoding="utf-8"?>
<ds:datastoreItem xmlns:ds="http://schemas.openxmlformats.org/officeDocument/2006/customXml" ds:itemID="{C9C66E31-FB48-4E2A-9C5E-7A1171515114}"/>
</file>

<file path=customXml/itemProps3.xml><?xml version="1.0" encoding="utf-8"?>
<ds:datastoreItem xmlns:ds="http://schemas.openxmlformats.org/officeDocument/2006/customXml" ds:itemID="{12900EFF-82CE-4459-A4C9-38ABF96B8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2022-08-05T09:47:41Z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923900</vt:r8>
  </property>
  <property fmtid="{D5CDD505-2E9C-101B-9397-08002B2CF9AE}" pid="11" name="_ExtendedDescription">
    <vt:lpwstr/>
  </property>
</Properties>
</file>