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9B775D56-4A37-4FA6-A11A-3C40CA96E0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M10" i="4"/>
  <c r="G10" i="4"/>
  <c r="M28" i="4" l="1"/>
  <c r="M27" i="4"/>
  <c r="M26" i="4"/>
  <c r="M25" i="4"/>
  <c r="G25" i="4" l="1"/>
  <c r="G26" i="4"/>
  <c r="G27" i="4"/>
  <c r="G28" i="4"/>
</calcChain>
</file>

<file path=xl/sharedStrings.xml><?xml version="1.0" encoding="utf-8"?>
<sst xmlns="http://schemas.openxmlformats.org/spreadsheetml/2006/main" count="106" uniqueCount="93">
  <si>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</si>
  <si>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</si>
  <si>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</si>
  <si>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</si>
  <si>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</si>
  <si>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</si>
  <si>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</si>
  <si>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</si>
  <si>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</si>
  <si>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</si>
  <si>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</si>
  <si>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</si>
  <si>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</si>
  <si>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</si>
  <si>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</si>
  <si>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</si>
  <si>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</si>
  <si>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</si>
  <si>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</si>
  <si>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</si>
  <si>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</si>
  <si>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</si>
  <si>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</si>
  <si>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</si>
  <si>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</si>
  <si>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</si>
  <si>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</si>
  <si>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</si>
  <si>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</si>
  <si>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</si>
  <si>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</si>
  <si>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</si>
  <si>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</si>
  <si>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</si>
  <si>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</si>
  <si>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</si>
  <si>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</si>
  <si>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</si>
  <si>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</si>
  <si>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</si>
  <si>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</si>
  <si>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</si>
  <si>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</si>
  <si>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</si>
  <si>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</si>
  <si>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</si>
  <si>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</si>
  <si>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</si>
  <si>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</si>
  <si>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</si>
  <si>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</si>
  <si>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</si>
  <si>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</si>
  <si>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</si>
  <si>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</si>
  <si>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</si>
  <si>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</si>
  <si>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</si>
  <si>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</si>
  <si>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</si>
  <si>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</si>
  <si>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</si>
  <si>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</si>
  <si>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</si>
  <si>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</si>
  <si>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Contact with hot metal &amp; Slag
</t>
  </si>
  <si>
    <t xml:space="preserve">company employee
supervisors
contract labourers
</t>
  </si>
  <si>
    <t>Work instruction, Safety PPE's, Hot metal safety training</t>
  </si>
  <si>
    <t xml:space="preserve">2. Fall of person
</t>
  </si>
  <si>
    <t>Work instruction, Safety PPE's, Hot metal safety training, Awareness of 5S</t>
  </si>
  <si>
    <t>3. Mechanical Impact</t>
  </si>
  <si>
    <t>Work instruction, Safety PPE's, Hot metal safety training, Awareness of 5S, Supervision</t>
  </si>
  <si>
    <t>4.Hose pipe bursting &amp; fire</t>
  </si>
  <si>
    <t>Work instruction, Safety PPE's, Hot metal safety training, Awareness of 5S, Supervision, Fire extingusher, Emergency water line for water speaying</t>
  </si>
  <si>
    <t>5.Contact with hot mudgun clay while cleaning nozzle</t>
  </si>
  <si>
    <t>Work instruction, Spervision, PPE's, Training, Daily pep talk, Monthly training</t>
  </si>
  <si>
    <t>6.Trapping of hand or fingers</t>
  </si>
  <si>
    <t>Before filling the clay please ensure that mudgun key is removed, Don’t put hand or finger inside the barrel, Safety awareness, Supervision, Daily pep talk</t>
  </si>
  <si>
    <t>7.Human Behavior -Non use of PPE &amp;WI</t>
  </si>
  <si>
    <t>Inspection, Daily pep talk, Disciplanary action, Camera in cast house</t>
  </si>
  <si>
    <t>8.Human Behavior -Improper house keeping</t>
  </si>
  <si>
    <t>Weekly swatcha plant abhiyan, Daily routine housekeeping, Safety &amp; 5S awareness</t>
  </si>
  <si>
    <t>9. Inadequate local lighting</t>
  </si>
  <si>
    <t>Periodically cleaning of lighting fixtures, Daily checking of availability of sufficient lighting in cast house</t>
  </si>
  <si>
    <t xml:space="preserve">10. Touching of mudgun clay in hot barrel </t>
  </si>
  <si>
    <t xml:space="preserve">11. Stoppage of mudgun operation during closing of cast due to failure of hydraulic hoses </t>
  </si>
  <si>
    <t>Last ladle to be filled only 3/4th, Reduction of wind volume in case of mudgun failure, Diverting the metal &amp; Slag in EL</t>
  </si>
  <si>
    <t>12.Gas formation in mudgun barrel due to jam nozzle and not retracting piston back.</t>
  </si>
  <si>
    <t>Daily checklist of mudgun, Proper supervision</t>
  </si>
  <si>
    <t xml:space="preserve">13.Slip due to oil leakage
</t>
  </si>
  <si>
    <t>,Daily routine housekeeping, Safety &amp; 5S awareness</t>
  </si>
  <si>
    <t xml:space="preserve">training.retraining of personnels, </t>
  </si>
  <si>
    <t>Activity: Mudgun 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</si>
</sst>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6" fillId="0" borderId="4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5"/>
  <sheetViews>
    <sheetView tabSelected="1" topLeftCell="A7" zoomScale="68" zoomScaleNormal="68" workbookViewId="0">
      <selection activeCell="B21" sqref="B2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92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3</v>
      </c>
      <c r="G10" s="34">
        <f>E10*F10</f>
        <v>6</v>
      </c>
      <c r="H10" s="67" t="s">
        <v>91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2</v>
      </c>
      <c r="G11" s="34">
        <f t="shared" ref="G11:G24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71</v>
      </c>
      <c r="E12" s="62">
        <v>1</v>
      </c>
      <c r="F12" s="6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72</v>
      </c>
      <c r="C13" s="61" t="s">
        <v>66</v>
      </c>
      <c r="D13" s="61" t="s">
        <v>73</v>
      </c>
      <c r="E13" s="62">
        <v>2</v>
      </c>
      <c r="F13" s="62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74</v>
      </c>
      <c r="C14" s="61" t="s">
        <v>66</v>
      </c>
      <c r="D14" s="63" t="s">
        <v>75</v>
      </c>
      <c r="E14" s="62">
        <v>2</v>
      </c>
      <c r="F14" s="62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4" t="s">
        <v>76</v>
      </c>
      <c r="C15" s="61" t="s">
        <v>66</v>
      </c>
      <c r="D15" s="63" t="s">
        <v>77</v>
      </c>
      <c r="E15" s="62">
        <v>2</v>
      </c>
      <c r="F15" s="62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4" t="s">
        <v>78</v>
      </c>
      <c r="C16" s="61" t="s">
        <v>66</v>
      </c>
      <c r="D16" s="63" t="s">
        <v>79</v>
      </c>
      <c r="E16" s="62">
        <v>1</v>
      </c>
      <c r="F16" s="6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80</v>
      </c>
      <c r="C17" s="61" t="s">
        <v>66</v>
      </c>
      <c r="D17" s="63" t="s">
        <v>81</v>
      </c>
      <c r="E17" s="62">
        <v>1</v>
      </c>
      <c r="F17" s="6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82</v>
      </c>
      <c r="C18" s="61" t="s">
        <v>66</v>
      </c>
      <c r="D18" s="63" t="s">
        <v>83</v>
      </c>
      <c r="E18" s="65">
        <v>1</v>
      </c>
      <c r="F18" s="65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84</v>
      </c>
      <c r="C19" s="61" t="s">
        <v>66</v>
      </c>
      <c r="D19" s="63" t="s">
        <v>77</v>
      </c>
      <c r="E19" s="65">
        <v>2</v>
      </c>
      <c r="F19" s="65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1" t="s">
        <v>85</v>
      </c>
      <c r="C20" s="61" t="s">
        <v>66</v>
      </c>
      <c r="D20" s="63" t="s">
        <v>86</v>
      </c>
      <c r="E20" s="65">
        <v>2</v>
      </c>
      <c r="F20" s="65">
        <v>2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1" t="s">
        <v>87</v>
      </c>
      <c r="C21" s="61" t="s">
        <v>66</v>
      </c>
      <c r="D21" s="63" t="s">
        <v>88</v>
      </c>
      <c r="E21" s="65">
        <v>2</v>
      </c>
      <c r="F21" s="65">
        <v>2</v>
      </c>
      <c r="G21" s="34">
        <f t="shared" si="0"/>
        <v>4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86" t="s">
        <v>89</v>
      </c>
      <c r="C22" s="61" t="s">
        <v>66</v>
      </c>
      <c r="D22" s="61" t="s">
        <v>90</v>
      </c>
      <c r="E22" s="66">
        <v>1</v>
      </c>
      <c r="F22" s="66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ref="G25:G28" si="1">E25*F25</f>
        <v>0</v>
      </c>
      <c r="H25" s="35"/>
      <c r="I25" s="35"/>
      <c r="J25" s="36"/>
      <c r="K25" s="35"/>
      <c r="L25" s="35"/>
      <c r="M25" s="42">
        <f t="shared" ref="M25:M28" si="2">K25*L25</f>
        <v>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1"/>
        <v>0</v>
      </c>
      <c r="H26" s="35"/>
      <c r="I26" s="35"/>
      <c r="J26" s="36"/>
      <c r="K26" s="35"/>
      <c r="L26" s="35"/>
      <c r="M26" s="42">
        <f t="shared" si="2"/>
        <v>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si="1"/>
        <v>0</v>
      </c>
      <c r="H27" s="35"/>
      <c r="I27" s="35"/>
      <c r="J27" s="36"/>
      <c r="K27" s="35"/>
      <c r="L27" s="35"/>
      <c r="M27" s="42">
        <f t="shared" si="2"/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4" customFormat="1" ht="30" customHeight="1" thickBot="1" x14ac:dyDescent="0.25">
      <c r="A28" s="13"/>
      <c r="B28" s="43"/>
      <c r="C28" s="37"/>
      <c r="D28" s="37"/>
      <c r="E28" s="38"/>
      <c r="F28" s="38"/>
      <c r="G28" s="34">
        <f t="shared" si="1"/>
        <v>0</v>
      </c>
      <c r="H28" s="38"/>
      <c r="I28" s="38"/>
      <c r="J28" s="36"/>
      <c r="K28" s="38"/>
      <c r="L28" s="38"/>
      <c r="M28" s="42">
        <f t="shared" si="2"/>
        <v>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3" customFormat="1" ht="15" customHeight="1" x14ac:dyDescent="0.2">
      <c r="A29" s="13"/>
      <c r="B29" s="50" t="s">
        <v>56</v>
      </c>
      <c r="C29" s="15"/>
      <c r="M29" s="22"/>
    </row>
    <row r="30" spans="1:85" s="3" customFormat="1" ht="15" customHeight="1" x14ac:dyDescent="0.25">
      <c r="B30" s="48" t="s">
        <v>57</v>
      </c>
      <c r="C30" s="49"/>
      <c r="D30" s="49"/>
      <c r="M30" s="22"/>
    </row>
    <row r="31" spans="1:85" s="3" customFormat="1" ht="24.95" customHeight="1" x14ac:dyDescent="0.25">
      <c r="B31" s="48" t="s">
        <v>59</v>
      </c>
      <c r="C31" s="49"/>
      <c r="D31" s="49"/>
      <c r="G31" s="16"/>
      <c r="H31" s="16" t="s">
        <v>4</v>
      </c>
      <c r="M31" s="22"/>
    </row>
    <row r="32" spans="1:85" s="3" customFormat="1" ht="20.25" customHeight="1" x14ac:dyDescent="0.25">
      <c r="B32" s="48" t="s">
        <v>55</v>
      </c>
      <c r="C32" s="49"/>
      <c r="D32" s="49"/>
      <c r="G32" s="17"/>
      <c r="H32" s="17" t="s">
        <v>64</v>
      </c>
      <c r="M32" s="22"/>
    </row>
    <row r="33" spans="2:13" s="3" customFormat="1" ht="24.95" customHeight="1" x14ac:dyDescent="0.25">
      <c r="B33" s="48" t="s">
        <v>58</v>
      </c>
      <c r="C33" s="49"/>
      <c r="D33" s="49"/>
      <c r="M33" s="22"/>
    </row>
    <row r="34" spans="2:13" ht="24.95" customHeight="1" thickBot="1" x14ac:dyDescent="0.25">
      <c r="B34" s="25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6"/>
    </row>
    <row r="35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8 M10:M28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DB9F95-FE65-4885-90EC-C5EF7B3F5634}"/>
</file>

<file path=customXml/itemProps2.xml><?xml version="1.0" encoding="utf-8"?>
<ds:datastoreItem xmlns:ds="http://schemas.openxmlformats.org/officeDocument/2006/customXml" ds:itemID="{E6672B5A-4462-44B6-BD57-1DE92F90B61A}"/>
</file>

<file path=customXml/itemProps3.xml><?xml version="1.0" encoding="utf-8"?>
<ds:datastoreItem xmlns:ds="http://schemas.openxmlformats.org/officeDocument/2006/customXml" ds:itemID="{BEB99551-C449-4C41-A008-DA7EC584C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2022-08-29T14:32:15Z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925000</vt:r8>
  </property>
  <property fmtid="{D5CDD505-2E9C-101B-9397-08002B2CF9AE}" pid="11" name="_ExtendedDescription">
    <vt:lpwstr/>
  </property>
</Properties>
</file>