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00015386\Desktop\IMS Prodn 2021-22\HIRA - Operations revision in progress\RA- 2021-22\"/>
    </mc:Choice>
  </mc:AlternateContent>
  <xr:revisionPtr revIDLastSave="0" documentId="13_ncr:1_{17B7745D-8608-498B-8A8C-0BC3B54048A2}" xr6:coauthVersionLast="47" xr6:coauthVersionMax="47" xr10:uidLastSave="{00000000-0000-0000-0000-000000000000}"/>
  <bookViews>
    <workbookView xWindow="-120" yWindow="-120" windowWidth="20730" windowHeight="11160" xr2:uid="{00000000-000D-0000-FFFF-FFFF00000000}"/>
  </bookViews>
  <sheets>
    <sheet name="Risk Assessment And Control_1"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4" l="1"/>
  <c r="G12" i="4"/>
  <c r="G13" i="4"/>
  <c r="G14" i="4"/>
  <c r="G15" i="4"/>
  <c r="G16" i="4"/>
  <c r="G17" i="4"/>
  <c r="G18" i="4"/>
  <c r="G19" i="4"/>
  <c r="G20" i="4"/>
  <c r="G21" i="4"/>
  <c r="G22" i="4"/>
  <c r="G23" i="4"/>
  <c r="G24" i="4"/>
  <c r="G25" i="4"/>
  <c r="G26" i="4"/>
  <c r="M10" i="4"/>
  <c r="G10" i="4"/>
  <c r="M30" i="4" l="1"/>
  <c r="M29" i="4"/>
  <c r="M28" i="4"/>
  <c r="M27" i="4"/>
  <c r="G27" i="4" l="1"/>
  <c r="G28" i="4"/>
  <c r="G29" i="4"/>
  <c r="G30" i="4"/>
</calcChain>
</file>

<file path=xl/sharedStrings.xml><?xml version="1.0" encoding="utf-8"?>
<sst xmlns="http://schemas.openxmlformats.org/spreadsheetml/2006/main" count="122" uniqueCount="103">
  <si>
    <t>HAZARDS</t>
  </si>
  <si>
    <t>RISK LEVEL</t>
  </si>
  <si>
    <t>SEVERITY OF HARM</t>
  </si>
  <si>
    <t>EXISTING CONTROL MEASURES</t>
  </si>
  <si>
    <t>Signature of the Assessor:-</t>
  </si>
  <si>
    <t>LIKELY HOOD OF HARM</t>
  </si>
  <si>
    <t>PERSONNELS AT RISK</t>
  </si>
  <si>
    <t>(1)</t>
  </si>
  <si>
    <t>(2)</t>
  </si>
  <si>
    <t>(3)</t>
  </si>
  <si>
    <t>(4)</t>
  </si>
  <si>
    <t>(5)</t>
  </si>
  <si>
    <t>(6)</t>
  </si>
  <si>
    <t>(7)</t>
  </si>
  <si>
    <t>FORMAT FOR RISK ASSESSMENT AND RISK CONTROL</t>
  </si>
  <si>
    <t>(8)</t>
  </si>
  <si>
    <t>PROGRAMME REF. NO.</t>
  </si>
  <si>
    <t>5-9</t>
  </si>
  <si>
    <t>10-16</t>
  </si>
  <si>
    <t>20-25</t>
  </si>
  <si>
    <t>Trivial</t>
  </si>
  <si>
    <t>1-2</t>
  </si>
  <si>
    <t>Acceptable</t>
  </si>
  <si>
    <t>3-4</t>
  </si>
  <si>
    <t>Moderate</t>
  </si>
  <si>
    <t>Substantial</t>
  </si>
  <si>
    <t>Intolerable</t>
  </si>
  <si>
    <t>Format No.:</t>
  </si>
  <si>
    <t xml:space="preserve">INTEGRATED MANAGEMENT SYSTEM </t>
  </si>
  <si>
    <t>Revision Date:</t>
  </si>
  <si>
    <t>Revision No.:</t>
  </si>
  <si>
    <t>Page No.:</t>
  </si>
  <si>
    <t>1 of 1</t>
  </si>
  <si>
    <t>RISK ASSESSMENT AND RISK CONTROL</t>
  </si>
  <si>
    <t>VEDANTA LIMITED – VALUE ADDED BUSINESS</t>
  </si>
  <si>
    <t>FRMT/MR/11</t>
  </si>
  <si>
    <t>OPPORTUNITIES (PROPOSED CONTROL MEASURES,IF ANY)</t>
  </si>
  <si>
    <t>Revision No.</t>
  </si>
  <si>
    <t>Revision Date</t>
  </si>
  <si>
    <t>Dept</t>
  </si>
  <si>
    <t>Unit</t>
  </si>
  <si>
    <t>Departmental Use only</t>
  </si>
  <si>
    <t>04.04.2022</t>
  </si>
  <si>
    <t>REVISED LIKELY HOOD OF HARM</t>
  </si>
  <si>
    <t>REVISED  SEVERITY OF HARM</t>
  </si>
  <si>
    <t>REVISED  RISK LEVEL</t>
  </si>
  <si>
    <t>RISK LEVEL AFTER OPPORTUNITIES IMPLEMENTATION</t>
  </si>
  <si>
    <t>STATUS</t>
  </si>
  <si>
    <t>(9)</t>
  </si>
  <si>
    <t>(10)</t>
  </si>
  <si>
    <t>COMPLETED</t>
  </si>
  <si>
    <t>IN PROGRESS</t>
  </si>
  <si>
    <t>PENDING</t>
  </si>
  <si>
    <t>(11)</t>
  </si>
  <si>
    <t>(12)</t>
  </si>
  <si>
    <t>C) Status(9) Select the drop down for updating  status of oppurtunities implementation (Completed /In Progress/ Pending)</t>
  </si>
  <si>
    <t>Note:</t>
  </si>
  <si>
    <t xml:space="preserve"> (a)   For filling column (1) information recorded in the format FRMT/MR/10 is used.</t>
  </si>
  <si>
    <t>d) Revised Likelyhood(10)/Revised Severity of Harm(11)/Risk Level(12) to be updated based on oppurtunity implementation</t>
  </si>
  <si>
    <r>
      <t xml:space="preserve">(b)   For filling column 4,5  use </t>
    </r>
    <r>
      <rPr>
        <b/>
        <sz val="11"/>
        <rFont val="Times New Roman"/>
        <family val="1"/>
      </rPr>
      <t xml:space="preserve">Appendix A </t>
    </r>
    <r>
      <rPr>
        <sz val="11"/>
        <rFont val="Times New Roman"/>
        <family val="1"/>
      </rPr>
      <t>and FOR COLUMN (6) USE</t>
    </r>
    <r>
      <rPr>
        <b/>
        <sz val="11"/>
        <rFont val="Times New Roman"/>
        <family val="1"/>
      </rPr>
      <t xml:space="preserve"> Table 1in VL/IMS/VAB/SP41</t>
    </r>
    <r>
      <rPr>
        <sz val="11"/>
        <rFont val="Times New Roman"/>
        <family val="1"/>
      </rPr>
      <t xml:space="preserve"> of System Procedure.</t>
    </r>
  </si>
  <si>
    <t>RISK LEVEL WITH EXISTING CONTROL</t>
  </si>
  <si>
    <t>15.07.2022</t>
  </si>
  <si>
    <t>Production</t>
  </si>
  <si>
    <t>PID1</t>
  </si>
  <si>
    <t>Reviewed Date:- 15.07.2022</t>
  </si>
  <si>
    <t>1.Contact with Graphite dust</t>
  </si>
  <si>
    <t xml:space="preserve">Company employees
Supervisors
Contractor labourers
</t>
  </si>
  <si>
    <t xml:space="preserve">work instruction
Safety awareness
Use of PPE
</t>
  </si>
  <si>
    <t xml:space="preserve">2.  Contact with Hot metal / objects
ladle causing burns
</t>
  </si>
  <si>
    <t xml:space="preserve">Safety awareness
Training
12T hook hoisting Max. 
is set
</t>
  </si>
  <si>
    <t xml:space="preserve">3. Impact /breaking of slag pot while handling </t>
  </si>
  <si>
    <t xml:space="preserve">Work instruction
Safety awareness
Training
</t>
  </si>
  <si>
    <t>4. Link chain failure.</t>
  </si>
  <si>
    <t xml:space="preserve">Safety awareness
Inspection &amp; 
disciplanaryAction
Training
</t>
  </si>
  <si>
    <t xml:space="preserve">5 Fall of ladle </t>
  </si>
  <si>
    <t xml:space="preserve">Safety awareness
Training
Inspection of ladle chain
Ladle lining procedure
Training
Work instruction
chain groove modified
Modification of design
chain groove modified
Operating crane from visible and safe location
</t>
  </si>
  <si>
    <t>6. Hanging of laddle on one chain</t>
  </si>
  <si>
    <t xml:space="preserve">Company employees
Contract labours
</t>
  </si>
  <si>
    <t xml:space="preserve">Work instruction
Safety awareness
Training
Latch is provided for the
hook
</t>
  </si>
  <si>
    <t>7.Human Behavior-Non use of PPE</t>
  </si>
  <si>
    <t>8.Human Behavior-Improper house keeping</t>
  </si>
  <si>
    <t xml:space="preserve">Inspection
Training
</t>
  </si>
  <si>
    <t>9.Inadequate local lighting</t>
  </si>
  <si>
    <t xml:space="preserve">Better use of day light,
cleaning of lighting fixtures 
periodicaly,
Training
</t>
  </si>
  <si>
    <t xml:space="preserve">10.Human Behavior- Not starting the ID fan before dumping ladles 
</t>
  </si>
  <si>
    <t xml:space="preserve">work instruction
Strict action against the violators
Training
</t>
  </si>
  <si>
    <t>11. Accidental operation of the crane leading to injury or damage to property</t>
  </si>
  <si>
    <t xml:space="preserve">Safety awareness
Training
work instruction modified wrt the incident
disciplinary action against violators to avoid further occurance of the incident
Retraining to crane operators
</t>
  </si>
  <si>
    <t>12. Collision of crane hook or ladle with truck</t>
  </si>
  <si>
    <t xml:space="preserve">Company Workmen
Supervisors
Contractor labourers
</t>
  </si>
  <si>
    <t xml:space="preserve">Long travel operation of crane and truck placement for pig loading activity should not be done simultaneously
Work instruction
Operation of crane by authorized operator only
Safety awareness
Training
</t>
  </si>
  <si>
    <t xml:space="preserve">13. Crane hitting structure and damaging it
due to poor visibility radio remote button indicators
</t>
  </si>
  <si>
    <t xml:space="preserve">work instruction
Safety awareness
Training
Tagging of radio remote buttons
monthly checking of remotes by electrical
WI modified with details of proper ladle management
</t>
  </si>
  <si>
    <t xml:space="preserve">14. Falling of hook
</t>
  </si>
  <si>
    <t>Safety awareness
Inspection &amp; 
disciplanaryAction
Training
Gravity limit switch/ proximity limit switch  is provided to avoid wire rope snapping by contact of pulley with crane due to excess travel.</t>
  </si>
  <si>
    <t>15. Contact with hot water/steam.</t>
  </si>
  <si>
    <t>Work Instruction, Safety awareness, Training</t>
  </si>
  <si>
    <t>16. Moving vehicle.</t>
  </si>
  <si>
    <t>17. Flying chips</t>
  </si>
  <si>
    <t>18.  Fire and explosion</t>
  </si>
  <si>
    <t>1. 25T Hoist motor overload relay (Electronic overload relay) tripping shall be set in such way that, in case of overload &gt; 20T, the hoist will trip instantly. 2. Lubrication of wire rope to  be done at the time of wire rope replacement, 3. Wire rope lubrication check point to be added in PM checklist, 4. Wire rope Replacement frequency to be revisited,  5. Safe load indicator to be fit for 25/12 T baghouse crane to avoid lifting of ladle beyond SWL.(which is also requirement of Vedanta Safety standard- Mobile Crane &amp; Lifting Safety). Retraining for all the operators of SOPs</t>
  </si>
  <si>
    <t>Activity:  Dumping debris into slag pot</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</si>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</sst>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name val="Arial"/>
    </font>
    <font>
      <sz val="10"/>
      <name val="Times New Roman"/>
      <family val="1"/>
    </font>
    <font>
      <sz val="10"/>
      <name val="Arial Narrow"/>
      <family val="2"/>
    </font>
    <font>
      <b/>
      <sz val="12"/>
      <name val="Arial Narrow"/>
      <family val="2"/>
    </font>
    <font>
      <b/>
      <sz val="10"/>
      <name val="Times New Roman"/>
      <family val="1"/>
    </font>
    <font>
      <b/>
      <sz val="14"/>
      <name val="Arial Narrow"/>
      <family val="2"/>
    </font>
    <font>
      <b/>
      <sz val="10"/>
      <name val="Book Antiqua"/>
      <family val="1"/>
    </font>
    <font>
      <sz val="10"/>
      <name val="Book Antiqua"/>
      <family val="1"/>
    </font>
    <font>
      <b/>
      <sz val="10"/>
      <name val="Arial Narrow"/>
      <family val="2"/>
    </font>
    <font>
      <b/>
      <sz val="12"/>
      <name val="Arial"/>
      <family val="2"/>
    </font>
    <font>
      <sz val="11"/>
      <name val="Calibri"/>
      <family val="2"/>
      <scheme val="minor"/>
    </font>
    <font>
      <b/>
      <sz val="12"/>
      <name val="Times New Roman"/>
      <family val="1"/>
    </font>
    <font>
      <b/>
      <sz val="10"/>
      <name val="Arial"/>
      <family val="2"/>
    </font>
    <font>
      <sz val="11"/>
      <name val="Times New Roman"/>
      <family val="1"/>
    </font>
    <font>
      <b/>
      <sz val="11"/>
      <name val="Times New Roman"/>
      <family val="1"/>
    </font>
    <font>
      <b/>
      <sz val="16"/>
      <name val="Arial Narrow"/>
      <family val="2"/>
    </font>
    <font>
      <sz val="14"/>
      <name val="Times New Roman"/>
      <family val="1"/>
    </font>
    <font>
      <sz val="10"/>
      <color rgb="FFFF0000"/>
      <name val="Times New Roman"/>
      <family val="1"/>
    </font>
    <font>
      <sz val="10"/>
      <color theme="1"/>
      <name val="Times New Roman"/>
      <family val="1"/>
    </font>
  </fonts>
  <fills count="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double">
        <color indexed="64"/>
      </bottom>
      <diagonal/>
    </border>
    <border>
      <left style="double">
        <color indexed="64"/>
      </left>
      <right style="medium">
        <color indexed="64"/>
      </right>
      <top style="double">
        <color indexed="64"/>
      </top>
      <bottom/>
      <diagonal/>
    </border>
    <border>
      <left/>
      <right style="medium">
        <color indexed="64"/>
      </right>
      <top style="double">
        <color indexed="64"/>
      </top>
      <bottom style="medium">
        <color indexed="64"/>
      </bottom>
      <diagonal/>
    </border>
    <border>
      <left/>
      <right/>
      <top style="double">
        <color indexed="64"/>
      </top>
      <bottom/>
      <diagonal/>
    </border>
    <border>
      <left style="double">
        <color indexed="64"/>
      </left>
      <right style="medium">
        <color indexed="64"/>
      </right>
      <top/>
      <bottom/>
      <diagonal/>
    </border>
    <border>
      <left/>
      <right style="double">
        <color indexed="64"/>
      </right>
      <top/>
      <bottom/>
      <diagonal/>
    </border>
    <border>
      <left style="double">
        <color indexed="64"/>
      </left>
      <right style="medium">
        <color indexed="64"/>
      </right>
      <top/>
      <bottom style="medium">
        <color indexed="64"/>
      </bottom>
      <diagonal/>
    </border>
    <border>
      <left style="double">
        <color indexed="64"/>
      </left>
      <right/>
      <top/>
      <bottom/>
      <diagonal/>
    </border>
    <border>
      <left style="double">
        <color indexed="64"/>
      </left>
      <right/>
      <top style="medium">
        <color indexed="64"/>
      </top>
      <bottom/>
      <diagonal/>
    </border>
    <border>
      <left style="double">
        <color indexed="64"/>
      </left>
      <right/>
      <top/>
      <bottom style="double">
        <color indexed="64"/>
      </bottom>
      <diagonal/>
    </border>
    <border>
      <left/>
      <right style="double">
        <color indexed="64"/>
      </right>
      <top/>
      <bottom style="double">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double">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double">
        <color auto="1"/>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double">
        <color auto="1"/>
      </top>
      <bottom style="thin">
        <color indexed="64"/>
      </bottom>
      <diagonal/>
    </border>
    <border>
      <left style="double">
        <color auto="1"/>
      </left>
      <right style="medium">
        <color indexed="64"/>
      </right>
      <top style="medium">
        <color indexed="64"/>
      </top>
      <bottom style="medium">
        <color indexed="64"/>
      </bottom>
      <diagonal/>
    </border>
    <border>
      <left style="thin">
        <color indexed="64"/>
      </left>
      <right/>
      <top style="double">
        <color auto="1"/>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8">
    <xf numFmtId="0" fontId="0" fillId="0" borderId="0" xfId="0"/>
    <xf numFmtId="0" fontId="9" fillId="5" borderId="1" xfId="0" applyFont="1" applyFill="1" applyBorder="1" applyAlignment="1">
      <alignment horizontal="left"/>
    </xf>
    <xf numFmtId="0" fontId="1" fillId="7" borderId="0" xfId="0" applyFont="1" applyFill="1"/>
    <xf numFmtId="0" fontId="1" fillId="7" borderId="0" xfId="0" applyFont="1" applyFill="1" applyBorder="1"/>
    <xf numFmtId="0" fontId="4" fillId="7" borderId="8"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left" vertical="center" wrapText="1"/>
    </xf>
    <xf numFmtId="0" fontId="6" fillId="7" borderId="2" xfId="0" quotePrefix="1" applyFont="1" applyFill="1" applyBorder="1" applyAlignment="1">
      <alignment horizontal="center"/>
    </xf>
    <xf numFmtId="0" fontId="6" fillId="7" borderId="3" xfId="0" quotePrefix="1" applyFont="1" applyFill="1" applyBorder="1" applyAlignment="1">
      <alignment horizontal="center"/>
    </xf>
    <xf numFmtId="0" fontId="6" fillId="7" borderId="4" xfId="0" quotePrefix="1" applyFont="1" applyFill="1" applyBorder="1" applyAlignment="1">
      <alignment horizontal="center"/>
    </xf>
    <xf numFmtId="0" fontId="6" fillId="7" borderId="5" xfId="0" quotePrefix="1" applyFont="1" applyFill="1" applyBorder="1" applyAlignment="1">
      <alignment horizontal="center"/>
    </xf>
    <xf numFmtId="0" fontId="7" fillId="7" borderId="0" xfId="0" applyFont="1" applyFill="1" applyBorder="1"/>
    <xf numFmtId="0" fontId="2" fillId="7" borderId="0" xfId="0" applyFont="1" applyFill="1" applyBorder="1"/>
    <xf numFmtId="0" fontId="2" fillId="7" borderId="0" xfId="0" applyFont="1" applyFill="1"/>
    <xf numFmtId="0" fontId="1" fillId="7" borderId="1" xfId="0" applyFont="1" applyFill="1" applyBorder="1"/>
    <xf numFmtId="0" fontId="4" fillId="7" borderId="0" xfId="0" applyFont="1" applyFill="1" applyBorder="1"/>
    <xf numFmtId="0" fontId="3" fillId="7" borderId="0" xfId="0" applyFont="1" applyFill="1" applyBorder="1" applyAlignment="1">
      <alignment vertical="center"/>
    </xf>
    <xf numFmtId="0" fontId="3" fillId="7" borderId="0" xfId="0" applyFont="1" applyFill="1" applyBorder="1"/>
    <xf numFmtId="0" fontId="1" fillId="7" borderId="12" xfId="0" applyFont="1" applyFill="1" applyBorder="1"/>
    <xf numFmtId="0" fontId="4" fillId="7" borderId="14" xfId="0" applyFont="1" applyFill="1" applyBorder="1" applyAlignment="1">
      <alignment horizontal="center" vertical="center" wrapText="1"/>
    </xf>
    <xf numFmtId="0" fontId="4" fillId="7" borderId="14" xfId="0" applyFont="1" applyFill="1" applyBorder="1" applyAlignment="1">
      <alignment vertical="center" wrapText="1"/>
    </xf>
    <xf numFmtId="0" fontId="1" fillId="7" borderId="15" xfId="0" applyFont="1" applyFill="1" applyBorder="1"/>
    <xf numFmtId="0" fontId="1" fillId="7" borderId="17" xfId="0" applyFont="1" applyFill="1" applyBorder="1"/>
    <xf numFmtId="0" fontId="1" fillId="7" borderId="19" xfId="0" applyFont="1" applyFill="1" applyBorder="1"/>
    <xf numFmtId="0" fontId="6" fillId="7" borderId="20" xfId="0" quotePrefix="1" applyFont="1" applyFill="1" applyBorder="1" applyAlignment="1">
      <alignment horizontal="center"/>
    </xf>
    <xf numFmtId="0" fontId="1" fillId="7" borderId="21" xfId="0" applyFont="1" applyFill="1" applyBorder="1"/>
    <xf numFmtId="0" fontId="1" fillId="7" borderId="22" xfId="0" applyFont="1" applyFill="1" applyBorder="1"/>
    <xf numFmtId="0" fontId="9" fillId="6" borderId="30" xfId="0" applyFont="1" applyFill="1" applyBorder="1" applyAlignment="1">
      <alignment horizontal="left"/>
    </xf>
    <xf numFmtId="0" fontId="9" fillId="6" borderId="31" xfId="0" quotePrefix="1" applyFont="1" applyFill="1" applyBorder="1" applyAlignment="1">
      <alignment horizontal="center"/>
    </xf>
    <xf numFmtId="0" fontId="8" fillId="7" borderId="35"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36" xfId="0" applyFont="1" applyFill="1" applyBorder="1" applyAlignment="1">
      <alignment horizontal="center" vertical="center" wrapText="1"/>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9" xfId="0" applyFont="1" applyFill="1" applyBorder="1" applyAlignment="1">
      <alignment horizontal="center" vertical="center" wrapText="1"/>
    </xf>
    <xf numFmtId="0" fontId="2" fillId="7" borderId="9" xfId="0" applyFont="1" applyFill="1" applyBorder="1"/>
    <xf numFmtId="0" fontId="10" fillId="7" borderId="9" xfId="0" applyFont="1" applyFill="1" applyBorder="1" applyAlignment="1">
      <alignment horizontal="center" vertical="center" wrapText="1"/>
    </xf>
    <xf numFmtId="0" fontId="10" fillId="7" borderId="9" xfId="0" applyFont="1" applyFill="1" applyBorder="1" applyAlignment="1">
      <alignment horizontal="center" vertical="center"/>
    </xf>
    <xf numFmtId="0" fontId="9" fillId="2" borderId="38" xfId="0" applyFont="1" applyFill="1" applyBorder="1" applyAlignment="1">
      <alignment horizontal="left"/>
    </xf>
    <xf numFmtId="0" fontId="8" fillId="7" borderId="25"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32" xfId="0" applyFont="1" applyFill="1" applyBorder="1" applyAlignment="1">
      <alignment horizontal="center" vertical="center"/>
    </xf>
    <xf numFmtId="0" fontId="10" fillId="7" borderId="39" xfId="0" applyFont="1" applyFill="1" applyBorder="1" applyAlignment="1">
      <alignment horizontal="left" vertical="center"/>
    </xf>
    <xf numFmtId="0" fontId="6" fillId="7" borderId="6" xfId="0" quotePrefix="1" applyFont="1" applyFill="1" applyBorder="1" applyAlignment="1">
      <alignment horizontal="center"/>
    </xf>
    <xf numFmtId="0" fontId="8" fillId="7" borderId="7" xfId="0" applyFont="1" applyFill="1" applyBorder="1" applyAlignment="1">
      <alignment horizontal="center" vertical="center" wrapText="1"/>
    </xf>
    <xf numFmtId="0" fontId="9" fillId="3" borderId="1" xfId="0" applyFont="1" applyFill="1" applyBorder="1" applyAlignment="1">
      <alignment horizontal="left"/>
    </xf>
    <xf numFmtId="0" fontId="9" fillId="4" borderId="1" xfId="0" applyFont="1" applyFill="1" applyBorder="1" applyAlignment="1">
      <alignment horizontal="left"/>
    </xf>
    <xf numFmtId="0" fontId="13" fillId="7" borderId="19" xfId="0" applyFont="1" applyFill="1" applyBorder="1"/>
    <xf numFmtId="0" fontId="13" fillId="7" borderId="0" xfId="0" applyFont="1" applyFill="1" applyBorder="1"/>
    <xf numFmtId="0" fontId="14" fillId="7" borderId="34" xfId="0" applyFont="1" applyFill="1" applyBorder="1"/>
    <xf numFmtId="0" fontId="15" fillId="7" borderId="28" xfId="0" applyFont="1" applyFill="1" applyBorder="1" applyAlignment="1">
      <alignment horizontal="left"/>
    </xf>
    <xf numFmtId="0" fontId="9" fillId="2" borderId="40" xfId="0" quotePrefix="1" applyFont="1" applyFill="1" applyBorder="1" applyAlignment="1">
      <alignment horizontal="center"/>
    </xf>
    <xf numFmtId="0" fontId="9" fillId="3" borderId="27" xfId="0" quotePrefix="1" applyFont="1" applyFill="1" applyBorder="1" applyAlignment="1">
      <alignment horizontal="center"/>
    </xf>
    <xf numFmtId="0" fontId="9" fillId="4" borderId="27" xfId="0" quotePrefix="1" applyFont="1" applyFill="1" applyBorder="1" applyAlignment="1">
      <alignment horizontal="center"/>
    </xf>
    <xf numFmtId="0" fontId="9" fillId="5" borderId="27" xfId="0" quotePrefix="1" applyFont="1" applyFill="1" applyBorder="1" applyAlignment="1">
      <alignment horizontal="center"/>
    </xf>
    <xf numFmtId="0" fontId="4" fillId="7" borderId="7" xfId="0" applyFont="1" applyFill="1" applyBorder="1"/>
    <xf numFmtId="0" fontId="4" fillId="7" borderId="11" xfId="0" applyFont="1" applyFill="1" applyBorder="1"/>
    <xf numFmtId="0" fontId="4" fillId="7" borderId="23" xfId="0" applyFont="1" applyFill="1" applyBorder="1"/>
    <xf numFmtId="0" fontId="4" fillId="7" borderId="7" xfId="0" applyFont="1" applyFill="1" applyBorder="1" applyAlignment="1">
      <alignment horizontal="center"/>
    </xf>
    <xf numFmtId="0" fontId="4" fillId="7" borderId="9" xfId="0" applyFont="1" applyFill="1" applyBorder="1" applyAlignment="1">
      <alignment horizontal="center"/>
    </xf>
    <xf numFmtId="0" fontId="15" fillId="5" borderId="23" xfId="0" quotePrefix="1" applyFont="1" applyFill="1" applyBorder="1" applyAlignment="1">
      <alignment horizontal="center"/>
    </xf>
    <xf numFmtId="0" fontId="15" fillId="5" borderId="28" xfId="0" quotePrefix="1" applyFont="1" applyFill="1" applyBorder="1" applyAlignment="1">
      <alignment horizontal="center"/>
    </xf>
    <xf numFmtId="0" fontId="15" fillId="5" borderId="29" xfId="0" quotePrefix="1" applyFont="1" applyFill="1" applyBorder="1" applyAlignment="1">
      <alignment horizontal="center"/>
    </xf>
    <xf numFmtId="0" fontId="12" fillId="2" borderId="23" xfId="0" quotePrefix="1" applyFont="1" applyFill="1" applyBorder="1" applyAlignment="1">
      <alignment horizontal="center" vertical="center" wrapText="1"/>
    </xf>
    <xf numFmtId="0" fontId="12" fillId="2" borderId="28" xfId="0" quotePrefix="1" applyFont="1" applyFill="1" applyBorder="1" applyAlignment="1">
      <alignment horizontal="center" vertical="center" wrapText="1"/>
    </xf>
    <xf numFmtId="0" fontId="12" fillId="2" borderId="29" xfId="0" quotePrefix="1" applyFont="1" applyFill="1" applyBorder="1" applyAlignment="1">
      <alignment horizontal="center" vertical="center" wrapText="1"/>
    </xf>
    <xf numFmtId="0" fontId="5" fillId="7" borderId="33" xfId="0" applyFont="1" applyFill="1" applyBorder="1" applyAlignment="1">
      <alignment horizontal="center"/>
    </xf>
    <xf numFmtId="0" fontId="5" fillId="7" borderId="0" xfId="0" applyFont="1" applyFill="1" applyBorder="1" applyAlignment="1">
      <alignment horizontal="center"/>
    </xf>
    <xf numFmtId="0" fontId="5" fillId="7" borderId="17" xfId="0" applyFont="1" applyFill="1" applyBorder="1" applyAlignment="1">
      <alignment horizontal="center"/>
    </xf>
    <xf numFmtId="0" fontId="15" fillId="7" borderId="23" xfId="0" applyFont="1" applyFill="1" applyBorder="1" applyAlignment="1">
      <alignment horizontal="left" vertical="top"/>
    </xf>
    <xf numFmtId="0" fontId="15" fillId="7" borderId="29" xfId="0" applyFont="1" applyFill="1" applyBorder="1" applyAlignment="1">
      <alignment horizontal="left" vertical="top"/>
    </xf>
    <xf numFmtId="0" fontId="1" fillId="7" borderId="13" xfId="0" applyFont="1" applyFill="1" applyBorder="1" applyAlignment="1">
      <alignment vertical="center" wrapText="1"/>
    </xf>
    <xf numFmtId="0" fontId="1" fillId="7" borderId="16" xfId="0" applyFont="1" applyFill="1" applyBorder="1" applyAlignment="1">
      <alignment vertical="center" wrapText="1"/>
    </xf>
    <xf numFmtId="0" fontId="1" fillId="7" borderId="18" xfId="0" applyFont="1" applyFill="1" applyBorder="1" applyAlignment="1">
      <alignment vertical="center" wrapText="1"/>
    </xf>
    <xf numFmtId="0" fontId="11" fillId="7" borderId="6"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4" fillId="7" borderId="24" xfId="0" applyFont="1" applyFill="1" applyBorder="1" applyAlignment="1">
      <alignment horizontal="center"/>
    </xf>
    <xf numFmtId="0" fontId="4" fillId="7" borderId="10" xfId="0" applyFont="1" applyFill="1" applyBorder="1" applyAlignment="1">
      <alignment horizontal="center"/>
    </xf>
    <xf numFmtId="0" fontId="10" fillId="7"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16" fillId="0" borderId="1" xfId="0" applyFont="1" applyBorder="1" applyAlignment="1">
      <alignment horizontal="center" vertical="center"/>
    </xf>
    <xf numFmtId="0" fontId="1" fillId="0" borderId="41" xfId="0" applyFont="1" applyBorder="1"/>
    <xf numFmtId="0" fontId="1" fillId="0" borderId="42" xfId="0" applyFont="1" applyBorder="1"/>
    <xf numFmtId="0" fontId="1" fillId="0" borderId="42" xfId="0" applyFont="1" applyBorder="1" applyAlignment="1">
      <alignment wrapText="1"/>
    </xf>
    <xf numFmtId="0" fontId="17" fillId="0" borderId="42" xfId="0" applyFont="1" applyBorder="1" applyAlignment="1">
      <alignment wrapText="1"/>
    </xf>
    <xf numFmtId="0" fontId="10" fillId="7" borderId="1" xfId="0" applyFont="1" applyFill="1" applyBorder="1" applyAlignment="1">
      <alignment horizontal="center" vertical="center"/>
    </xf>
    <xf numFmtId="0" fontId="18" fillId="0" borderId="1" xfId="0" applyFont="1" applyBorder="1" applyAlignment="1">
      <alignment wrapText="1"/>
    </xf>
  </cellXfs>
  <cellStyles count="1">
    <cellStyle name="Normal" xfId="0" builtinId="0"/>
  </cellStyles>
  <dxfs count="10">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00B0F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126992</xdr:colOff>
      <xdr:row>0</xdr:row>
      <xdr:rowOff>53968</xdr:rowOff>
    </xdr:from>
    <xdr:to>
      <xdr:col>2</xdr:col>
      <xdr:colOff>393700</xdr:colOff>
      <xdr:row>4</xdr:row>
      <xdr:rowOff>114300</xdr:rowOff>
    </xdr:to>
    <xdr:pic>
      <xdr:nvPicPr>
        <xdr:cNvPr id="4" name="Picture 3">
          <a:extLst>
            <a:ext uri="{FF2B5EF4-FFF2-40B4-BE49-F238E27FC236}">
              <a16:creationId xmlns:a16="http://schemas.microsoft.com/office/drawing/2014/main" id="{E59121F9-185D-4E9A-B92F-64722526325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92" y="53968"/>
          <a:ext cx="2832108" cy="1241432"/>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37"/>
  <sheetViews>
    <sheetView tabSelected="1" zoomScale="68" zoomScaleNormal="68" workbookViewId="0">
      <selection activeCell="A14" sqref="A14"/>
    </sheetView>
  </sheetViews>
  <sheetFormatPr defaultColWidth="7.42578125" defaultRowHeight="12.75" x14ac:dyDescent="0.2"/>
  <cols>
    <col min="1" max="1" width="4.140625" style="3" customWidth="1"/>
    <col min="2" max="2" width="32.42578125" style="3" customWidth="1"/>
    <col min="3" max="3" width="54.140625" style="3" customWidth="1"/>
    <col min="4" max="4" width="24.42578125" style="3" customWidth="1"/>
    <col min="5" max="5" width="22.5703125" style="3" customWidth="1"/>
    <col min="6" max="6" width="20.140625" style="3" customWidth="1"/>
    <col min="7" max="7" width="12.140625" style="3" customWidth="1"/>
    <col min="8" max="8" width="46.85546875" style="3" customWidth="1"/>
    <col min="9" max="9" width="13.5703125" style="3" customWidth="1"/>
    <col min="10" max="10" width="17.42578125" style="3" customWidth="1"/>
    <col min="11" max="11" width="14.42578125" style="3" customWidth="1"/>
    <col min="12" max="12" width="16.140625" style="3" customWidth="1"/>
    <col min="13" max="13" width="21.42578125" style="3" customWidth="1"/>
    <col min="14" max="25" width="7.42578125" style="3" customWidth="1"/>
    <col min="26" max="16384" width="7.42578125" style="2"/>
  </cols>
  <sheetData>
    <row r="1" spans="1:85" ht="30.75" customHeight="1" thickTop="1" thickBot="1" x14ac:dyDescent="0.3">
      <c r="A1" s="2"/>
      <c r="B1" s="72"/>
      <c r="C1" s="19" t="s">
        <v>34</v>
      </c>
      <c r="D1" s="20" t="s">
        <v>27</v>
      </c>
      <c r="E1" s="20" t="s">
        <v>35</v>
      </c>
      <c r="F1" s="21"/>
      <c r="G1" s="21"/>
      <c r="H1" s="21"/>
      <c r="I1" s="21"/>
      <c r="J1" s="39" t="s">
        <v>20</v>
      </c>
      <c r="K1" s="52" t="s">
        <v>21</v>
      </c>
      <c r="L1" s="77" t="s">
        <v>41</v>
      </c>
      <c r="M1" s="78"/>
      <c r="W1" s="3" t="s">
        <v>50</v>
      </c>
    </row>
    <row r="2" spans="1:85" ht="21.75" customHeight="1" thickBot="1" x14ac:dyDescent="0.3">
      <c r="A2" s="2"/>
      <c r="B2" s="73"/>
      <c r="C2" s="4" t="s">
        <v>28</v>
      </c>
      <c r="D2" s="5" t="s">
        <v>29</v>
      </c>
      <c r="E2" s="5" t="s">
        <v>42</v>
      </c>
      <c r="J2" s="46" t="s">
        <v>22</v>
      </c>
      <c r="K2" s="53" t="s">
        <v>23</v>
      </c>
      <c r="L2" s="56" t="s">
        <v>37</v>
      </c>
      <c r="M2" s="59">
        <v>1</v>
      </c>
      <c r="W2" s="3" t="s">
        <v>51</v>
      </c>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row>
    <row r="3" spans="1:85" ht="18.95" customHeight="1" thickBot="1" x14ac:dyDescent="0.3">
      <c r="A3" s="2"/>
      <c r="B3" s="73"/>
      <c r="C3" s="75" t="s">
        <v>33</v>
      </c>
      <c r="D3" s="5" t="s">
        <v>30</v>
      </c>
      <c r="E3" s="6">
        <v>2</v>
      </c>
      <c r="J3" s="47" t="s">
        <v>24</v>
      </c>
      <c r="K3" s="54" t="s">
        <v>17</v>
      </c>
      <c r="L3" s="57" t="s">
        <v>38</v>
      </c>
      <c r="M3" s="59" t="s">
        <v>61</v>
      </c>
      <c r="W3" s="3" t="s">
        <v>52</v>
      </c>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row>
    <row r="4" spans="1:85" ht="21" customHeight="1" thickBot="1" x14ac:dyDescent="0.3">
      <c r="A4" s="2"/>
      <c r="B4" s="74"/>
      <c r="C4" s="76"/>
      <c r="D4" s="5" t="s">
        <v>31</v>
      </c>
      <c r="E4" s="5" t="s">
        <v>32</v>
      </c>
      <c r="J4" s="1" t="s">
        <v>25</v>
      </c>
      <c r="K4" s="55" t="s">
        <v>18</v>
      </c>
      <c r="L4" s="58" t="s">
        <v>39</v>
      </c>
      <c r="M4" s="60" t="s">
        <v>62</v>
      </c>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row>
    <row r="5" spans="1:85" ht="22.5" customHeight="1" thickBot="1" x14ac:dyDescent="0.3">
      <c r="A5" s="2"/>
      <c r="B5" s="23"/>
      <c r="J5" s="27" t="s">
        <v>26</v>
      </c>
      <c r="K5" s="28" t="s">
        <v>19</v>
      </c>
      <c r="L5" s="57" t="s">
        <v>40</v>
      </c>
      <c r="M5" s="59" t="s">
        <v>63</v>
      </c>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row>
    <row r="6" spans="1:85" ht="40.5" customHeight="1" thickBot="1" x14ac:dyDescent="0.3">
      <c r="A6" s="2"/>
      <c r="B6" s="67" t="s">
        <v>14</v>
      </c>
      <c r="C6" s="68"/>
      <c r="D6" s="68"/>
      <c r="E6" s="68"/>
      <c r="F6" s="68"/>
      <c r="G6" s="68"/>
      <c r="H6" s="68"/>
      <c r="I6" s="68"/>
      <c r="J6" s="68"/>
      <c r="K6" s="68"/>
      <c r="L6" s="68"/>
      <c r="M6" s="69"/>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row>
    <row r="7" spans="1:85" ht="29.1" customHeight="1" thickBot="1" x14ac:dyDescent="0.35">
      <c r="A7" s="2"/>
      <c r="B7" s="70" t="s">
        <v>101</v>
      </c>
      <c r="C7" s="71"/>
      <c r="D7" s="61" t="s">
        <v>60</v>
      </c>
      <c r="E7" s="62"/>
      <c r="F7" s="62"/>
      <c r="G7" s="63"/>
      <c r="H7" s="51"/>
      <c r="I7" s="51"/>
      <c r="J7" s="51"/>
      <c r="K7" s="64" t="s">
        <v>46</v>
      </c>
      <c r="L7" s="65"/>
      <c r="M7" s="66"/>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row>
    <row r="8" spans="1:85" s="11" customFormat="1" ht="12" customHeight="1" x14ac:dyDescent="0.3">
      <c r="B8" s="24" t="s">
        <v>7</v>
      </c>
      <c r="C8" s="7" t="s">
        <v>8</v>
      </c>
      <c r="D8" s="8" t="s">
        <v>9</v>
      </c>
      <c r="E8" s="7" t="s">
        <v>10</v>
      </c>
      <c r="F8" s="8" t="s">
        <v>11</v>
      </c>
      <c r="G8" s="9" t="s">
        <v>12</v>
      </c>
      <c r="H8" s="10" t="s">
        <v>13</v>
      </c>
      <c r="I8" s="10" t="s">
        <v>15</v>
      </c>
      <c r="J8" s="9" t="s">
        <v>48</v>
      </c>
      <c r="K8" s="44" t="s">
        <v>49</v>
      </c>
      <c r="L8" s="44" t="s">
        <v>53</v>
      </c>
      <c r="M8" s="44" t="s">
        <v>54</v>
      </c>
    </row>
    <row r="9" spans="1:85" s="13" customFormat="1" ht="26.25" customHeight="1" thickBot="1" x14ac:dyDescent="0.25">
      <c r="B9" s="40" t="s">
        <v>0</v>
      </c>
      <c r="C9" s="29" t="s">
        <v>6</v>
      </c>
      <c r="D9" s="30" t="s">
        <v>3</v>
      </c>
      <c r="E9" s="31" t="s">
        <v>5</v>
      </c>
      <c r="F9" s="29" t="s">
        <v>2</v>
      </c>
      <c r="G9" s="32" t="s">
        <v>1</v>
      </c>
      <c r="H9" s="33" t="s">
        <v>36</v>
      </c>
      <c r="I9" s="33" t="s">
        <v>16</v>
      </c>
      <c r="J9" s="31" t="s">
        <v>47</v>
      </c>
      <c r="K9" s="45" t="s">
        <v>43</v>
      </c>
      <c r="L9" s="45" t="s">
        <v>44</v>
      </c>
      <c r="M9" s="45" t="s">
        <v>45</v>
      </c>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row>
    <row r="10" spans="1:85" s="13" customFormat="1" ht="30" customHeight="1" thickBot="1" x14ac:dyDescent="0.25">
      <c r="B10" s="79" t="s">
        <v>65</v>
      </c>
      <c r="C10" s="79" t="s">
        <v>66</v>
      </c>
      <c r="D10" s="79" t="s">
        <v>67</v>
      </c>
      <c r="E10" s="80">
        <v>1</v>
      </c>
      <c r="F10" s="80">
        <v>1</v>
      </c>
      <c r="G10" s="34">
        <f>E10*F10</f>
        <v>1</v>
      </c>
      <c r="H10" s="82"/>
      <c r="I10" s="35"/>
      <c r="J10" s="36"/>
      <c r="K10" s="35"/>
      <c r="L10" s="35"/>
      <c r="M10" s="42">
        <f>K10*L10</f>
        <v>0</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row>
    <row r="11" spans="1:85" s="13" customFormat="1" ht="30" customHeight="1" thickBot="1" x14ac:dyDescent="0.25">
      <c r="B11" s="79" t="s">
        <v>68</v>
      </c>
      <c r="C11" s="79" t="s">
        <v>66</v>
      </c>
      <c r="D11" s="79" t="s">
        <v>69</v>
      </c>
      <c r="E11" s="80">
        <v>2</v>
      </c>
      <c r="F11" s="80">
        <v>2</v>
      </c>
      <c r="G11" s="34">
        <f t="shared" ref="G11:G26" si="0">E11*F11</f>
        <v>4</v>
      </c>
      <c r="H11" s="83"/>
      <c r="I11" s="35"/>
      <c r="J11" s="36"/>
      <c r="K11" s="35"/>
      <c r="L11" s="35"/>
      <c r="M11" s="4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row>
    <row r="12" spans="1:85" s="13" customFormat="1" ht="30" customHeight="1" thickBot="1" x14ac:dyDescent="0.25">
      <c r="B12" s="79" t="s">
        <v>70</v>
      </c>
      <c r="C12" s="79" t="s">
        <v>66</v>
      </c>
      <c r="D12" s="79" t="s">
        <v>71</v>
      </c>
      <c r="E12" s="80">
        <v>2</v>
      </c>
      <c r="F12" s="80">
        <v>2</v>
      </c>
      <c r="G12" s="34">
        <f t="shared" si="0"/>
        <v>4</v>
      </c>
      <c r="H12" s="84"/>
      <c r="I12" s="35"/>
      <c r="J12" s="36"/>
      <c r="K12" s="35"/>
      <c r="L12" s="35"/>
      <c r="M12" s="4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c r="BP12" s="12"/>
      <c r="BQ12" s="12"/>
      <c r="BR12" s="12"/>
      <c r="BS12" s="12"/>
      <c r="BT12" s="12"/>
      <c r="BU12" s="12"/>
      <c r="BV12" s="12"/>
      <c r="BW12" s="12"/>
      <c r="BX12" s="12"/>
      <c r="BY12" s="12"/>
      <c r="BZ12" s="12"/>
      <c r="CA12" s="12"/>
      <c r="CB12" s="12"/>
      <c r="CC12" s="12"/>
      <c r="CD12" s="12"/>
      <c r="CE12" s="12"/>
      <c r="CF12" s="12"/>
      <c r="CG12" s="12"/>
    </row>
    <row r="13" spans="1:85" s="13" customFormat="1" ht="30" customHeight="1" thickBot="1" x14ac:dyDescent="0.25">
      <c r="B13" s="79" t="s">
        <v>72</v>
      </c>
      <c r="C13" s="79" t="s">
        <v>66</v>
      </c>
      <c r="D13" s="79" t="s">
        <v>73</v>
      </c>
      <c r="E13" s="80">
        <v>1</v>
      </c>
      <c r="F13" s="80">
        <v>2</v>
      </c>
      <c r="G13" s="34">
        <f t="shared" si="0"/>
        <v>2</v>
      </c>
      <c r="H13" s="84"/>
      <c r="I13" s="35"/>
      <c r="J13" s="36"/>
      <c r="K13" s="35"/>
      <c r="L13" s="35"/>
      <c r="M13" s="4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row>
    <row r="14" spans="1:85" s="13" customFormat="1" ht="30" customHeight="1" thickBot="1" x14ac:dyDescent="0.25">
      <c r="B14" s="79" t="s">
        <v>74</v>
      </c>
      <c r="C14" s="79" t="s">
        <v>66</v>
      </c>
      <c r="D14" s="79" t="s">
        <v>75</v>
      </c>
      <c r="E14" s="80">
        <v>2</v>
      </c>
      <c r="F14" s="80">
        <v>2</v>
      </c>
      <c r="G14" s="34">
        <f t="shared" si="0"/>
        <v>4</v>
      </c>
      <c r="H14" s="87" t="s">
        <v>100</v>
      </c>
      <c r="I14" s="35"/>
      <c r="J14" s="36" t="s">
        <v>102</v>
      </c>
      <c r="K14" s="35"/>
      <c r="L14" s="35"/>
      <c r="M14" s="4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row>
    <row r="15" spans="1:85" s="13" customFormat="1" ht="30" customHeight="1" thickBot="1" x14ac:dyDescent="0.25">
      <c r="B15" s="79" t="s">
        <v>76</v>
      </c>
      <c r="C15" s="79" t="s">
        <v>77</v>
      </c>
      <c r="D15" s="79" t="s">
        <v>78</v>
      </c>
      <c r="E15" s="80">
        <v>1</v>
      </c>
      <c r="F15" s="80">
        <v>1</v>
      </c>
      <c r="G15" s="34">
        <f t="shared" si="0"/>
        <v>1</v>
      </c>
      <c r="H15" s="85"/>
      <c r="I15" s="35"/>
      <c r="J15" s="36"/>
      <c r="K15" s="35"/>
      <c r="L15" s="35"/>
      <c r="M15" s="4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row>
    <row r="16" spans="1:85" s="13" customFormat="1" ht="30" customHeight="1" thickBot="1" x14ac:dyDescent="0.25">
      <c r="B16" s="79" t="s">
        <v>79</v>
      </c>
      <c r="C16" s="79" t="s">
        <v>77</v>
      </c>
      <c r="D16" s="79" t="s">
        <v>73</v>
      </c>
      <c r="E16" s="80">
        <v>1</v>
      </c>
      <c r="F16" s="80">
        <v>1</v>
      </c>
      <c r="G16" s="34">
        <f t="shared" si="0"/>
        <v>1</v>
      </c>
      <c r="H16" s="83"/>
      <c r="I16" s="35"/>
      <c r="J16" s="36"/>
      <c r="K16" s="35"/>
      <c r="L16" s="35"/>
      <c r="M16" s="4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c r="BO16" s="12"/>
      <c r="BP16" s="12"/>
      <c r="BQ16" s="12"/>
      <c r="BR16" s="12"/>
      <c r="BS16" s="12"/>
      <c r="BT16" s="12"/>
      <c r="BU16" s="12"/>
      <c r="BV16" s="12"/>
      <c r="BW16" s="12"/>
      <c r="BX16" s="12"/>
      <c r="BY16" s="12"/>
      <c r="BZ16" s="12"/>
      <c r="CA16" s="12"/>
      <c r="CB16" s="12"/>
      <c r="CC16" s="12"/>
      <c r="CD16" s="12"/>
      <c r="CE16" s="12"/>
      <c r="CF16" s="12"/>
      <c r="CG16" s="12"/>
    </row>
    <row r="17" spans="1:85" s="13" customFormat="1" ht="30" customHeight="1" thickBot="1" x14ac:dyDescent="0.25">
      <c r="B17" s="79" t="s">
        <v>80</v>
      </c>
      <c r="C17" s="79" t="s">
        <v>77</v>
      </c>
      <c r="D17" s="79" t="s">
        <v>81</v>
      </c>
      <c r="E17" s="80">
        <v>1</v>
      </c>
      <c r="F17" s="80">
        <v>1</v>
      </c>
      <c r="G17" s="34">
        <f t="shared" si="0"/>
        <v>1</v>
      </c>
      <c r="H17" s="83"/>
      <c r="I17" s="35"/>
      <c r="J17" s="36"/>
      <c r="K17" s="35"/>
      <c r="L17" s="35"/>
      <c r="M17" s="4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row>
    <row r="18" spans="1:85" s="13" customFormat="1" ht="30" customHeight="1" thickBot="1" x14ac:dyDescent="0.25">
      <c r="B18" s="79" t="s">
        <v>82</v>
      </c>
      <c r="C18" s="79" t="s">
        <v>77</v>
      </c>
      <c r="D18" s="79" t="s">
        <v>83</v>
      </c>
      <c r="E18" s="80">
        <v>1</v>
      </c>
      <c r="F18" s="80">
        <v>2</v>
      </c>
      <c r="G18" s="34">
        <f t="shared" si="0"/>
        <v>2</v>
      </c>
      <c r="H18" s="83"/>
      <c r="I18" s="35"/>
      <c r="J18" s="36"/>
      <c r="K18" s="35"/>
      <c r="L18" s="35"/>
      <c r="M18" s="4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c r="BN18" s="12"/>
      <c r="BO18" s="12"/>
      <c r="BP18" s="12"/>
      <c r="BQ18" s="12"/>
      <c r="BR18" s="12"/>
      <c r="BS18" s="12"/>
      <c r="BT18" s="12"/>
      <c r="BU18" s="12"/>
      <c r="BV18" s="12"/>
      <c r="BW18" s="12"/>
      <c r="BX18" s="12"/>
      <c r="BY18" s="12"/>
      <c r="BZ18" s="12"/>
      <c r="CA18" s="12"/>
      <c r="CB18" s="12"/>
      <c r="CC18" s="12"/>
      <c r="CD18" s="12"/>
      <c r="CE18" s="12"/>
      <c r="CF18" s="12"/>
      <c r="CG18" s="12"/>
    </row>
    <row r="19" spans="1:85" s="13" customFormat="1" ht="30" customHeight="1" thickBot="1" x14ac:dyDescent="0.25">
      <c r="B19" s="79" t="s">
        <v>84</v>
      </c>
      <c r="C19" s="79" t="s">
        <v>77</v>
      </c>
      <c r="D19" s="79" t="s">
        <v>85</v>
      </c>
      <c r="E19" s="80">
        <v>1</v>
      </c>
      <c r="F19" s="80">
        <v>1</v>
      </c>
      <c r="G19" s="34">
        <f t="shared" si="0"/>
        <v>1</v>
      </c>
      <c r="H19" s="83"/>
      <c r="I19" s="35"/>
      <c r="J19" s="36"/>
      <c r="K19" s="35"/>
      <c r="L19" s="35"/>
      <c r="M19" s="4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row>
    <row r="20" spans="1:85" s="13" customFormat="1" ht="30" customHeight="1" thickBot="1" x14ac:dyDescent="0.25">
      <c r="B20" s="79" t="s">
        <v>86</v>
      </c>
      <c r="C20" s="79" t="s">
        <v>77</v>
      </c>
      <c r="D20" s="79" t="s">
        <v>87</v>
      </c>
      <c r="E20" s="80">
        <v>1</v>
      </c>
      <c r="F20" s="80">
        <v>1</v>
      </c>
      <c r="G20" s="34">
        <f t="shared" si="0"/>
        <v>1</v>
      </c>
      <c r="H20" s="83"/>
      <c r="I20" s="35"/>
      <c r="J20" s="36"/>
      <c r="K20" s="35"/>
      <c r="L20" s="35"/>
      <c r="M20" s="4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c r="CA20" s="12"/>
      <c r="CB20" s="12"/>
      <c r="CC20" s="12"/>
      <c r="CD20" s="12"/>
      <c r="CE20" s="12"/>
      <c r="CF20" s="12"/>
      <c r="CG20" s="12"/>
    </row>
    <row r="21" spans="1:85" s="13" customFormat="1" ht="30" customHeight="1" thickBot="1" x14ac:dyDescent="0.25">
      <c r="B21" s="79" t="s">
        <v>88</v>
      </c>
      <c r="C21" s="79" t="s">
        <v>89</v>
      </c>
      <c r="D21" s="79" t="s">
        <v>90</v>
      </c>
      <c r="E21" s="80">
        <v>1</v>
      </c>
      <c r="F21" s="80">
        <v>1</v>
      </c>
      <c r="G21" s="34">
        <f t="shared" si="0"/>
        <v>1</v>
      </c>
      <c r="H21" s="83"/>
      <c r="I21" s="35"/>
      <c r="J21" s="36"/>
      <c r="K21" s="35"/>
      <c r="L21" s="35"/>
      <c r="M21" s="4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row>
    <row r="22" spans="1:85" s="13" customFormat="1" ht="30" customHeight="1" thickBot="1" x14ac:dyDescent="0.25">
      <c r="B22" s="79" t="s">
        <v>91</v>
      </c>
      <c r="C22" s="79" t="s">
        <v>66</v>
      </c>
      <c r="D22" s="79" t="s">
        <v>92</v>
      </c>
      <c r="E22" s="81">
        <v>1</v>
      </c>
      <c r="F22" s="81">
        <v>1</v>
      </c>
      <c r="G22" s="34">
        <f t="shared" si="0"/>
        <v>1</v>
      </c>
      <c r="H22" s="83"/>
      <c r="I22" s="35"/>
      <c r="J22" s="36"/>
      <c r="K22" s="35"/>
      <c r="L22" s="35"/>
      <c r="M22" s="4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row>
    <row r="23" spans="1:85" s="13" customFormat="1" ht="30" customHeight="1" thickBot="1" x14ac:dyDescent="0.25">
      <c r="B23" s="79" t="s">
        <v>93</v>
      </c>
      <c r="C23" s="79" t="s">
        <v>66</v>
      </c>
      <c r="D23" s="79" t="s">
        <v>94</v>
      </c>
      <c r="E23" s="81">
        <v>1</v>
      </c>
      <c r="F23" s="81">
        <v>3</v>
      </c>
      <c r="G23" s="34">
        <f t="shared" si="0"/>
        <v>3</v>
      </c>
      <c r="H23" s="83"/>
      <c r="I23" s="35"/>
      <c r="J23" s="36"/>
      <c r="K23" s="35"/>
      <c r="L23" s="35"/>
      <c r="M23" s="4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row>
    <row r="24" spans="1:85" s="13" customFormat="1" ht="30" customHeight="1" thickBot="1" x14ac:dyDescent="0.25">
      <c r="B24" s="79" t="s">
        <v>95</v>
      </c>
      <c r="C24" s="79" t="s">
        <v>66</v>
      </c>
      <c r="D24" s="79" t="s">
        <v>96</v>
      </c>
      <c r="E24" s="81">
        <v>2</v>
      </c>
      <c r="F24" s="81">
        <v>2</v>
      </c>
      <c r="G24" s="34">
        <f t="shared" si="0"/>
        <v>4</v>
      </c>
      <c r="H24" s="83"/>
      <c r="I24" s="35"/>
      <c r="J24" s="36"/>
      <c r="K24" s="35"/>
      <c r="L24" s="35"/>
      <c r="M24" s="4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row>
    <row r="25" spans="1:85" s="13" customFormat="1" ht="30" customHeight="1" thickBot="1" x14ac:dyDescent="0.25">
      <c r="B25" s="79" t="s">
        <v>97</v>
      </c>
      <c r="C25" s="79" t="s">
        <v>66</v>
      </c>
      <c r="D25" s="79" t="s">
        <v>96</v>
      </c>
      <c r="E25" s="81">
        <v>2</v>
      </c>
      <c r="F25" s="81">
        <v>2</v>
      </c>
      <c r="G25" s="34">
        <f t="shared" si="0"/>
        <v>4</v>
      </c>
      <c r="H25" s="86"/>
      <c r="I25" s="35"/>
      <c r="J25" s="36"/>
      <c r="K25" s="35"/>
      <c r="L25" s="35"/>
      <c r="M25" s="4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row>
    <row r="26" spans="1:85" s="13" customFormat="1" ht="30" customHeight="1" thickBot="1" x14ac:dyDescent="0.25">
      <c r="B26" s="79" t="s">
        <v>98</v>
      </c>
      <c r="C26" s="79" t="s">
        <v>66</v>
      </c>
      <c r="D26" s="79" t="s">
        <v>96</v>
      </c>
      <c r="E26" s="81">
        <v>2</v>
      </c>
      <c r="F26" s="81">
        <v>2</v>
      </c>
      <c r="G26" s="34">
        <f t="shared" si="0"/>
        <v>4</v>
      </c>
      <c r="H26" s="86"/>
      <c r="I26" s="35"/>
      <c r="J26" s="36"/>
      <c r="K26" s="35"/>
      <c r="L26" s="35"/>
      <c r="M26" s="4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row>
    <row r="27" spans="1:85" s="13" customFormat="1" ht="30" customHeight="1" thickBot="1" x14ac:dyDescent="0.25">
      <c r="B27" s="79" t="s">
        <v>99</v>
      </c>
      <c r="C27" s="79" t="s">
        <v>66</v>
      </c>
      <c r="D27" s="79" t="s">
        <v>96</v>
      </c>
      <c r="E27" s="80">
        <v>2</v>
      </c>
      <c r="F27" s="80">
        <v>2</v>
      </c>
      <c r="G27" s="34">
        <f t="shared" ref="G27:G30" si="1">E27*F27</f>
        <v>4</v>
      </c>
      <c r="H27" s="86"/>
      <c r="I27" s="35"/>
      <c r="J27" s="36"/>
      <c r="K27" s="35"/>
      <c r="L27" s="35"/>
      <c r="M27" s="42">
        <f t="shared" ref="M27:M30" si="2">K27*L27</f>
        <v>0</v>
      </c>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row>
    <row r="28" spans="1:85" s="13" customFormat="1" ht="30" customHeight="1" thickBot="1" x14ac:dyDescent="0.25">
      <c r="B28" s="41"/>
      <c r="C28" s="35"/>
      <c r="D28" s="35"/>
      <c r="E28" s="35"/>
      <c r="F28" s="35"/>
      <c r="G28" s="34">
        <f t="shared" si="1"/>
        <v>0</v>
      </c>
      <c r="H28" s="35"/>
      <c r="I28" s="35"/>
      <c r="J28" s="36"/>
      <c r="K28" s="35"/>
      <c r="L28" s="35"/>
      <c r="M28" s="42">
        <f t="shared" si="2"/>
        <v>0</v>
      </c>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row>
    <row r="29" spans="1:85" s="13" customFormat="1" ht="30" customHeight="1" thickBot="1" x14ac:dyDescent="0.25">
      <c r="B29" s="41"/>
      <c r="C29" s="35"/>
      <c r="D29" s="35"/>
      <c r="E29" s="35"/>
      <c r="F29" s="35"/>
      <c r="G29" s="34">
        <f t="shared" si="1"/>
        <v>0</v>
      </c>
      <c r="H29" s="35"/>
      <c r="I29" s="35"/>
      <c r="J29" s="36"/>
      <c r="K29" s="35"/>
      <c r="L29" s="35"/>
      <c r="M29" s="42">
        <f t="shared" si="2"/>
        <v>0</v>
      </c>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row>
    <row r="30" spans="1:85" s="14" customFormat="1" ht="30" customHeight="1" thickBot="1" x14ac:dyDescent="0.25">
      <c r="A30" s="13"/>
      <c r="B30" s="43"/>
      <c r="C30" s="37"/>
      <c r="D30" s="37"/>
      <c r="E30" s="38"/>
      <c r="F30" s="38"/>
      <c r="G30" s="34">
        <f t="shared" si="1"/>
        <v>0</v>
      </c>
      <c r="H30" s="38"/>
      <c r="I30" s="38"/>
      <c r="J30" s="36"/>
      <c r="K30" s="38"/>
      <c r="L30" s="38"/>
      <c r="M30" s="42">
        <f t="shared" si="2"/>
        <v>0</v>
      </c>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row>
    <row r="31" spans="1:85" s="3" customFormat="1" ht="15" customHeight="1" x14ac:dyDescent="0.2">
      <c r="A31" s="13"/>
      <c r="B31" s="50" t="s">
        <v>56</v>
      </c>
      <c r="C31" s="15"/>
      <c r="M31" s="22"/>
    </row>
    <row r="32" spans="1:85" s="3" customFormat="1" ht="15" customHeight="1" x14ac:dyDescent="0.25">
      <c r="B32" s="48" t="s">
        <v>57</v>
      </c>
      <c r="C32" s="49"/>
      <c r="D32" s="49"/>
      <c r="M32" s="22"/>
    </row>
    <row r="33" spans="2:13" s="3" customFormat="1" ht="24.95" customHeight="1" x14ac:dyDescent="0.25">
      <c r="B33" s="48" t="s">
        <v>59</v>
      </c>
      <c r="C33" s="49"/>
      <c r="D33" s="49"/>
      <c r="G33" s="16"/>
      <c r="H33" s="16" t="s">
        <v>4</v>
      </c>
      <c r="M33" s="22"/>
    </row>
    <row r="34" spans="2:13" s="3" customFormat="1" ht="20.25" customHeight="1" x14ac:dyDescent="0.25">
      <c r="B34" s="48" t="s">
        <v>55</v>
      </c>
      <c r="C34" s="49"/>
      <c r="D34" s="49"/>
      <c r="G34" s="17"/>
      <c r="H34" s="17" t="s">
        <v>64</v>
      </c>
      <c r="M34" s="22"/>
    </row>
    <row r="35" spans="2:13" s="3" customFormat="1" ht="24.95" customHeight="1" x14ac:dyDescent="0.25">
      <c r="B35" s="48" t="s">
        <v>58</v>
      </c>
      <c r="C35" s="49"/>
      <c r="D35" s="49"/>
      <c r="M35" s="22"/>
    </row>
    <row r="36" spans="2:13" ht="24.95" customHeight="1" thickBot="1" x14ac:dyDescent="0.25">
      <c r="B36" s="25"/>
      <c r="C36" s="18"/>
      <c r="D36" s="18"/>
      <c r="E36" s="18"/>
      <c r="F36" s="18"/>
      <c r="G36" s="18"/>
      <c r="H36" s="18"/>
      <c r="I36" s="18"/>
      <c r="J36" s="18"/>
      <c r="K36" s="18"/>
      <c r="L36" s="18"/>
      <c r="M36" s="26"/>
    </row>
    <row r="37" spans="2:13" s="3" customFormat="1" ht="24.95" customHeight="1" thickTop="1" x14ac:dyDescent="0.2"/>
  </sheetData>
  <mergeCells count="7">
    <mergeCell ref="D7:G7"/>
    <mergeCell ref="K7:M7"/>
    <mergeCell ref="B6:M6"/>
    <mergeCell ref="B7:C7"/>
    <mergeCell ref="B1:B4"/>
    <mergeCell ref="C3:C4"/>
    <mergeCell ref="L1:M1"/>
  </mergeCells>
  <conditionalFormatting sqref="G10:G30">
    <cfRule type="cellIs" dxfId="9" priority="6" operator="between">
      <formula>1</formula>
      <formula>2</formula>
    </cfRule>
    <cfRule type="cellIs" dxfId="8" priority="7" operator="between">
      <formula>3</formula>
      <formula>4</formula>
    </cfRule>
    <cfRule type="cellIs" dxfId="7" priority="8" operator="between">
      <formula>5</formula>
      <formula>9</formula>
    </cfRule>
    <cfRule type="cellIs" dxfId="6" priority="9" operator="between">
      <formula>10</formula>
      <formula>16</formula>
    </cfRule>
    <cfRule type="cellIs" dxfId="5" priority="10" operator="between">
      <formula>20</formula>
      <formula>25</formula>
    </cfRule>
  </conditionalFormatting>
  <conditionalFormatting sqref="M10:M30">
    <cfRule type="cellIs" dxfId="4" priority="1" operator="between">
      <formula>1</formula>
      <formula>2</formula>
    </cfRule>
    <cfRule type="cellIs" dxfId="3" priority="2" operator="between">
      <formula>3</formula>
      <formula>4</formula>
    </cfRule>
    <cfRule type="cellIs" dxfId="2" priority="3" operator="between">
      <formula>5</formula>
      <formula>9</formula>
    </cfRule>
    <cfRule type="cellIs" dxfId="1" priority="4" operator="between">
      <formula>10</formula>
      <formula>16</formula>
    </cfRule>
    <cfRule type="cellIs" dxfId="0" priority="5" operator="between">
      <formula>20</formula>
      <formula>25</formula>
    </cfRule>
  </conditionalFormatting>
  <dataValidations count="1">
    <dataValidation type="list" allowBlank="1" showInputMessage="1" showErrorMessage="1" sqref="J10:J30" xr:uid="{7B251FC3-4BF7-4840-BF4D-312A42418293}">
      <formula1>$W$1:$W$3</formula1>
    </dataValidation>
  </dataValidations>
  <pageMargins left="0.7" right="0.7" top="0.75" bottom="0.75" header="0.3" footer="0.3"/>
  <pageSetup orientation="portrait" r:id="rId1"/>
  <headerFooter>
    <oddFooter>&amp;C&amp;1#&amp;"Calibri"&amp;6&amp;K737373Sensitivity: Internal (C3)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E09428367BB6C478DCFDAEFD0D8ED51" ma:contentTypeVersion="8" ma:contentTypeDescription="Create a new document." ma:contentTypeScope="" ma:versionID="283d6ac30fc7ecb176d23aaa96e2d26f">
  <xsd:schema xmlns:xsd="http://www.w3.org/2001/XMLSchema" xmlns:xs="http://www.w3.org/2001/XMLSchema" xmlns:p="http://schemas.microsoft.com/office/2006/metadata/properties" xmlns:ns2="fa3ff311-adbb-4f07-8127-ab2d27285127" xmlns:ns3="c949d349-a123-401c-bb05-ca31506120dd" targetNamespace="http://schemas.microsoft.com/office/2006/metadata/properties" ma:root="true" ma:fieldsID="fe88a38941e43a6e312d4245f1313fc9" ns2:_="" ns3:_="">
    <xsd:import namespace="fa3ff311-adbb-4f07-8127-ab2d27285127"/>
    <xsd:import namespace="c949d349-a123-401c-bb05-ca31506120d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3ff311-adbb-4f07-8127-ab2d2728512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49d349-a123-401c-bb05-ca31506120d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5BC114C-27D2-42E0-BDC2-AF68468A4C5A}"/>
</file>

<file path=customXml/itemProps2.xml><?xml version="1.0" encoding="utf-8"?>
<ds:datastoreItem xmlns:ds="http://schemas.openxmlformats.org/officeDocument/2006/customXml" ds:itemID="{63522CDB-0C19-46FF-B2D7-0E0BE9395C40}"/>
</file>

<file path=customXml/itemProps3.xml><?xml version="1.0" encoding="utf-8"?>
<ds:datastoreItem xmlns:ds="http://schemas.openxmlformats.org/officeDocument/2006/customXml" ds:itemID="{01524067-DE30-433B-8596-1E3FF7867D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Risk Assessment And Control_1</vt:lpstr>
    </vt:vector>
  </TitlesOfParts>
  <Company>SESA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Babaji Pagire;Niku D’cunha</dc:creator>
  <cp:keywords>RARC</cp:keywords>
  <cp:lastModifiedBy>Lobha Vaikunth Gawas</cp:lastModifiedBy>
  <cp:lastPrinted>2004-02-18T08:19:48Z</cp:lastPrinted>
  <dcterms:created xsi:type="dcterms:W3CDTF">2001-08-02T05:56:21Z</dcterms:created>
  <dcterms:modified xsi:type="dcterms:W3CDTF">2022-08-16T05:21:25Z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15151c4-9ba3-4bb3-87e1-8c80f2cce93a_Enabled">
    <vt:lpwstr>true</vt:lpwstr>
  </property>
  <property fmtid="{D5CDD505-2E9C-101B-9397-08002B2CF9AE}" pid="3" name="MSIP_Label_915151c4-9ba3-4bb3-87e1-8c80f2cce93a_SetDate">
    <vt:lpwstr>2022-06-08T03:58:34Z</vt:lpwstr>
  </property>
  <property fmtid="{D5CDD505-2E9C-101B-9397-08002B2CF9AE}" pid="4" name="MSIP_Label_915151c4-9ba3-4bb3-87e1-8c80f2cce93a_Method">
    <vt:lpwstr>Privileged</vt:lpwstr>
  </property>
  <property fmtid="{D5CDD505-2E9C-101B-9397-08002B2CF9AE}" pid="5" name="MSIP_Label_915151c4-9ba3-4bb3-87e1-8c80f2cce93a_Name">
    <vt:lpwstr>All employees</vt:lpwstr>
  </property>
  <property fmtid="{D5CDD505-2E9C-101B-9397-08002B2CF9AE}" pid="6" name="MSIP_Label_915151c4-9ba3-4bb3-87e1-8c80f2cce93a_SiteId">
    <vt:lpwstr>4273e6e9-aed1-40ab-83a3-85e0d43de705</vt:lpwstr>
  </property>
  <property fmtid="{D5CDD505-2E9C-101B-9397-08002B2CF9AE}" pid="7" name="MSIP_Label_915151c4-9ba3-4bb3-87e1-8c80f2cce93a_ActionId">
    <vt:lpwstr>caaa0b12-6164-4edc-bd41-357c754d6636</vt:lpwstr>
  </property>
  <property fmtid="{D5CDD505-2E9C-101B-9397-08002B2CF9AE}" pid="8" name="MSIP_Label_915151c4-9ba3-4bb3-87e1-8c80f2cce93a_ContentBits">
    <vt:lpwstr>2</vt:lpwstr>
  </property>
  <property fmtid="{D5CDD505-2E9C-101B-9397-08002B2CF9AE}" pid="9" name="ContentTypeId">
    <vt:lpwstr>0x0101007E09428367BB6C478DCFDAEFD0D8ED51</vt:lpwstr>
  </property>
  <property fmtid="{D5CDD505-2E9C-101B-9397-08002B2CF9AE}" pid="10" name="Order">
    <vt:r8>933600</vt:r8>
  </property>
  <property fmtid="{D5CDD505-2E9C-101B-9397-08002B2CF9AE}" pid="11" name="_ExtendedDescription">
    <vt:lpwstr/>
  </property>
</Properties>
</file>