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IMS data for uploading 2022-23\HIRA - Operations 22-23\RA- 2021-22\"/>
    </mc:Choice>
  </mc:AlternateContent>
  <xr:revisionPtr revIDLastSave="0" documentId="13_ncr:1_{268E6822-26A7-4DB9-B06E-8FDD2FD7BA65}"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<sst xmlns="http://schemas.openxmlformats.org/spreadsheetml/2006/main" count="131" uniqueCount="110">
  <si>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</si>
  <si>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</si>
  <si>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</si>
  <si>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</si>
  <si>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</si>
  <si>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</si>
  <si>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</si>
  <si>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</si>
  <si>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</si>
  <si>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</si>
  <si>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</si>
  <si>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</si>
  <si>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</si>
  <si>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</si>
  <si>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</si>
  <si>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</si>
  <si>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</si>
  <si>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</si>
  <si>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</si>
  <si>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</si>
  <si>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</si>
  <si>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</si>
  <si>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</si>
  <si>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</si>
  <si>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</si>
  <si>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</si>
  <si>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</si>
  <si>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</si>
  <si>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</si>
  <si>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</si>
  <si>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</si>
  <si>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</si>
  <si>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</si>
  <si>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</si>
  <si>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</si>
  <si>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</si>
  <si>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</si>
  <si>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</si>
  <si>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</si>
  <si>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</si>
  <si>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</si>
  <si>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</si>
  <si>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</si>
  <si>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</si>
  <si>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</si>
  <si>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</si>
  <si>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</si>
  <si>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</si>
  <si>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</si>
  <si>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</si>
  <si>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</si>
  <si>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</si>
  <si>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</si>
  <si>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</si>
  <si>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</si>
  <si>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</si>
  <si>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</si>
  <si>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</si>
  <si>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</si>
  <si>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</si>
  <si>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</si>
  <si>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Production</t>
  </si>
  <si>
    <t>PID1</t>
  </si>
  <si>
    <t>1. Fall of a person from platform into pit or  on ground</t>
  </si>
  <si>
    <t xml:space="preserve">Comapany employees
supervisors
contract labourers
</t>
  </si>
  <si>
    <t xml:space="preserve">Safety awareness
Training
</t>
  </si>
  <si>
    <t>2.  Contact with hot metal hot fumes, graphite flakes, solid debris &amp; liquid metal</t>
  </si>
  <si>
    <t xml:space="preserve">Safety awareness
Training
Use of PPE
Intoduction of face shield in ladle cleaning pit
</t>
  </si>
  <si>
    <t>3.Emission of graphite dust</t>
  </si>
  <si>
    <t xml:space="preserve">Safety awareness
Training
Use of PPE
</t>
  </si>
  <si>
    <t>4.Impact of wheel loader/truck/backhoe/breaker attachment ladle crane on structures &amp; persons around</t>
  </si>
  <si>
    <t xml:space="preserve">Safety awareness
Training
wi
</t>
  </si>
  <si>
    <t>5.  Impact due to swing of backhoe</t>
  </si>
  <si>
    <t>6.  Impact due to flying metal pieces.</t>
  </si>
  <si>
    <t>Safety awareness
Training
wi
ppe, ntoduction of face shield in ladle cleaning pit</t>
  </si>
  <si>
    <t>7. Contact with graphite dust</t>
  </si>
  <si>
    <t xml:space="preserve">Dedusting system
Safety awareness
PPE
</t>
  </si>
  <si>
    <t xml:space="preserve">8.Fall of anchor in the ladle </t>
  </si>
  <si>
    <t xml:space="preserve">Safety awareness
Training
Use of PPE
Operators are trainned
</t>
  </si>
  <si>
    <t xml:space="preserve">9.Human Behavior-Non use of PPE </t>
  </si>
  <si>
    <t xml:space="preserve">Safety awareness
Inspection &amp; 
disciplanaryAction
Training
</t>
  </si>
  <si>
    <t>10.Human Behavior-Improper house keeping</t>
  </si>
  <si>
    <t xml:space="preserve">Inspection
Training
</t>
  </si>
  <si>
    <t>11..Inadequate local lighting</t>
  </si>
  <si>
    <t xml:space="preserve">Cleaning of lighting fixtures 
periodicaly
Training
</t>
  </si>
  <si>
    <t xml:space="preserve">12.Crossing ladle pit barricade </t>
  </si>
  <si>
    <t xml:space="preserve">Barricading,Supervision,
Training
</t>
  </si>
  <si>
    <t>13.Vision impairment due to glare at hot debris</t>
  </si>
  <si>
    <t xml:space="preserve">Do not stare at the hot material
Safety awareness
Training
use of goggle
</t>
  </si>
  <si>
    <t>14. Contact with hot metal &amp; slag</t>
  </si>
  <si>
    <t xml:space="preserve">work instruction
Safety awareness
Use of PPE
Training
</t>
  </si>
  <si>
    <t xml:space="preserve">15. Contact with dust </t>
  </si>
  <si>
    <t xml:space="preserve">Safety awareness
Training
Use of PPE
</t>
  </si>
  <si>
    <t>16. Contact with hot ladle</t>
  </si>
  <si>
    <t xml:space="preserve">Workmen
supervisors
contract labourers
</t>
  </si>
  <si>
    <t>17.Damage to ladle refractory while cleaning with backhoe</t>
  </si>
  <si>
    <t xml:space="preserve">SOP/WI
Inspection
Supervision
Training
</t>
  </si>
  <si>
    <t>18.      Fall of ladle</t>
  </si>
  <si>
    <t xml:space="preserve">SOP/WI
Inspection
Supervision
Training, safety awareness
</t>
  </si>
  <si>
    <t>19. 19. Suspected fouling of vehicle on stairs</t>
  </si>
  <si>
    <t>SOP/WI
Inspection
Supervision
Training, safety awareness
Disciplinary action</t>
  </si>
  <si>
    <t>Separate barricading given for ladle cleaning and fog gun immediately, Retraining  to be given to all hitachi operators regarding operating in new location,  Consequence management to be taken against contractor</t>
  </si>
  <si>
    <t>use of PPE and carrying out operation at safe location</t>
  </si>
  <si>
    <t>1. 25T Hoist motor overload relay (Electronic overload relay) tripping shall be set in such way that, in case of overload &gt; 20T, the hoist will trip instantly. 2. Lubrication of wire rope to  be done at the time of wire rope replacement, 3. Wire rope lubrication check point to be added in PM checklist, 4. Wire rope Replacement frequency to be revisited, 5. Safe load indicator to be fit for 25/12 T baghouse crane to avoid lifting of ladle beyond SWL.(which is also requirement of Vedanta Safety standard- Mobile Crane &amp; Lifting Safety), • Retraining of all operators for following SOP.</t>
  </si>
  <si>
    <t>completed</t>
  </si>
  <si>
    <t>Activity: Ladle Cleaning by anchor and backhoe</t>
  </si>
  <si>
    <t>20.Metal Splash</t>
  </si>
  <si>
    <t>SOP/WI/Inspection, repair of ladle refractory, monitoring</t>
  </si>
  <si>
    <t>Reviewed Date:- 25.09.2022</t>
  </si>
  <si>
    <t>25.09.2022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</si>
</sst>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
      <sz val="10"/>
      <color theme="1"/>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91">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16" fillId="0" borderId="1" xfId="0" applyFont="1" applyBorder="1" applyAlignment="1">
      <alignment horizontal="center" vertical="center"/>
    </xf>
    <xf numFmtId="0" fontId="17" fillId="0" borderId="1" xfId="0" applyFont="1" applyBorder="1" applyAlignment="1">
      <alignment horizontal="left" vertical="top" wrapText="1"/>
    </xf>
    <xf numFmtId="0" fontId="1" fillId="0" borderId="1" xfId="0" applyFont="1" applyBorder="1" applyAlignment="1">
      <alignment horizontal="left" vertical="top"/>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 fillId="0" borderId="41" xfId="0" applyFont="1" applyBorder="1"/>
    <xf numFmtId="0" fontId="2" fillId="7" borderId="39" xfId="0" applyFont="1" applyFill="1" applyBorder="1" applyAlignment="1">
      <alignment horizontal="left" vertical="center"/>
    </xf>
    <xf numFmtId="0" fontId="2" fillId="7" borderId="9" xfId="0" applyFont="1" applyFill="1" applyBorder="1" applyAlignment="1">
      <alignment horizontal="center" vertical="center" wrapText="1"/>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M4" sqref="M4"/>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84"/>
      <c r="C1" s="19" t="s">
        <v>34</v>
      </c>
      <c r="D1" s="20" t="s">
        <v>27</v>
      </c>
      <c r="E1" s="20" t="s">
        <v>35</v>
      </c>
      <c r="F1" s="21"/>
      <c r="G1" s="21"/>
      <c r="H1" s="21"/>
      <c r="I1" s="21"/>
      <c r="J1" s="39" t="s">
        <v>20</v>
      </c>
      <c r="K1" s="51" t="s">
        <v>21</v>
      </c>
      <c r="L1" s="89" t="s">
        <v>41</v>
      </c>
      <c r="M1" s="90"/>
      <c r="W1" s="3" t="s">
        <v>50</v>
      </c>
    </row>
    <row r="2" spans="1:85" ht="21.75" customHeight="1" thickBot="1" x14ac:dyDescent="0.3">
      <c r="A2" s="2"/>
      <c r="B2" s="85"/>
      <c r="C2" s="4" t="s">
        <v>28</v>
      </c>
      <c r="D2" s="5" t="s">
        <v>29</v>
      </c>
      <c r="E2" s="5" t="s">
        <v>42</v>
      </c>
      <c r="J2" s="45" t="s">
        <v>22</v>
      </c>
      <c r="K2" s="52" t="s">
        <v>23</v>
      </c>
      <c r="L2" s="55" t="s">
        <v>37</v>
      </c>
      <c r="M2" s="58">
        <v>3</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85"/>
      <c r="C3" s="87" t="s">
        <v>33</v>
      </c>
      <c r="D3" s="5" t="s">
        <v>30</v>
      </c>
      <c r="E3" s="6">
        <v>2</v>
      </c>
      <c r="J3" s="46" t="s">
        <v>24</v>
      </c>
      <c r="K3" s="53" t="s">
        <v>17</v>
      </c>
      <c r="L3" s="56" t="s">
        <v>38</v>
      </c>
      <c r="M3" s="58" t="s">
        <v>109</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86"/>
      <c r="C4" s="88"/>
      <c r="D4" s="5" t="s">
        <v>31</v>
      </c>
      <c r="E4" s="5" t="s">
        <v>32</v>
      </c>
      <c r="J4" s="1" t="s">
        <v>25</v>
      </c>
      <c r="K4" s="54" t="s">
        <v>18</v>
      </c>
      <c r="L4" s="57" t="s">
        <v>39</v>
      </c>
      <c r="M4" s="59" t="s">
        <v>61</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6" t="s">
        <v>40</v>
      </c>
      <c r="M5" s="58" t="s">
        <v>62</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79" t="s">
        <v>14</v>
      </c>
      <c r="C6" s="80"/>
      <c r="D6" s="80"/>
      <c r="E6" s="80"/>
      <c r="F6" s="80"/>
      <c r="G6" s="80"/>
      <c r="H6" s="80"/>
      <c r="I6" s="80"/>
      <c r="J6" s="80"/>
      <c r="K6" s="80"/>
      <c r="L6" s="80"/>
      <c r="M6" s="81"/>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82" t="s">
        <v>105</v>
      </c>
      <c r="C7" s="83"/>
      <c r="D7" s="73" t="s">
        <v>60</v>
      </c>
      <c r="E7" s="74"/>
      <c r="F7" s="74"/>
      <c r="G7" s="75"/>
      <c r="H7" s="50"/>
      <c r="I7" s="50"/>
      <c r="J7" s="50"/>
      <c r="K7" s="76" t="s">
        <v>46</v>
      </c>
      <c r="L7" s="77"/>
      <c r="M7" s="78"/>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3" t="s">
        <v>49</v>
      </c>
      <c r="L8" s="43" t="s">
        <v>53</v>
      </c>
      <c r="M8" s="43"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4" t="s">
        <v>43</v>
      </c>
      <c r="L9" s="44" t="s">
        <v>44</v>
      </c>
      <c r="M9" s="44"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60" t="s">
        <v>63</v>
      </c>
      <c r="C10" s="61" t="s">
        <v>64</v>
      </c>
      <c r="D10" s="61" t="s">
        <v>65</v>
      </c>
      <c r="E10" s="62">
        <v>2</v>
      </c>
      <c r="F10" s="62">
        <v>2</v>
      </c>
      <c r="G10" s="34">
        <f>E10*F10</f>
        <v>4</v>
      </c>
      <c r="H10" s="69"/>
      <c r="I10" s="35"/>
      <c r="J10" s="36"/>
      <c r="K10" s="35"/>
      <c r="L10" s="35"/>
      <c r="M10" s="41">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63" t="s">
        <v>66</v>
      </c>
      <c r="C11" s="61" t="s">
        <v>64</v>
      </c>
      <c r="D11" s="61" t="s">
        <v>67</v>
      </c>
      <c r="E11" s="62">
        <v>2</v>
      </c>
      <c r="F11" s="62">
        <v>2</v>
      </c>
      <c r="G11" s="34">
        <f t="shared" ref="G11:G26" si="0">E11*F11</f>
        <v>4</v>
      </c>
      <c r="H11" s="69"/>
      <c r="I11" s="35"/>
      <c r="J11" s="36"/>
      <c r="K11" s="35"/>
      <c r="L11" s="35"/>
      <c r="M11" s="41"/>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64" t="s">
        <v>68</v>
      </c>
      <c r="C12" s="61" t="s">
        <v>64</v>
      </c>
      <c r="D12" s="61" t="s">
        <v>69</v>
      </c>
      <c r="E12" s="62">
        <v>1</v>
      </c>
      <c r="F12" s="62">
        <v>2</v>
      </c>
      <c r="G12" s="34">
        <f t="shared" si="0"/>
        <v>2</v>
      </c>
      <c r="H12" s="69"/>
      <c r="I12" s="35"/>
      <c r="J12" s="36"/>
      <c r="K12" s="35"/>
      <c r="L12" s="35"/>
      <c r="M12" s="41"/>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64" t="s">
        <v>70</v>
      </c>
      <c r="C13" s="61" t="s">
        <v>64</v>
      </c>
      <c r="D13" s="61" t="s">
        <v>71</v>
      </c>
      <c r="E13" s="62">
        <v>1</v>
      </c>
      <c r="F13" s="62">
        <v>1</v>
      </c>
      <c r="G13" s="34">
        <f t="shared" si="0"/>
        <v>1</v>
      </c>
      <c r="H13" s="69" t="s">
        <v>101</v>
      </c>
      <c r="I13" s="35"/>
      <c r="J13" s="36" t="s">
        <v>104</v>
      </c>
      <c r="K13" s="35"/>
      <c r="L13" s="35"/>
      <c r="M13" s="41"/>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63" t="s">
        <v>72</v>
      </c>
      <c r="C14" s="61" t="s">
        <v>64</v>
      </c>
      <c r="D14" s="61" t="s">
        <v>71</v>
      </c>
      <c r="E14" s="62">
        <v>1</v>
      </c>
      <c r="F14" s="62">
        <v>1</v>
      </c>
      <c r="G14" s="34">
        <f t="shared" si="0"/>
        <v>1</v>
      </c>
      <c r="H14" s="68"/>
      <c r="I14" s="35"/>
      <c r="J14" s="36"/>
      <c r="K14" s="35"/>
      <c r="L14" s="35"/>
      <c r="M14" s="41"/>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64" t="s">
        <v>73</v>
      </c>
      <c r="C15" s="61" t="s">
        <v>64</v>
      </c>
      <c r="D15" s="61" t="s">
        <v>74</v>
      </c>
      <c r="E15" s="62">
        <v>2</v>
      </c>
      <c r="F15" s="62">
        <v>2</v>
      </c>
      <c r="G15" s="34">
        <f t="shared" si="0"/>
        <v>4</v>
      </c>
      <c r="H15" s="65" t="s">
        <v>102</v>
      </c>
      <c r="I15" s="35"/>
      <c r="J15" s="36"/>
      <c r="K15" s="35"/>
      <c r="L15" s="35"/>
      <c r="M15" s="41"/>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61" t="s">
        <v>75</v>
      </c>
      <c r="C16" s="61" t="s">
        <v>64</v>
      </c>
      <c r="D16" s="61" t="s">
        <v>76</v>
      </c>
      <c r="E16" s="62">
        <v>1</v>
      </c>
      <c r="F16" s="62">
        <v>1</v>
      </c>
      <c r="G16" s="34">
        <f t="shared" si="0"/>
        <v>1</v>
      </c>
      <c r="H16" s="70"/>
      <c r="I16" s="35"/>
      <c r="J16" s="36"/>
      <c r="K16" s="35"/>
      <c r="L16" s="35"/>
      <c r="M16" s="41"/>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64" t="s">
        <v>77</v>
      </c>
      <c r="C17" s="61" t="s">
        <v>64</v>
      </c>
      <c r="D17" s="61" t="s">
        <v>78</v>
      </c>
      <c r="E17" s="62">
        <v>2</v>
      </c>
      <c r="F17" s="62">
        <v>2</v>
      </c>
      <c r="G17" s="34">
        <f t="shared" si="0"/>
        <v>4</v>
      </c>
      <c r="H17" s="68"/>
      <c r="I17" s="35"/>
      <c r="J17" s="36"/>
      <c r="K17" s="35"/>
      <c r="L17" s="35"/>
      <c r="M17" s="41"/>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65" t="s">
        <v>79</v>
      </c>
      <c r="C18" s="61" t="s">
        <v>64</v>
      </c>
      <c r="D18" s="65" t="s">
        <v>80</v>
      </c>
      <c r="E18" s="66">
        <v>1</v>
      </c>
      <c r="F18" s="66">
        <v>2</v>
      </c>
      <c r="G18" s="34">
        <f t="shared" si="0"/>
        <v>2</v>
      </c>
      <c r="H18" s="68"/>
      <c r="I18" s="35"/>
      <c r="J18" s="36"/>
      <c r="K18" s="35"/>
      <c r="L18" s="35"/>
      <c r="M18" s="41"/>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65" t="s">
        <v>81</v>
      </c>
      <c r="C19" s="61" t="s">
        <v>64</v>
      </c>
      <c r="D19" s="65" t="s">
        <v>82</v>
      </c>
      <c r="E19" s="62">
        <v>1</v>
      </c>
      <c r="F19" s="62">
        <v>2</v>
      </c>
      <c r="G19" s="34">
        <f t="shared" si="0"/>
        <v>2</v>
      </c>
      <c r="H19" s="68"/>
      <c r="I19" s="35"/>
      <c r="J19" s="36"/>
      <c r="K19" s="35"/>
      <c r="L19" s="35"/>
      <c r="M19" s="41"/>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65" t="s">
        <v>83</v>
      </c>
      <c r="C20" s="61" t="s">
        <v>64</v>
      </c>
      <c r="D20" s="65" t="s">
        <v>84</v>
      </c>
      <c r="E20" s="62">
        <v>1</v>
      </c>
      <c r="F20" s="62">
        <v>2</v>
      </c>
      <c r="G20" s="34">
        <f t="shared" si="0"/>
        <v>2</v>
      </c>
      <c r="H20" s="68"/>
      <c r="I20" s="35"/>
      <c r="J20" s="36"/>
      <c r="K20" s="35"/>
      <c r="L20" s="35"/>
      <c r="M20" s="41"/>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65" t="s">
        <v>85</v>
      </c>
      <c r="C21" s="61" t="s">
        <v>64</v>
      </c>
      <c r="D21" s="65" t="s">
        <v>86</v>
      </c>
      <c r="E21" s="62">
        <v>1</v>
      </c>
      <c r="F21" s="62">
        <v>1</v>
      </c>
      <c r="G21" s="34">
        <f t="shared" si="0"/>
        <v>1</v>
      </c>
      <c r="H21" s="68"/>
      <c r="I21" s="35"/>
      <c r="J21" s="36"/>
      <c r="K21" s="35"/>
      <c r="L21" s="35"/>
      <c r="M21" s="41"/>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65" t="s">
        <v>87</v>
      </c>
      <c r="C22" s="61" t="s">
        <v>64</v>
      </c>
      <c r="D22" s="65" t="s">
        <v>88</v>
      </c>
      <c r="E22" s="62">
        <v>1</v>
      </c>
      <c r="F22" s="62">
        <v>1</v>
      </c>
      <c r="G22" s="34">
        <f t="shared" si="0"/>
        <v>1</v>
      </c>
      <c r="H22" s="68"/>
      <c r="I22" s="35"/>
      <c r="J22" s="36"/>
      <c r="K22" s="35"/>
      <c r="L22" s="35"/>
      <c r="M22" s="41"/>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65" t="s">
        <v>89</v>
      </c>
      <c r="C23" s="61" t="s">
        <v>64</v>
      </c>
      <c r="D23" s="65" t="s">
        <v>90</v>
      </c>
      <c r="E23" s="62">
        <v>2</v>
      </c>
      <c r="F23" s="62">
        <v>2</v>
      </c>
      <c r="G23" s="34">
        <f t="shared" si="0"/>
        <v>4</v>
      </c>
      <c r="H23" s="68"/>
      <c r="I23" s="35"/>
      <c r="J23" s="36"/>
      <c r="K23" s="35"/>
      <c r="L23" s="35"/>
      <c r="M23" s="41"/>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65" t="s">
        <v>91</v>
      </c>
      <c r="C24" s="61" t="s">
        <v>64</v>
      </c>
      <c r="D24" s="65" t="s">
        <v>92</v>
      </c>
      <c r="E24" s="62">
        <v>1</v>
      </c>
      <c r="F24" s="62">
        <v>1</v>
      </c>
      <c r="G24" s="34">
        <f t="shared" si="0"/>
        <v>1</v>
      </c>
      <c r="H24" s="68"/>
      <c r="I24" s="35"/>
      <c r="J24" s="36"/>
      <c r="K24" s="35"/>
      <c r="L24" s="35"/>
      <c r="M24" s="41"/>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65" t="s">
        <v>93</v>
      </c>
      <c r="C25" s="65" t="s">
        <v>94</v>
      </c>
      <c r="D25" s="67" t="s">
        <v>92</v>
      </c>
      <c r="E25" s="68">
        <v>1</v>
      </c>
      <c r="F25" s="68">
        <v>2</v>
      </c>
      <c r="G25" s="34">
        <f t="shared" si="0"/>
        <v>2</v>
      </c>
      <c r="H25" s="68"/>
      <c r="I25" s="35"/>
      <c r="J25" s="36"/>
      <c r="K25" s="35"/>
      <c r="L25" s="35"/>
      <c r="M25" s="41"/>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65" t="s">
        <v>95</v>
      </c>
      <c r="C26" s="65" t="s">
        <v>94</v>
      </c>
      <c r="D26" s="67" t="s">
        <v>96</v>
      </c>
      <c r="E26" s="68">
        <v>2</v>
      </c>
      <c r="F26" s="68">
        <v>2</v>
      </c>
      <c r="G26" s="34">
        <f t="shared" si="0"/>
        <v>4</v>
      </c>
      <c r="H26" s="68"/>
      <c r="I26" s="35"/>
      <c r="J26" s="36"/>
      <c r="K26" s="35"/>
      <c r="L26" s="35"/>
      <c r="M26" s="41"/>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65" t="s">
        <v>97</v>
      </c>
      <c r="C27" s="61" t="s">
        <v>64</v>
      </c>
      <c r="D27" s="67" t="s">
        <v>98</v>
      </c>
      <c r="E27" s="68">
        <v>2</v>
      </c>
      <c r="F27" s="68">
        <v>2</v>
      </c>
      <c r="G27" s="34">
        <f t="shared" ref="G27:G30" si="1">E27*F27</f>
        <v>4</v>
      </c>
      <c r="H27" s="67" t="s">
        <v>103</v>
      </c>
      <c r="I27" s="35"/>
      <c r="J27" s="36" t="s">
        <v>104</v>
      </c>
      <c r="K27" s="35"/>
      <c r="L27" s="35"/>
      <c r="M27" s="41">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65" t="s">
        <v>99</v>
      </c>
      <c r="C28" s="61" t="s">
        <v>64</v>
      </c>
      <c r="D28" s="67" t="s">
        <v>100</v>
      </c>
      <c r="E28" s="68">
        <v>1</v>
      </c>
      <c r="F28" s="68">
        <v>2</v>
      </c>
      <c r="G28" s="34">
        <f t="shared" si="1"/>
        <v>2</v>
      </c>
      <c r="H28" s="68"/>
      <c r="I28" s="35"/>
      <c r="J28" s="36"/>
      <c r="K28" s="35"/>
      <c r="L28" s="35"/>
      <c r="M28" s="41">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71" t="s">
        <v>106</v>
      </c>
      <c r="C29" s="61" t="s">
        <v>64</v>
      </c>
      <c r="D29" s="72" t="s">
        <v>107</v>
      </c>
      <c r="E29" s="35">
        <v>1</v>
      </c>
      <c r="F29" s="35">
        <v>2</v>
      </c>
      <c r="G29" s="34">
        <f t="shared" si="1"/>
        <v>2</v>
      </c>
      <c r="H29" s="68"/>
      <c r="I29" s="35"/>
      <c r="J29" s="36"/>
      <c r="K29" s="35"/>
      <c r="L29" s="35"/>
      <c r="M29" s="41">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2"/>
      <c r="C30" s="37"/>
      <c r="D30" s="37"/>
      <c r="E30" s="38"/>
      <c r="F30" s="38"/>
      <c r="G30" s="34">
        <f t="shared" si="1"/>
        <v>0</v>
      </c>
      <c r="H30" s="68"/>
      <c r="I30" s="38"/>
      <c r="J30" s="36"/>
      <c r="K30" s="38"/>
      <c r="L30" s="38"/>
      <c r="M30" s="41">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49" t="s">
        <v>56</v>
      </c>
      <c r="C31" s="15"/>
      <c r="M31" s="22"/>
    </row>
    <row r="32" spans="1:85" s="3" customFormat="1" ht="15" customHeight="1" x14ac:dyDescent="0.25">
      <c r="B32" s="47" t="s">
        <v>57</v>
      </c>
      <c r="C32" s="48"/>
      <c r="D32" s="48"/>
      <c r="M32" s="22"/>
    </row>
    <row r="33" spans="2:13" s="3" customFormat="1" ht="24.95" customHeight="1" x14ac:dyDescent="0.25">
      <c r="B33" s="47" t="s">
        <v>59</v>
      </c>
      <c r="C33" s="48"/>
      <c r="D33" s="48"/>
      <c r="G33" s="16"/>
      <c r="H33" s="16" t="s">
        <v>4</v>
      </c>
      <c r="M33" s="22"/>
    </row>
    <row r="34" spans="2:13" s="3" customFormat="1" ht="20.25" customHeight="1" x14ac:dyDescent="0.25">
      <c r="B34" s="47" t="s">
        <v>55</v>
      </c>
      <c r="C34" s="48"/>
      <c r="D34" s="48"/>
      <c r="G34" s="17"/>
      <c r="H34" s="17" t="s">
        <v>108</v>
      </c>
      <c r="M34" s="22"/>
    </row>
    <row r="35" spans="2:13" s="3" customFormat="1" ht="24.95" customHeight="1" x14ac:dyDescent="0.25">
      <c r="B35" s="47" t="s">
        <v>58</v>
      </c>
      <c r="C35" s="48"/>
      <c r="D35" s="48"/>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D1F438-D334-402B-9D6F-663FFB829945}"/>
</file>

<file path=customXml/itemProps2.xml><?xml version="1.0" encoding="utf-8"?>
<ds:datastoreItem xmlns:ds="http://schemas.openxmlformats.org/officeDocument/2006/customXml" ds:itemID="{0B8F9D7D-ADB2-4031-9D00-F036C318B781}"/>
</file>

<file path=customXml/itemProps3.xml><?xml version="1.0" encoding="utf-8"?>
<ds:datastoreItem xmlns:ds="http://schemas.openxmlformats.org/officeDocument/2006/customXml" ds:itemID="{4834CEDF-F8DE-4394-963B-E2D7E392FAA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2022-12-06T07:07:04Z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934500</vt:r8>
  </property>
  <property fmtid="{D5CDD505-2E9C-101B-9397-08002B2CF9AE}" pid="11" name="_ExtendedDescription">
    <vt:lpwstr/>
  </property>
</Properties>
</file>