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5706C546-D6E0-4499-8D73-302D8CA07F7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M10" i="4" l="1"/>
  <c r="G10" i="4"/>
  <c r="M55" i="4" l="1"/>
  <c r="M54" i="4"/>
  <c r="M53" i="4"/>
  <c r="M52" i="4"/>
</calcChain>
</file>

<file path=xl/sharedStrings.xml><?xml version="1.0" encoding="utf-8"?>
<sst xmlns="http://schemas.openxmlformats.org/spreadsheetml/2006/main" count="195" uniqueCount="121">
  <si>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</si>
  <si>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</si>
  <si>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</si>
  <si>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</si>
  <si>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</si>
  <si>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</si>
  <si>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</si>
  <si>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</si>
  <si>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</si>
  <si>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</si>
  <si>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</si>
  <si>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</si>
  <si>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</si>
  <si>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</si>
  <si>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</si>
  <si>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</si>
  <si>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</si>
  <si>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</si>
  <si>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</si>
  <si>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</si>
  <si>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</si>
  <si>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</si>
  <si>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</si>
  <si>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</si>
  <si>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</si>
  <si>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</si>
  <si>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</si>
  <si>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</si>
  <si>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</si>
  <si>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</si>
  <si>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</si>
  <si>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</si>
  <si>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</si>
  <si>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</si>
  <si>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</si>
  <si>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</si>
  <si>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</si>
  <si>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</si>
  <si>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</si>
  <si>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</si>
  <si>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</si>
  <si>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</si>
  <si>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</si>
  <si>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</si>
  <si>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</si>
  <si>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</si>
  <si>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</si>
  <si>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</si>
  <si>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</si>
  <si>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</si>
  <si>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</si>
  <si>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</si>
  <si>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</si>
  <si>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</si>
  <si>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</si>
  <si>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</si>
  <si>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</si>
  <si>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</si>
  <si>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</si>
  <si>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</si>
  <si>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</si>
  <si>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</si>
  <si>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</si>
  <si>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</si>
  <si>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</si>
  <si>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r>
      <t>1. </t>
    </r>
    <r>
      <rPr>
        <sz val="11"/>
        <color theme="1"/>
        <rFont val="Calibri"/>
        <family val="2"/>
        <scheme val="minor"/>
      </rPr>
      <t>Fall of object.</t>
    </r>
  </si>
  <si>
    <t xml:space="preserve">Company employees
Contract employees
Supervisors
</t>
  </si>
  <si>
    <t xml:space="preserve">Work procedure WI/PROD/92,SP 44,SP 46 , Skilled Workmen ,Safety Awareness/training, Use of PPE </t>
  </si>
  <si>
    <r>
      <t>2. </t>
    </r>
    <r>
      <rPr>
        <sz val="11"/>
        <color theme="1"/>
        <rFont val="Calibri"/>
        <family val="2"/>
        <scheme val="minor"/>
      </rPr>
      <t>Fall/Trapping of person in rotating parts</t>
    </r>
  </si>
  <si>
    <r>
      <t>3. </t>
    </r>
    <r>
      <rPr>
        <sz val="11"/>
        <color theme="1"/>
        <rFont val="Calibri"/>
        <family val="2"/>
        <scheme val="minor"/>
      </rPr>
      <t>Impact of material, machinery, crane hook, etc.</t>
    </r>
  </si>
  <si>
    <t xml:space="preserve">Proper sling ,Work procedure WI/PROD/92,SP 44,SP 46 ,Safety Awareness/training, Use of PPE </t>
  </si>
  <si>
    <r>
      <t>4. </t>
    </r>
    <r>
      <rPr>
        <sz val="11"/>
        <color theme="1"/>
        <rFont val="Calibri"/>
        <family val="2"/>
        <scheme val="minor"/>
      </rPr>
      <t xml:space="preserve">Entanglement. </t>
    </r>
  </si>
  <si>
    <r>
      <t>5. </t>
    </r>
    <r>
      <rPr>
        <sz val="11"/>
        <color theme="1"/>
        <rFont val="Calibri"/>
        <family val="2"/>
        <scheme val="minor"/>
      </rPr>
      <t>Getting trapped between rotating equipment.</t>
    </r>
  </si>
  <si>
    <t xml:space="preserve">Ensure guarding of equipment ,Work procedure WI/PROD/92,SP 44,SP 46 ,Safety Awareness/training, Use of PPE </t>
  </si>
  <si>
    <r>
      <t>6. </t>
    </r>
    <r>
      <rPr>
        <sz val="11"/>
        <color theme="1"/>
        <rFont val="Calibri"/>
        <family val="2"/>
        <scheme val="minor"/>
      </rPr>
      <t>Fall of grout material in eyes / body due to Hose puncture / gasket failure.</t>
    </r>
  </si>
  <si>
    <t xml:space="preserve">Ensure proper fitting ,Work procedure WI/PROD/92,SP 44,SP 46 ,Safety Awareness/training, Use of PPE </t>
  </si>
  <si>
    <r>
      <t>7. </t>
    </r>
    <r>
      <rPr>
        <sz val="11"/>
        <color theme="1"/>
        <rFont val="Calibri"/>
        <family val="2"/>
        <scheme val="minor"/>
      </rPr>
      <t>Falling inside the BF runner</t>
    </r>
  </si>
  <si>
    <r>
      <t>8. </t>
    </r>
    <r>
      <rPr>
        <sz val="11"/>
        <color theme="1"/>
        <rFont val="Calibri"/>
        <family val="2"/>
        <scheme val="minor"/>
      </rPr>
      <t>Fall of person from height.</t>
    </r>
  </si>
  <si>
    <r>
      <t>9. </t>
    </r>
    <r>
      <rPr>
        <sz val="11"/>
        <color theme="1"/>
        <rFont val="Calibri"/>
        <family val="2"/>
        <scheme val="minor"/>
      </rPr>
      <t xml:space="preserve">Fall of pump, tank, cylinder, bricks </t>
    </r>
  </si>
  <si>
    <r>
      <t xml:space="preserve">10.  </t>
    </r>
    <r>
      <rPr>
        <sz val="11"/>
        <color theme="1"/>
        <rFont val="Calibri"/>
        <family val="2"/>
        <scheme val="minor"/>
      </rPr>
      <t>Trapping of body parts in moving cylinder during mortar injection</t>
    </r>
  </si>
  <si>
    <r>
      <t xml:space="preserve">11.  </t>
    </r>
    <r>
      <rPr>
        <sz val="11"/>
        <color theme="1"/>
        <rFont val="Calibri"/>
        <family val="2"/>
        <scheme val="minor"/>
      </rPr>
      <t>Hit by coke/material thrown out from peephole due to explosion/furnace slipping.</t>
    </r>
  </si>
  <si>
    <r>
      <t xml:space="preserve">12.  </t>
    </r>
    <r>
      <rPr>
        <sz val="11"/>
        <color theme="1"/>
        <rFont val="Calibri"/>
        <family val="2"/>
        <scheme val="minor"/>
      </rPr>
      <t xml:space="preserve">Burning of any inflammable material due to contact of hot coke thrown out from peephole during explosion/furnace slipping.  </t>
    </r>
  </si>
  <si>
    <t>13. Topple of mixer machine</t>
  </si>
  <si>
    <t>Work procedure WI/PROD/92,SP 44,SP 46 , Skilled Workmen ,Safety Awareness/training, Use of PPE , fixing base with structures</t>
  </si>
  <si>
    <t>14.  Topple of excavator machine</t>
  </si>
  <si>
    <t>15.  Hit by castable bags while feeding to mixer machine</t>
  </si>
  <si>
    <t>16.  bursting of tyre by sharp metal piece/metal jam in crane bay</t>
  </si>
  <si>
    <t>17.  Hit by runner forma while mixing</t>
  </si>
  <si>
    <t>18.  Slipping of legs in between forma</t>
  </si>
  <si>
    <t>19.  Hit by excavator arm</t>
  </si>
  <si>
    <t>20.  Hit by vibrator needle</t>
  </si>
  <si>
    <r>
      <t>1. </t>
    </r>
    <r>
      <rPr>
        <sz val="11"/>
        <color theme="1"/>
        <rFont val="Calibri"/>
        <family val="2"/>
        <scheme val="minor"/>
      </rPr>
      <t>Dust inhalation.</t>
    </r>
  </si>
  <si>
    <r>
      <t>2. </t>
    </r>
    <r>
      <rPr>
        <sz val="11"/>
        <color theme="1"/>
        <rFont val="Calibri"/>
        <family val="2"/>
        <scheme val="minor"/>
      </rPr>
      <t>Gas exposure</t>
    </r>
  </si>
  <si>
    <r>
      <t>3. </t>
    </r>
    <r>
      <rPr>
        <sz val="11"/>
        <color theme="1"/>
        <rFont val="Calibri"/>
        <family val="2"/>
        <scheme val="minor"/>
      </rPr>
      <t>Burn injury from main runner, launders</t>
    </r>
  </si>
  <si>
    <r>
      <t>4. </t>
    </r>
    <r>
      <rPr>
        <sz val="11"/>
        <color theme="1"/>
        <rFont val="Calibri"/>
        <family val="2"/>
        <scheme val="minor"/>
      </rPr>
      <t>Burn injury due to hot metal spillage.</t>
    </r>
  </si>
  <si>
    <r>
      <t>5. </t>
    </r>
    <r>
      <rPr>
        <sz val="11"/>
        <color theme="1"/>
        <rFont val="Calibri"/>
        <family val="2"/>
        <scheme val="minor"/>
      </rPr>
      <t>Burn injury while working in front of Y spout</t>
    </r>
  </si>
  <si>
    <r>
      <t xml:space="preserve">6.      </t>
    </r>
    <r>
      <rPr>
        <sz val="11"/>
        <color theme="1"/>
        <rFont val="Calibri"/>
        <family val="2"/>
        <scheme val="minor"/>
      </rPr>
      <t>Burn injury from hot blow pipe.</t>
    </r>
  </si>
  <si>
    <r>
      <t xml:space="preserve">7.      </t>
    </r>
    <r>
      <rPr>
        <sz val="11"/>
        <color theme="1"/>
        <rFont val="Calibri"/>
        <family val="2"/>
        <scheme val="minor"/>
      </rPr>
      <t>Splashing of hot carbon paste, resin, in eyes/ body due to opening of valve during removing of hose/ nipple.</t>
    </r>
  </si>
  <si>
    <r>
      <t xml:space="preserve">8.      </t>
    </r>
    <r>
      <rPr>
        <sz val="11"/>
        <color theme="1"/>
        <rFont val="Calibri"/>
        <family val="2"/>
        <scheme val="minor"/>
      </rPr>
      <t>Fire.</t>
    </r>
  </si>
  <si>
    <r>
      <t xml:space="preserve">9.      </t>
    </r>
    <r>
      <rPr>
        <sz val="11"/>
        <color theme="1"/>
        <rFont val="Calibri"/>
        <family val="2"/>
        <scheme val="minor"/>
      </rPr>
      <t>Slippage of hose from air pressure clamps</t>
    </r>
  </si>
  <si>
    <t>,SP 44,SP 46  ,Safety Awareness/training, Use of PPE , Usage of double jublee clamp</t>
  </si>
  <si>
    <r>
      <t xml:space="preserve">10.  </t>
    </r>
    <r>
      <rPr>
        <sz val="11"/>
        <color theme="1"/>
        <rFont val="Calibri"/>
        <family val="2"/>
        <scheme val="minor"/>
      </rPr>
      <t xml:space="preserve">Noise of compressor, drill machine </t>
    </r>
  </si>
  <si>
    <t xml:space="preserve">,SP 44,SP 46  ,Safety Awareness/training, Use of PPE , </t>
  </si>
  <si>
    <r>
      <t xml:space="preserve">11.  </t>
    </r>
    <r>
      <rPr>
        <sz val="11"/>
        <color theme="1"/>
        <rFont val="Calibri"/>
        <family val="2"/>
        <scheme val="minor"/>
      </rPr>
      <t xml:space="preserve"> Darkness.</t>
    </r>
  </si>
  <si>
    <t>,SP 44,SP 46  ,Safety Awareness/training, Use of PPE , sufficient illumination</t>
  </si>
  <si>
    <r>
      <t xml:space="preserve">12.  </t>
    </r>
    <r>
      <rPr>
        <sz val="11"/>
        <color theme="1"/>
        <rFont val="Calibri"/>
        <family val="2"/>
        <scheme val="minor"/>
      </rPr>
      <t>Congestion.</t>
    </r>
  </si>
  <si>
    <r>
      <t xml:space="preserve">13.  </t>
    </r>
    <r>
      <rPr>
        <sz val="11"/>
        <color theme="1"/>
        <rFont val="Calibri"/>
        <family val="2"/>
        <scheme val="minor"/>
      </rPr>
      <t xml:space="preserve"> Suffocation</t>
    </r>
  </si>
  <si>
    <r>
      <t xml:space="preserve">14.  </t>
    </r>
    <r>
      <rPr>
        <sz val="11"/>
        <color theme="1"/>
        <rFont val="Calibri"/>
        <family val="2"/>
        <scheme val="minor"/>
      </rPr>
      <t>Burn injury due to hot gas/air coming out from blow pipe peephole during explosion/ furnace slipping.</t>
    </r>
  </si>
  <si>
    <r>
      <t xml:space="preserve">15.  </t>
    </r>
    <r>
      <rPr>
        <sz val="11"/>
        <color theme="1"/>
        <rFont val="Calibri"/>
        <family val="2"/>
        <scheme val="minor"/>
      </rPr>
      <t>Burn injury due to Hot metal and slag</t>
    </r>
  </si>
  <si>
    <r>
      <t xml:space="preserve">16.  </t>
    </r>
    <r>
      <rPr>
        <sz val="11"/>
        <color theme="1"/>
        <rFont val="Calibri"/>
        <family val="2"/>
        <scheme val="minor"/>
      </rPr>
      <t>Burn injury due to grouting material splashing out from nozzle</t>
    </r>
  </si>
  <si>
    <r>
      <t xml:space="preserve">1. </t>
    </r>
    <r>
      <rPr>
        <sz val="11"/>
        <color theme="1"/>
        <rFont val="Calibri"/>
        <family val="2"/>
        <scheme val="minor"/>
      </rPr>
      <t>Electric shock from welding machine.</t>
    </r>
  </si>
  <si>
    <t>SP 44 &amp; on the job traning/instructions,Usage of PPE's, machine certified,Periodic Review/ Checklist</t>
  </si>
  <si>
    <r>
      <t xml:space="preserve">2.      </t>
    </r>
    <r>
      <rPr>
        <sz val="11"/>
        <color theme="1"/>
        <rFont val="Calibri"/>
        <family val="2"/>
        <scheme val="minor"/>
      </rPr>
      <t>Electric shock from grouting machine.</t>
    </r>
  </si>
  <si>
    <r>
      <t xml:space="preserve">3.      </t>
    </r>
    <r>
      <rPr>
        <sz val="11"/>
        <color theme="1"/>
        <rFont val="Calibri"/>
        <family val="2"/>
        <scheme val="minor"/>
      </rPr>
      <t>Electric shock from punctured cable</t>
    </r>
  </si>
  <si>
    <t>1.  Human Behaviour -Workmen under influence of alcohol</t>
  </si>
  <si>
    <t>Work procedure ,SP 44,SP 46,Skilled Workmen,Safety Awareness/training,Disciplinary action,Use of PPE ,Alcohol test while entry</t>
  </si>
  <si>
    <t>2.  Human Behaviour -Violation of procedure</t>
  </si>
  <si>
    <t xml:space="preserve">Work procedure ,SP 44,SP 46,Skilled Workmen,Safety Awareness/training,Disciplinary action,Use of PPE </t>
  </si>
  <si>
    <t>3.  Human Behaviour -Not wearing PPE’s</t>
  </si>
  <si>
    <t>4.  Human Behaviour -Not concentrating while operating machine</t>
  </si>
  <si>
    <t>Activity:  Refractory Jobs furnace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</si>
</sst>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sz val="10"/>
      <color theme="1"/>
      <name val="Book Antiqua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0" fillId="5" borderId="1" xfId="0" applyFont="1" applyFill="1" applyBorder="1" applyAlignment="1">
      <alignment horizontal="left"/>
    </xf>
    <xf numFmtId="0" fontId="2" fillId="7" borderId="0" xfId="0" applyFont="1" applyFill="1"/>
    <xf numFmtId="0" fontId="2" fillId="7" borderId="0" xfId="0" applyFont="1" applyFill="1" applyBorder="1"/>
    <xf numFmtId="0" fontId="5" fillId="7" borderId="8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vertical="center" wrapText="1"/>
    </xf>
    <xf numFmtId="0" fontId="5" fillId="7" borderId="8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8" fillId="7" borderId="0" xfId="0" applyFont="1" applyFill="1" applyBorder="1"/>
    <xf numFmtId="0" fontId="3" fillId="7" borderId="0" xfId="0" applyFont="1" applyFill="1" applyBorder="1"/>
    <xf numFmtId="0" fontId="3" fillId="7" borderId="0" xfId="0" applyFont="1" applyFill="1"/>
    <xf numFmtId="0" fontId="2" fillId="7" borderId="1" xfId="0" applyFont="1" applyFill="1" applyBorder="1"/>
    <xf numFmtId="0" fontId="5" fillId="7" borderId="0" xfId="0" applyFont="1" applyFill="1" applyBorder="1"/>
    <xf numFmtId="0" fontId="4" fillId="7" borderId="0" xfId="0" applyFont="1" applyFill="1" applyBorder="1" applyAlignment="1">
      <alignment vertical="center"/>
    </xf>
    <xf numFmtId="0" fontId="4" fillId="7" borderId="0" xfId="0" applyFont="1" applyFill="1" applyBorder="1"/>
    <xf numFmtId="0" fontId="2" fillId="7" borderId="12" xfId="0" applyFont="1" applyFill="1" applyBorder="1"/>
    <xf numFmtId="0" fontId="5" fillId="7" borderId="14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vertical="center" wrapText="1"/>
    </xf>
    <xf numFmtId="0" fontId="2" fillId="7" borderId="15" xfId="0" applyFont="1" applyFill="1" applyBorder="1"/>
    <xf numFmtId="0" fontId="2" fillId="7" borderId="17" xfId="0" applyFont="1" applyFill="1" applyBorder="1"/>
    <xf numFmtId="0" fontId="2" fillId="7" borderId="19" xfId="0" applyFont="1" applyFill="1" applyBorder="1"/>
    <xf numFmtId="0" fontId="7" fillId="7" borderId="20" xfId="0" quotePrefix="1" applyFont="1" applyFill="1" applyBorder="1" applyAlignment="1">
      <alignment horizontal="center"/>
    </xf>
    <xf numFmtId="0" fontId="2" fillId="7" borderId="21" xfId="0" applyFont="1" applyFill="1" applyBorder="1"/>
    <xf numFmtId="0" fontId="2" fillId="7" borderId="22" xfId="0" applyFont="1" applyFill="1" applyBorder="1"/>
    <xf numFmtId="0" fontId="10" fillId="6" borderId="30" xfId="0" applyFont="1" applyFill="1" applyBorder="1" applyAlignment="1">
      <alignment horizontal="left"/>
    </xf>
    <xf numFmtId="0" fontId="10" fillId="6" borderId="31" xfId="0" quotePrefix="1" applyFont="1" applyFill="1" applyBorder="1" applyAlignment="1">
      <alignment horizontal="center"/>
    </xf>
    <xf numFmtId="0" fontId="9" fillId="7" borderId="35" xfId="0" applyFont="1" applyFill="1" applyBorder="1" applyAlignment="1">
      <alignment horizontal="center" vertical="center" wrapText="1"/>
    </xf>
    <xf numFmtId="0" fontId="9" fillId="7" borderId="26" xfId="0" applyFont="1" applyFill="1" applyBorder="1" applyAlignment="1">
      <alignment horizontal="center" vertical="center" wrapText="1"/>
    </xf>
    <xf numFmtId="0" fontId="9" fillId="7" borderId="36" xfId="0" applyFont="1" applyFill="1" applyBorder="1" applyAlignment="1">
      <alignment horizontal="center" vertical="center" wrapText="1"/>
    </xf>
    <xf numFmtId="0" fontId="9" fillId="7" borderId="36" xfId="0" applyFont="1" applyFill="1" applyBorder="1" applyAlignment="1">
      <alignment horizontal="center" vertical="center"/>
    </xf>
    <xf numFmtId="0" fontId="9" fillId="7" borderId="37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 wrapText="1"/>
    </xf>
    <xf numFmtId="0" fontId="3" fillId="7" borderId="9" xfId="0" applyFont="1" applyFill="1" applyBorder="1"/>
    <xf numFmtId="0" fontId="11" fillId="7" borderId="9" xfId="0" applyFont="1" applyFill="1" applyBorder="1" applyAlignment="1">
      <alignment horizontal="center" vertical="center" wrapText="1"/>
    </xf>
    <xf numFmtId="0" fontId="11" fillId="7" borderId="9" xfId="0" applyFont="1" applyFill="1" applyBorder="1" applyAlignment="1">
      <alignment horizontal="center" vertical="center"/>
    </xf>
    <xf numFmtId="0" fontId="10" fillId="2" borderId="38" xfId="0" applyFont="1" applyFill="1" applyBorder="1" applyAlignment="1">
      <alignment horizontal="left"/>
    </xf>
    <xf numFmtId="0" fontId="9" fillId="7" borderId="25" xfId="0" applyFont="1" applyFill="1" applyBorder="1" applyAlignment="1">
      <alignment horizontal="center" vertical="center"/>
    </xf>
    <xf numFmtId="0" fontId="9" fillId="7" borderId="39" xfId="0" applyFont="1" applyFill="1" applyBorder="1" applyAlignment="1">
      <alignment horizontal="center" vertical="center"/>
    </xf>
    <xf numFmtId="0" fontId="9" fillId="7" borderId="32" xfId="0" applyFont="1" applyFill="1" applyBorder="1" applyAlignment="1">
      <alignment horizontal="center" vertical="center"/>
    </xf>
    <xf numFmtId="0" fontId="11" fillId="7" borderId="39" xfId="0" applyFont="1" applyFill="1" applyBorder="1" applyAlignment="1">
      <alignment horizontal="left" vertical="center"/>
    </xf>
    <xf numFmtId="0" fontId="7" fillId="7" borderId="6" xfId="0" quotePrefix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4" fillId="7" borderId="19" xfId="0" applyFont="1" applyFill="1" applyBorder="1"/>
    <xf numFmtId="0" fontId="14" fillId="7" borderId="0" xfId="0" applyFont="1" applyFill="1" applyBorder="1"/>
    <xf numFmtId="0" fontId="15" fillId="7" borderId="34" xfId="0" applyFont="1" applyFill="1" applyBorder="1"/>
    <xf numFmtId="0" fontId="16" fillId="7" borderId="28" xfId="0" applyFont="1" applyFill="1" applyBorder="1" applyAlignment="1">
      <alignment horizontal="left"/>
    </xf>
    <xf numFmtId="0" fontId="10" fillId="2" borderId="40" xfId="0" quotePrefix="1" applyFont="1" applyFill="1" applyBorder="1" applyAlignment="1">
      <alignment horizontal="center"/>
    </xf>
    <xf numFmtId="0" fontId="10" fillId="3" borderId="27" xfId="0" quotePrefix="1" applyFont="1" applyFill="1" applyBorder="1" applyAlignment="1">
      <alignment horizontal="center"/>
    </xf>
    <xf numFmtId="0" fontId="10" fillId="4" borderId="27" xfId="0" quotePrefix="1" applyFont="1" applyFill="1" applyBorder="1" applyAlignment="1">
      <alignment horizontal="center"/>
    </xf>
    <xf numFmtId="0" fontId="10" fillId="5" borderId="27" xfId="0" quotePrefix="1" applyFont="1" applyFill="1" applyBorder="1" applyAlignment="1">
      <alignment horizontal="center"/>
    </xf>
    <xf numFmtId="0" fontId="5" fillId="7" borderId="7" xfId="0" applyFont="1" applyFill="1" applyBorder="1"/>
    <xf numFmtId="0" fontId="5" fillId="7" borderId="11" xfId="0" applyFont="1" applyFill="1" applyBorder="1"/>
    <xf numFmtId="0" fontId="5" fillId="7" borderId="23" xfId="0" applyFont="1" applyFill="1" applyBorder="1"/>
    <xf numFmtId="0" fontId="5" fillId="7" borderId="7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16" fillId="5" borderId="23" xfId="0" quotePrefix="1" applyFont="1" applyFill="1" applyBorder="1" applyAlignment="1">
      <alignment horizontal="center"/>
    </xf>
    <xf numFmtId="0" fontId="16" fillId="5" borderId="28" xfId="0" quotePrefix="1" applyFont="1" applyFill="1" applyBorder="1" applyAlignment="1">
      <alignment horizontal="center"/>
    </xf>
    <xf numFmtId="0" fontId="16" fillId="5" borderId="29" xfId="0" quotePrefix="1" applyFont="1" applyFill="1" applyBorder="1" applyAlignment="1">
      <alignment horizontal="center"/>
    </xf>
    <xf numFmtId="0" fontId="13" fillId="2" borderId="23" xfId="0" quotePrefix="1" applyFont="1" applyFill="1" applyBorder="1" applyAlignment="1">
      <alignment horizontal="center" vertical="center" wrapText="1"/>
    </xf>
    <xf numFmtId="0" fontId="13" fillId="2" borderId="28" xfId="0" quotePrefix="1" applyFont="1" applyFill="1" applyBorder="1" applyAlignment="1">
      <alignment horizontal="center" vertical="center" wrapText="1"/>
    </xf>
    <xf numFmtId="0" fontId="13" fillId="2" borderId="29" xfId="0" quotePrefix="1" applyFont="1" applyFill="1" applyBorder="1" applyAlignment="1">
      <alignment horizontal="center" vertical="center" wrapText="1"/>
    </xf>
    <xf numFmtId="0" fontId="6" fillId="7" borderId="33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16" fillId="7" borderId="23" xfId="0" applyFont="1" applyFill="1" applyBorder="1" applyAlignment="1">
      <alignment horizontal="left" vertical="top"/>
    </xf>
    <xf numFmtId="0" fontId="16" fillId="7" borderId="29" xfId="0" applyFont="1" applyFill="1" applyBorder="1" applyAlignment="1">
      <alignment horizontal="left" vertical="top"/>
    </xf>
    <xf numFmtId="0" fontId="2" fillId="7" borderId="13" xfId="0" applyFont="1" applyFill="1" applyBorder="1" applyAlignment="1">
      <alignment vertical="center" wrapText="1"/>
    </xf>
    <xf numFmtId="0" fontId="2" fillId="7" borderId="16" xfId="0" applyFont="1" applyFill="1" applyBorder="1" applyAlignment="1">
      <alignment vertical="center" wrapText="1"/>
    </xf>
    <xf numFmtId="0" fontId="2" fillId="7" borderId="18" xfId="0" applyFont="1" applyFill="1" applyBorder="1" applyAlignment="1">
      <alignment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5" fillId="7" borderId="24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17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top" wrapText="1"/>
    </xf>
    <xf numFmtId="0" fontId="18" fillId="0" borderId="1" xfId="0" applyFont="1" applyBorder="1" applyAlignment="1">
      <alignment horizontal="center" vertical="top" wrapText="1"/>
    </xf>
    <xf numFmtId="0" fontId="19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1" fillId="0" borderId="30" xfId="0" applyFont="1" applyBorder="1" applyAlignment="1">
      <alignment vertical="top" wrapText="1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justify" vertical="center" wrapText="1"/>
    </xf>
    <xf numFmtId="0" fontId="11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62"/>
  <sheetViews>
    <sheetView tabSelected="1" zoomScale="68" zoomScaleNormal="68" workbookViewId="0">
      <selection activeCell="C13" sqref="C13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6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120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80" t="s">
        <v>66</v>
      </c>
      <c r="D10" s="81" t="s">
        <v>67</v>
      </c>
      <c r="E10" s="82">
        <v>2</v>
      </c>
      <c r="F10" s="82">
        <v>2</v>
      </c>
      <c r="G10" s="34">
        <f>E10*F10</f>
        <v>4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80" t="s">
        <v>66</v>
      </c>
      <c r="D11" s="81" t="s">
        <v>67</v>
      </c>
      <c r="E11" s="82">
        <v>2</v>
      </c>
      <c r="F11" s="82">
        <v>2</v>
      </c>
      <c r="G11" s="34">
        <f t="shared" ref="G11:G52" si="0">E11*F11</f>
        <v>4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9" t="s">
        <v>69</v>
      </c>
      <c r="C12" s="80" t="s">
        <v>66</v>
      </c>
      <c r="D12" s="81" t="s">
        <v>70</v>
      </c>
      <c r="E12" s="82">
        <v>2</v>
      </c>
      <c r="F12" s="82">
        <v>2</v>
      </c>
      <c r="G12" s="34">
        <f t="shared" si="0"/>
        <v>4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9" t="s">
        <v>71</v>
      </c>
      <c r="C13" s="80" t="s">
        <v>66</v>
      </c>
      <c r="D13" s="81" t="s">
        <v>70</v>
      </c>
      <c r="E13" s="82">
        <v>2</v>
      </c>
      <c r="F13" s="82">
        <v>2</v>
      </c>
      <c r="G13" s="34">
        <f t="shared" si="0"/>
        <v>4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9" t="s">
        <v>72</v>
      </c>
      <c r="C14" s="80" t="s">
        <v>66</v>
      </c>
      <c r="D14" s="81" t="s">
        <v>73</v>
      </c>
      <c r="E14" s="82">
        <v>2</v>
      </c>
      <c r="F14" s="82">
        <v>2</v>
      </c>
      <c r="G14" s="34">
        <f t="shared" si="0"/>
        <v>4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79" t="s">
        <v>74</v>
      </c>
      <c r="C15" s="80" t="s">
        <v>66</v>
      </c>
      <c r="D15" s="81" t="s">
        <v>75</v>
      </c>
      <c r="E15" s="82">
        <v>1</v>
      </c>
      <c r="F15" s="82">
        <v>2</v>
      </c>
      <c r="G15" s="34">
        <f t="shared" si="0"/>
        <v>2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79" t="s">
        <v>76</v>
      </c>
      <c r="C16" s="80" t="s">
        <v>66</v>
      </c>
      <c r="D16" s="81" t="s">
        <v>67</v>
      </c>
      <c r="E16" s="82">
        <v>1</v>
      </c>
      <c r="F16" s="82">
        <v>3</v>
      </c>
      <c r="G16" s="34">
        <f t="shared" si="0"/>
        <v>3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2:85" s="13" customFormat="1" ht="30" customHeight="1" thickBot="1" x14ac:dyDescent="0.25">
      <c r="B17" s="79" t="s">
        <v>77</v>
      </c>
      <c r="C17" s="80" t="s">
        <v>66</v>
      </c>
      <c r="D17" s="81" t="s">
        <v>67</v>
      </c>
      <c r="E17" s="82">
        <v>1</v>
      </c>
      <c r="F17" s="82">
        <v>2</v>
      </c>
      <c r="G17" s="34">
        <f t="shared" si="0"/>
        <v>2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2:85" s="13" customFormat="1" ht="30" customHeight="1" thickBot="1" x14ac:dyDescent="0.25">
      <c r="B18" s="79" t="s">
        <v>78</v>
      </c>
      <c r="C18" s="80" t="s">
        <v>66</v>
      </c>
      <c r="D18" s="81" t="s">
        <v>67</v>
      </c>
      <c r="E18" s="82">
        <v>1</v>
      </c>
      <c r="F18" s="82">
        <v>2</v>
      </c>
      <c r="G18" s="34">
        <f t="shared" si="0"/>
        <v>2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2:85" s="13" customFormat="1" ht="30" customHeight="1" thickBot="1" x14ac:dyDescent="0.25">
      <c r="B19" s="79" t="s">
        <v>79</v>
      </c>
      <c r="C19" s="80" t="s">
        <v>66</v>
      </c>
      <c r="D19" s="81" t="s">
        <v>67</v>
      </c>
      <c r="E19" s="82">
        <v>1</v>
      </c>
      <c r="F19" s="82">
        <v>2</v>
      </c>
      <c r="G19" s="34">
        <f t="shared" si="0"/>
        <v>2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2:85" s="13" customFormat="1" ht="30" customHeight="1" thickBot="1" x14ac:dyDescent="0.25">
      <c r="B20" s="79" t="s">
        <v>80</v>
      </c>
      <c r="C20" s="80" t="s">
        <v>66</v>
      </c>
      <c r="D20" s="81" t="s">
        <v>67</v>
      </c>
      <c r="E20" s="83">
        <v>1</v>
      </c>
      <c r="F20" s="83">
        <v>2</v>
      </c>
      <c r="G20" s="34">
        <f t="shared" si="0"/>
        <v>2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2:85" s="13" customFormat="1" ht="30" customHeight="1" thickBot="1" x14ac:dyDescent="0.25">
      <c r="B21" s="79" t="s">
        <v>81</v>
      </c>
      <c r="C21" s="80" t="s">
        <v>66</v>
      </c>
      <c r="D21" s="81" t="s">
        <v>67</v>
      </c>
      <c r="E21" s="83">
        <v>1</v>
      </c>
      <c r="F21" s="83">
        <v>2</v>
      </c>
      <c r="G21" s="34">
        <f t="shared" si="0"/>
        <v>2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2:85" s="13" customFormat="1" ht="30" customHeight="1" thickBot="1" x14ac:dyDescent="0.25">
      <c r="B22" s="84" t="s">
        <v>82</v>
      </c>
      <c r="C22" s="80" t="s">
        <v>66</v>
      </c>
      <c r="D22" s="81" t="s">
        <v>83</v>
      </c>
      <c r="E22" s="83">
        <v>1</v>
      </c>
      <c r="F22" s="83">
        <v>4</v>
      </c>
      <c r="G22" s="34">
        <f t="shared" si="0"/>
        <v>4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2:85" s="13" customFormat="1" ht="30" customHeight="1" thickBot="1" x14ac:dyDescent="0.25">
      <c r="B23" s="84" t="s">
        <v>84</v>
      </c>
      <c r="C23" s="80" t="s">
        <v>66</v>
      </c>
      <c r="D23" s="81" t="s">
        <v>67</v>
      </c>
      <c r="E23" s="83">
        <v>1</v>
      </c>
      <c r="F23" s="83">
        <v>4</v>
      </c>
      <c r="G23" s="34">
        <f t="shared" si="0"/>
        <v>4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2:85" s="13" customFormat="1" ht="30" customHeight="1" thickBot="1" x14ac:dyDescent="0.25">
      <c r="B24" s="84" t="s">
        <v>85</v>
      </c>
      <c r="C24" s="80" t="s">
        <v>66</v>
      </c>
      <c r="D24" s="81" t="s">
        <v>67</v>
      </c>
      <c r="E24" s="83">
        <v>1</v>
      </c>
      <c r="F24" s="83">
        <v>3</v>
      </c>
      <c r="G24" s="34">
        <f t="shared" si="0"/>
        <v>3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2:85" s="13" customFormat="1" ht="30" customHeight="1" thickBot="1" x14ac:dyDescent="0.25">
      <c r="B25" s="84" t="s">
        <v>86</v>
      </c>
      <c r="C25" s="80" t="s">
        <v>66</v>
      </c>
      <c r="D25" s="81" t="s">
        <v>67</v>
      </c>
      <c r="E25" s="83">
        <v>1</v>
      </c>
      <c r="F25" s="83">
        <v>2</v>
      </c>
      <c r="G25" s="34">
        <f t="shared" si="0"/>
        <v>2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2:85" s="13" customFormat="1" ht="30" customHeight="1" thickBot="1" x14ac:dyDescent="0.25">
      <c r="B26" s="84" t="s">
        <v>87</v>
      </c>
      <c r="C26" s="80" t="s">
        <v>66</v>
      </c>
      <c r="D26" s="81" t="s">
        <v>67</v>
      </c>
      <c r="E26" s="83">
        <v>1</v>
      </c>
      <c r="F26" s="83">
        <v>2</v>
      </c>
      <c r="G26" s="34">
        <f t="shared" si="0"/>
        <v>2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2:85" s="13" customFormat="1" ht="30" customHeight="1" thickBot="1" x14ac:dyDescent="0.25">
      <c r="B27" s="84" t="s">
        <v>88</v>
      </c>
      <c r="C27" s="80" t="s">
        <v>66</v>
      </c>
      <c r="D27" s="81" t="s">
        <v>67</v>
      </c>
      <c r="E27" s="83">
        <v>1</v>
      </c>
      <c r="F27" s="83">
        <v>2</v>
      </c>
      <c r="G27" s="34">
        <f t="shared" si="0"/>
        <v>2</v>
      </c>
      <c r="H27" s="35"/>
      <c r="I27" s="35"/>
      <c r="J27" s="36"/>
      <c r="K27" s="35"/>
      <c r="L27" s="35"/>
      <c r="M27" s="4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2:85" s="13" customFormat="1" ht="30" customHeight="1" thickBot="1" x14ac:dyDescent="0.25">
      <c r="B28" s="85" t="s">
        <v>89</v>
      </c>
      <c r="C28" s="80" t="s">
        <v>66</v>
      </c>
      <c r="D28" s="86" t="s">
        <v>67</v>
      </c>
      <c r="E28" s="83">
        <v>1</v>
      </c>
      <c r="F28" s="83">
        <v>2</v>
      </c>
      <c r="G28" s="34">
        <f t="shared" si="0"/>
        <v>2</v>
      </c>
      <c r="H28" s="35"/>
      <c r="I28" s="35"/>
      <c r="J28" s="36"/>
      <c r="K28" s="35"/>
      <c r="L28" s="35"/>
      <c r="M28" s="4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2:85" s="13" customFormat="1" ht="30" customHeight="1" thickBot="1" x14ac:dyDescent="0.25">
      <c r="B29" s="84" t="s">
        <v>90</v>
      </c>
      <c r="C29" s="80" t="s">
        <v>66</v>
      </c>
      <c r="D29" s="81" t="s">
        <v>67</v>
      </c>
      <c r="E29" s="83">
        <v>1</v>
      </c>
      <c r="F29" s="83">
        <v>2</v>
      </c>
      <c r="G29" s="34">
        <f t="shared" si="0"/>
        <v>2</v>
      </c>
      <c r="H29" s="35"/>
      <c r="I29" s="35"/>
      <c r="J29" s="36"/>
      <c r="K29" s="35"/>
      <c r="L29" s="35"/>
      <c r="M29" s="4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2:85" s="13" customFormat="1" ht="30" customHeight="1" thickBot="1" x14ac:dyDescent="0.25">
      <c r="B30" s="87" t="s">
        <v>91</v>
      </c>
      <c r="C30" s="80" t="s">
        <v>66</v>
      </c>
      <c r="D30" s="81" t="s">
        <v>67</v>
      </c>
      <c r="E30" s="83">
        <v>3</v>
      </c>
      <c r="F30" s="83">
        <v>1</v>
      </c>
      <c r="G30" s="34">
        <f t="shared" si="0"/>
        <v>3</v>
      </c>
      <c r="H30" s="35"/>
      <c r="I30" s="35"/>
      <c r="J30" s="36"/>
      <c r="K30" s="35"/>
      <c r="L30" s="35"/>
      <c r="M30" s="4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</row>
    <row r="31" spans="2:85" s="13" customFormat="1" ht="30" customHeight="1" thickBot="1" x14ac:dyDescent="0.25">
      <c r="B31" s="87" t="s">
        <v>92</v>
      </c>
      <c r="C31" s="80" t="s">
        <v>66</v>
      </c>
      <c r="D31" s="81" t="s">
        <v>67</v>
      </c>
      <c r="E31" s="83">
        <v>2</v>
      </c>
      <c r="F31" s="83">
        <v>2</v>
      </c>
      <c r="G31" s="34">
        <f t="shared" si="0"/>
        <v>4</v>
      </c>
      <c r="H31" s="35"/>
      <c r="I31" s="35"/>
      <c r="J31" s="36"/>
      <c r="K31" s="35"/>
      <c r="L31" s="35"/>
      <c r="M31" s="4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</row>
    <row r="32" spans="2:85" s="13" customFormat="1" ht="30" customHeight="1" thickBot="1" x14ac:dyDescent="0.25">
      <c r="B32" s="87" t="s">
        <v>93</v>
      </c>
      <c r="C32" s="80" t="s">
        <v>66</v>
      </c>
      <c r="D32" s="81" t="s">
        <v>67</v>
      </c>
      <c r="E32" s="83">
        <v>2</v>
      </c>
      <c r="F32" s="83">
        <v>2</v>
      </c>
      <c r="G32" s="34">
        <f t="shared" si="0"/>
        <v>4</v>
      </c>
      <c r="H32" s="35"/>
      <c r="I32" s="35"/>
      <c r="J32" s="36"/>
      <c r="K32" s="35"/>
      <c r="L32" s="35"/>
      <c r="M32" s="4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</row>
    <row r="33" spans="2:85" s="13" customFormat="1" ht="30" customHeight="1" thickBot="1" x14ac:dyDescent="0.25">
      <c r="B33" s="87" t="s">
        <v>94</v>
      </c>
      <c r="C33" s="80" t="s">
        <v>66</v>
      </c>
      <c r="D33" s="81" t="s">
        <v>67</v>
      </c>
      <c r="E33" s="83">
        <v>1</v>
      </c>
      <c r="F33" s="83">
        <v>3</v>
      </c>
      <c r="G33" s="34">
        <f t="shared" si="0"/>
        <v>3</v>
      </c>
      <c r="H33" s="35"/>
      <c r="I33" s="35"/>
      <c r="J33" s="36"/>
      <c r="K33" s="35"/>
      <c r="L33" s="35"/>
      <c r="M33" s="4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</row>
    <row r="34" spans="2:85" s="13" customFormat="1" ht="30" customHeight="1" thickBot="1" x14ac:dyDescent="0.25">
      <c r="B34" s="87" t="s">
        <v>95</v>
      </c>
      <c r="C34" s="80" t="s">
        <v>66</v>
      </c>
      <c r="D34" s="81" t="s">
        <v>67</v>
      </c>
      <c r="E34" s="83">
        <v>1</v>
      </c>
      <c r="F34" s="83">
        <v>2</v>
      </c>
      <c r="G34" s="34">
        <f t="shared" si="0"/>
        <v>2</v>
      </c>
      <c r="H34" s="35"/>
      <c r="I34" s="35"/>
      <c r="J34" s="36"/>
      <c r="K34" s="35"/>
      <c r="L34" s="35"/>
      <c r="M34" s="4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</row>
    <row r="35" spans="2:85" s="13" customFormat="1" ht="30" customHeight="1" thickBot="1" x14ac:dyDescent="0.25">
      <c r="B35" s="87" t="s">
        <v>96</v>
      </c>
      <c r="C35" s="80" t="s">
        <v>66</v>
      </c>
      <c r="D35" s="81" t="s">
        <v>67</v>
      </c>
      <c r="E35" s="83">
        <v>1</v>
      </c>
      <c r="F35" s="83">
        <v>1</v>
      </c>
      <c r="G35" s="34">
        <f t="shared" si="0"/>
        <v>1</v>
      </c>
      <c r="H35" s="35"/>
      <c r="I35" s="35"/>
      <c r="J35" s="36"/>
      <c r="K35" s="35"/>
      <c r="L35" s="35"/>
      <c r="M35" s="4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</row>
    <row r="36" spans="2:85" s="13" customFormat="1" ht="30" customHeight="1" thickBot="1" x14ac:dyDescent="0.25">
      <c r="B36" s="87" t="s">
        <v>97</v>
      </c>
      <c r="C36" s="80" t="s">
        <v>66</v>
      </c>
      <c r="D36" s="81" t="s">
        <v>67</v>
      </c>
      <c r="E36" s="83">
        <v>1</v>
      </c>
      <c r="F36" s="83">
        <v>1</v>
      </c>
      <c r="G36" s="34">
        <f t="shared" si="0"/>
        <v>1</v>
      </c>
      <c r="H36" s="35"/>
      <c r="I36" s="35"/>
      <c r="J36" s="36"/>
      <c r="K36" s="35"/>
      <c r="L36" s="35"/>
      <c r="M36" s="4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</row>
    <row r="37" spans="2:85" s="13" customFormat="1" ht="30" customHeight="1" thickBot="1" x14ac:dyDescent="0.25">
      <c r="B37" s="87" t="s">
        <v>98</v>
      </c>
      <c r="C37" s="80" t="s">
        <v>66</v>
      </c>
      <c r="D37" s="81" t="s">
        <v>67</v>
      </c>
      <c r="E37" s="83">
        <v>1</v>
      </c>
      <c r="F37" s="83">
        <v>2</v>
      </c>
      <c r="G37" s="34">
        <f t="shared" si="0"/>
        <v>2</v>
      </c>
      <c r="H37" s="35"/>
      <c r="I37" s="35"/>
      <c r="J37" s="36"/>
      <c r="K37" s="35"/>
      <c r="L37" s="35"/>
      <c r="M37" s="4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</row>
    <row r="38" spans="2:85" s="13" customFormat="1" ht="30" customHeight="1" thickBot="1" x14ac:dyDescent="0.25">
      <c r="B38" s="87" t="s">
        <v>99</v>
      </c>
      <c r="C38" s="80" t="s">
        <v>66</v>
      </c>
      <c r="D38" s="81" t="s">
        <v>100</v>
      </c>
      <c r="E38" s="83">
        <v>1</v>
      </c>
      <c r="F38" s="83">
        <v>1</v>
      </c>
      <c r="G38" s="34">
        <f t="shared" si="0"/>
        <v>1</v>
      </c>
      <c r="H38" s="35"/>
      <c r="I38" s="35"/>
      <c r="J38" s="36"/>
      <c r="K38" s="35"/>
      <c r="L38" s="35"/>
      <c r="M38" s="4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</row>
    <row r="39" spans="2:85" s="13" customFormat="1" ht="30" customHeight="1" thickBot="1" x14ac:dyDescent="0.25">
      <c r="B39" s="87" t="s">
        <v>101</v>
      </c>
      <c r="C39" s="80" t="s">
        <v>66</v>
      </c>
      <c r="D39" s="81" t="s">
        <v>102</v>
      </c>
      <c r="E39" s="83">
        <v>1</v>
      </c>
      <c r="F39" s="83">
        <v>1</v>
      </c>
      <c r="G39" s="34">
        <f t="shared" si="0"/>
        <v>1</v>
      </c>
      <c r="H39" s="35"/>
      <c r="I39" s="35"/>
      <c r="J39" s="36"/>
      <c r="K39" s="35"/>
      <c r="L39" s="35"/>
      <c r="M39" s="4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</row>
    <row r="40" spans="2:85" s="13" customFormat="1" ht="30" customHeight="1" thickBot="1" x14ac:dyDescent="0.25">
      <c r="B40" s="87" t="s">
        <v>103</v>
      </c>
      <c r="C40" s="80" t="s">
        <v>66</v>
      </c>
      <c r="D40" s="81" t="s">
        <v>104</v>
      </c>
      <c r="E40" s="83">
        <v>1</v>
      </c>
      <c r="F40" s="83">
        <v>1</v>
      </c>
      <c r="G40" s="34">
        <f t="shared" si="0"/>
        <v>1</v>
      </c>
      <c r="H40" s="35"/>
      <c r="I40" s="35"/>
      <c r="J40" s="36"/>
      <c r="K40" s="35"/>
      <c r="L40" s="35"/>
      <c r="M40" s="4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</row>
    <row r="41" spans="2:85" s="13" customFormat="1" ht="30" customHeight="1" thickBot="1" x14ac:dyDescent="0.25">
      <c r="B41" s="87" t="s">
        <v>105</v>
      </c>
      <c r="C41" s="80" t="s">
        <v>66</v>
      </c>
      <c r="D41" s="81" t="s">
        <v>104</v>
      </c>
      <c r="E41" s="83">
        <v>1</v>
      </c>
      <c r="F41" s="83">
        <v>1</v>
      </c>
      <c r="G41" s="34">
        <f t="shared" si="0"/>
        <v>1</v>
      </c>
      <c r="H41" s="35"/>
      <c r="I41" s="35"/>
      <c r="J41" s="36"/>
      <c r="K41" s="35"/>
      <c r="L41" s="35"/>
      <c r="M41" s="4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</row>
    <row r="42" spans="2:85" s="13" customFormat="1" ht="30" customHeight="1" thickBot="1" x14ac:dyDescent="0.25">
      <c r="B42" s="87" t="s">
        <v>106</v>
      </c>
      <c r="C42" s="80" t="s">
        <v>66</v>
      </c>
      <c r="D42" s="81" t="s">
        <v>67</v>
      </c>
      <c r="E42" s="83">
        <v>1</v>
      </c>
      <c r="F42" s="83">
        <v>1</v>
      </c>
      <c r="G42" s="34">
        <f t="shared" si="0"/>
        <v>1</v>
      </c>
      <c r="H42" s="35"/>
      <c r="I42" s="35"/>
      <c r="J42" s="36"/>
      <c r="K42" s="35"/>
      <c r="L42" s="35"/>
      <c r="M42" s="4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</row>
    <row r="43" spans="2:85" s="13" customFormat="1" ht="30" customHeight="1" thickBot="1" x14ac:dyDescent="0.25">
      <c r="B43" s="87" t="s">
        <v>107</v>
      </c>
      <c r="C43" s="80" t="s">
        <v>66</v>
      </c>
      <c r="D43" s="81" t="s">
        <v>67</v>
      </c>
      <c r="E43" s="83">
        <v>1</v>
      </c>
      <c r="F43" s="83">
        <v>1</v>
      </c>
      <c r="G43" s="34">
        <f t="shared" si="0"/>
        <v>1</v>
      </c>
      <c r="H43" s="35"/>
      <c r="I43" s="35"/>
      <c r="J43" s="36"/>
      <c r="K43" s="35"/>
      <c r="L43" s="35"/>
      <c r="M43" s="4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</row>
    <row r="44" spans="2:85" s="13" customFormat="1" ht="30" customHeight="1" thickBot="1" x14ac:dyDescent="0.25">
      <c r="B44" s="87" t="s">
        <v>108</v>
      </c>
      <c r="C44" s="80" t="s">
        <v>66</v>
      </c>
      <c r="D44" s="81" t="s">
        <v>67</v>
      </c>
      <c r="E44" s="83">
        <v>1</v>
      </c>
      <c r="F44" s="83">
        <v>4</v>
      </c>
      <c r="G44" s="34">
        <f t="shared" si="0"/>
        <v>4</v>
      </c>
      <c r="H44" s="35"/>
      <c r="I44" s="35"/>
      <c r="J44" s="36"/>
      <c r="K44" s="35"/>
      <c r="L44" s="35"/>
      <c r="M44" s="4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</row>
    <row r="45" spans="2:85" s="13" customFormat="1" ht="30" customHeight="1" thickBot="1" x14ac:dyDescent="0.25">
      <c r="B45" s="87" t="s">
        <v>109</v>
      </c>
      <c r="C45" s="80" t="s">
        <v>66</v>
      </c>
      <c r="D45" s="81" t="s">
        <v>67</v>
      </c>
      <c r="E45" s="83">
        <v>1</v>
      </c>
      <c r="F45" s="83">
        <v>4</v>
      </c>
      <c r="G45" s="34">
        <f t="shared" si="0"/>
        <v>4</v>
      </c>
      <c r="H45" s="35"/>
      <c r="I45" s="35"/>
      <c r="J45" s="36"/>
      <c r="K45" s="35"/>
      <c r="L45" s="35"/>
      <c r="M45" s="4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</row>
    <row r="46" spans="2:85" s="13" customFormat="1" ht="30" customHeight="1" thickBot="1" x14ac:dyDescent="0.25">
      <c r="B46" s="88" t="s">
        <v>110</v>
      </c>
      <c r="C46" s="80" t="s">
        <v>66</v>
      </c>
      <c r="D46" s="80" t="s">
        <v>111</v>
      </c>
      <c r="E46" s="83">
        <v>1</v>
      </c>
      <c r="F46" s="83">
        <v>1</v>
      </c>
      <c r="G46" s="34">
        <f t="shared" si="0"/>
        <v>1</v>
      </c>
      <c r="H46" s="35"/>
      <c r="I46" s="35"/>
      <c r="J46" s="36"/>
      <c r="K46" s="35"/>
      <c r="L46" s="35"/>
      <c r="M46" s="4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</row>
    <row r="47" spans="2:85" s="13" customFormat="1" ht="30" customHeight="1" thickBot="1" x14ac:dyDescent="0.25">
      <c r="B47" s="79" t="s">
        <v>112</v>
      </c>
      <c r="C47" s="80" t="s">
        <v>66</v>
      </c>
      <c r="D47" s="80" t="s">
        <v>111</v>
      </c>
      <c r="E47" s="83">
        <v>1</v>
      </c>
      <c r="F47" s="83">
        <v>1</v>
      </c>
      <c r="G47" s="34">
        <f t="shared" si="0"/>
        <v>1</v>
      </c>
      <c r="H47" s="35"/>
      <c r="I47" s="35"/>
      <c r="J47" s="36"/>
      <c r="K47" s="35"/>
      <c r="L47" s="35"/>
      <c r="M47" s="4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</row>
    <row r="48" spans="2:85" s="13" customFormat="1" ht="30" customHeight="1" thickBot="1" x14ac:dyDescent="0.25">
      <c r="B48" s="79" t="s">
        <v>113</v>
      </c>
      <c r="C48" s="80" t="s">
        <v>66</v>
      </c>
      <c r="D48" s="80" t="s">
        <v>111</v>
      </c>
      <c r="E48" s="83">
        <v>1</v>
      </c>
      <c r="F48" s="83">
        <v>1</v>
      </c>
      <c r="G48" s="34">
        <f t="shared" si="0"/>
        <v>1</v>
      </c>
      <c r="H48" s="35"/>
      <c r="I48" s="35"/>
      <c r="J48" s="36"/>
      <c r="K48" s="35"/>
      <c r="L48" s="35"/>
      <c r="M48" s="4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</row>
    <row r="49" spans="1:85" s="13" customFormat="1" ht="30" customHeight="1" thickBot="1" x14ac:dyDescent="0.25">
      <c r="B49" s="84" t="s">
        <v>114</v>
      </c>
      <c r="C49" s="80" t="s">
        <v>66</v>
      </c>
      <c r="D49" s="89" t="s">
        <v>115</v>
      </c>
      <c r="E49" s="90">
        <v>1</v>
      </c>
      <c r="F49" s="90">
        <v>1</v>
      </c>
      <c r="G49" s="34">
        <f t="shared" si="0"/>
        <v>1</v>
      </c>
      <c r="H49" s="35"/>
      <c r="I49" s="35"/>
      <c r="J49" s="36"/>
      <c r="K49" s="35"/>
      <c r="L49" s="35"/>
      <c r="M49" s="4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</row>
    <row r="50" spans="1:85" s="13" customFormat="1" ht="30" customHeight="1" thickBot="1" x14ac:dyDescent="0.25">
      <c r="B50" s="84" t="s">
        <v>116</v>
      </c>
      <c r="C50" s="80" t="s">
        <v>66</v>
      </c>
      <c r="D50" s="89" t="s">
        <v>117</v>
      </c>
      <c r="E50" s="90">
        <v>1</v>
      </c>
      <c r="F50" s="90">
        <v>1</v>
      </c>
      <c r="G50" s="34">
        <f t="shared" si="0"/>
        <v>1</v>
      </c>
      <c r="H50" s="35"/>
      <c r="I50" s="35"/>
      <c r="J50" s="36"/>
      <c r="K50" s="35"/>
      <c r="L50" s="35"/>
      <c r="M50" s="4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</row>
    <row r="51" spans="1:85" s="13" customFormat="1" ht="30" customHeight="1" thickBot="1" x14ac:dyDescent="0.25">
      <c r="B51" s="84" t="s">
        <v>118</v>
      </c>
      <c r="C51" s="80" t="s">
        <v>66</v>
      </c>
      <c r="D51" s="89" t="s">
        <v>117</v>
      </c>
      <c r="E51" s="90">
        <v>1</v>
      </c>
      <c r="F51" s="90">
        <v>1</v>
      </c>
      <c r="G51" s="34">
        <f t="shared" si="0"/>
        <v>1</v>
      </c>
      <c r="H51" s="35"/>
      <c r="I51" s="35"/>
      <c r="J51" s="36"/>
      <c r="K51" s="35"/>
      <c r="L51" s="35"/>
      <c r="M51" s="4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</row>
    <row r="52" spans="1:85" s="13" customFormat="1" ht="30" customHeight="1" thickBot="1" x14ac:dyDescent="0.25">
      <c r="B52" s="84" t="s">
        <v>119</v>
      </c>
      <c r="C52" s="80" t="s">
        <v>66</v>
      </c>
      <c r="D52" s="89" t="s">
        <v>117</v>
      </c>
      <c r="E52" s="90">
        <v>1</v>
      </c>
      <c r="F52" s="90">
        <v>1</v>
      </c>
      <c r="G52" s="34">
        <f t="shared" si="0"/>
        <v>1</v>
      </c>
      <c r="H52" s="35"/>
      <c r="I52" s="35"/>
      <c r="J52" s="36"/>
      <c r="K52" s="35"/>
      <c r="L52" s="35"/>
      <c r="M52" s="42">
        <f t="shared" ref="M52:M55" si="1">K52*L52</f>
        <v>0</v>
      </c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</row>
    <row r="53" spans="1:85" s="13" customFormat="1" ht="30" customHeight="1" thickBot="1" x14ac:dyDescent="0.25">
      <c r="B53" s="41"/>
      <c r="C53" s="35"/>
      <c r="D53" s="35"/>
      <c r="E53" s="35"/>
      <c r="F53" s="35"/>
      <c r="G53" s="34">
        <f t="shared" ref="G52:G55" si="2">E53*F53</f>
        <v>0</v>
      </c>
      <c r="H53" s="35"/>
      <c r="I53" s="35"/>
      <c r="J53" s="36"/>
      <c r="K53" s="35"/>
      <c r="L53" s="35"/>
      <c r="M53" s="42">
        <f t="shared" si="1"/>
        <v>0</v>
      </c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</row>
    <row r="54" spans="1:85" s="13" customFormat="1" ht="30" customHeight="1" thickBot="1" x14ac:dyDescent="0.25">
      <c r="B54" s="41"/>
      <c r="C54" s="35"/>
      <c r="D54" s="35"/>
      <c r="E54" s="35"/>
      <c r="F54" s="35"/>
      <c r="G54" s="34">
        <f t="shared" si="2"/>
        <v>0</v>
      </c>
      <c r="H54" s="35"/>
      <c r="I54" s="35"/>
      <c r="J54" s="36"/>
      <c r="K54" s="35"/>
      <c r="L54" s="35"/>
      <c r="M54" s="42">
        <f t="shared" si="1"/>
        <v>0</v>
      </c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</row>
    <row r="55" spans="1:85" s="14" customFormat="1" ht="30" customHeight="1" thickBot="1" x14ac:dyDescent="0.25">
      <c r="A55" s="13"/>
      <c r="B55" s="43"/>
      <c r="C55" s="37"/>
      <c r="D55" s="37"/>
      <c r="E55" s="38"/>
      <c r="F55" s="38"/>
      <c r="G55" s="34">
        <f t="shared" si="2"/>
        <v>0</v>
      </c>
      <c r="H55" s="38"/>
      <c r="I55" s="38"/>
      <c r="J55" s="36"/>
      <c r="K55" s="38"/>
      <c r="L55" s="38"/>
      <c r="M55" s="42">
        <f t="shared" si="1"/>
        <v>0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</row>
    <row r="56" spans="1:85" s="3" customFormat="1" ht="15" customHeight="1" x14ac:dyDescent="0.2">
      <c r="A56" s="13"/>
      <c r="B56" s="50" t="s">
        <v>56</v>
      </c>
      <c r="C56" s="15"/>
      <c r="M56" s="22"/>
    </row>
    <row r="57" spans="1:85" s="3" customFormat="1" ht="15" customHeight="1" x14ac:dyDescent="0.25">
      <c r="B57" s="48" t="s">
        <v>57</v>
      </c>
      <c r="C57" s="49"/>
      <c r="D57" s="49"/>
      <c r="M57" s="22"/>
    </row>
    <row r="58" spans="1:85" s="3" customFormat="1" ht="24.95" customHeight="1" x14ac:dyDescent="0.25">
      <c r="B58" s="48" t="s">
        <v>59</v>
      </c>
      <c r="C58" s="49"/>
      <c r="D58" s="49"/>
      <c r="G58" s="16"/>
      <c r="H58" s="16" t="s">
        <v>4</v>
      </c>
      <c r="M58" s="22"/>
    </row>
    <row r="59" spans="1:85" s="3" customFormat="1" ht="20.25" customHeight="1" x14ac:dyDescent="0.25">
      <c r="B59" s="48" t="s">
        <v>55</v>
      </c>
      <c r="C59" s="49"/>
      <c r="D59" s="49"/>
      <c r="G59" s="17"/>
      <c r="H59" s="17" t="s">
        <v>64</v>
      </c>
      <c r="M59" s="22"/>
    </row>
    <row r="60" spans="1:85" s="3" customFormat="1" ht="24.95" customHeight="1" x14ac:dyDescent="0.25">
      <c r="B60" s="48" t="s">
        <v>58</v>
      </c>
      <c r="C60" s="49"/>
      <c r="D60" s="49"/>
      <c r="M60" s="22"/>
    </row>
    <row r="61" spans="1:85" ht="24.95" customHeight="1" thickBot="1" x14ac:dyDescent="0.25">
      <c r="B61" s="25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26"/>
    </row>
    <row r="62" spans="1:85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55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55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55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8ACFB7-B158-4C91-8BC7-E8CE22945E39}"/>
</file>

<file path=customXml/itemProps2.xml><?xml version="1.0" encoding="utf-8"?>
<ds:datastoreItem xmlns:ds="http://schemas.openxmlformats.org/officeDocument/2006/customXml" ds:itemID="{430E9DF1-CE10-40EA-961A-AFF55561D1EE}"/>
</file>

<file path=customXml/itemProps3.xml><?xml version="1.0" encoding="utf-8"?>
<ds:datastoreItem xmlns:ds="http://schemas.openxmlformats.org/officeDocument/2006/customXml" ds:itemID="{CDB7D2E5-A13F-41D1-8AB2-90813EBE0F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2022-08-26T10:40:44Z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939900</vt:r8>
  </property>
  <property fmtid="{D5CDD505-2E9C-101B-9397-08002B2CF9AE}" pid="11" name="_ExtendedDescription">
    <vt:lpwstr/>
  </property>
</Properties>
</file>