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9FE63B11-4A37-4A89-A391-5D33A86477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11" i="4" l="1"/>
  <c r="M10" i="4"/>
  <c r="G10" i="4"/>
  <c r="M44" i="4" l="1"/>
  <c r="M43" i="4"/>
  <c r="M42" i="4"/>
  <c r="M41" i="4"/>
  <c r="G43" i="4" l="1"/>
  <c r="G44" i="4"/>
</calcChain>
</file>

<file path=xl/sharedStrings.xml><?xml version="1.0" encoding="utf-8"?>
<sst xmlns="http://schemas.openxmlformats.org/spreadsheetml/2006/main" count="159" uniqueCount="125">
  <si>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</si>
  <si>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</si>
  <si>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</si>
  <si>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</si>
  <si>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</si>
  <si>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</si>
  <si>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</si>
  <si>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</si>
  <si>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</si>
  <si>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</si>
  <si>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</si>
  <si>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</si>
  <si>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</si>
  <si>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</si>
  <si>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</si>
  <si>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</si>
  <si>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</si>
  <si>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</si>
  <si>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</si>
  <si>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</si>
  <si>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</si>
  <si>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</si>
  <si>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</si>
  <si>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</si>
  <si>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</si>
  <si>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</si>
  <si>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</si>
  <si>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</si>
  <si>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</si>
  <si>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</si>
  <si>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</si>
  <si>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</si>
  <si>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</si>
  <si>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</si>
  <si>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</si>
  <si>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</si>
  <si>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</si>
  <si>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</si>
  <si>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</si>
  <si>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</si>
  <si>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</si>
  <si>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</si>
  <si>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</si>
  <si>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</si>
  <si>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</si>
  <si>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</si>
  <si>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</si>
  <si>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</si>
  <si>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</si>
  <si>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</si>
  <si>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</si>
  <si>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</si>
  <si>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</si>
  <si>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</si>
  <si>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</si>
  <si>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</si>
  <si>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</si>
  <si>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</si>
  <si>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</si>
  <si>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</si>
  <si>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</si>
  <si>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</si>
  <si>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</si>
  <si>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</si>
  <si>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</si>
  <si>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bricks, steel, hammer, rope, wooden plank etc on human body as well as on Ceramic Burner from top of Combustion Chamber.</t>
  </si>
  <si>
    <t xml:space="preserve">Company employees
Contractor employees
Supervisors
</t>
  </si>
  <si>
    <t xml:space="preserve">Blanking of combustion chamber with wooden planks
Restriction of entry into stove dome by closing manhole
Skilled Workmen
Safety Awareness/traning
Use of PPE
</t>
  </si>
  <si>
    <t xml:space="preserve">2. Fall of broken parts of refractory from 
Hot blast main opening
</t>
  </si>
  <si>
    <t xml:space="preserve">Thorough Inspection of the site before starting activity
Skilled Workmen
Safety Awareness/traning
Use of PPE.
</t>
  </si>
  <si>
    <t>3. Fall of Combustion Chamber wall</t>
  </si>
  <si>
    <t xml:space="preserve">Expert opinion
Visual inspection of combustion chamber wall for the condition
Incase of any doubt activity will be discontinued
</t>
  </si>
  <si>
    <t>4. Collapsing of stove dome</t>
  </si>
  <si>
    <t xml:space="preserve"> 5. Collapse of checker layers</t>
  </si>
  <si>
    <t xml:space="preserve">Visual inspection of combustion chamber wall for the condition
Incase of any doubt activity will be discontinued
</t>
  </si>
  <si>
    <t xml:space="preserve">6.Trapping in between objects like rope, fall arrester, electric cable, compress air hoses </t>
  </si>
  <si>
    <t xml:space="preserve">Skilled Workmen
Safety Awareness/traning
Use of PPE
</t>
  </si>
  <si>
    <t xml:space="preserve">7.Impact due to object, bricks, 
and hald lamp
</t>
  </si>
  <si>
    <t xml:space="preserve">8. Jamming of Ceramic burner air passage.
</t>
  </si>
  <si>
    <t xml:space="preserve">Combustion air shut off valve is kept open
Thorough inspection of all air passages
Oxygen level (min 17 %) is monitored using oxygen monitor
Follow WI
Safety Awareness/training
Use of PPE
</t>
  </si>
  <si>
    <t>9. Fall of person from platform, stair case</t>
  </si>
  <si>
    <t xml:space="preserve">Use of certified by Mechanical engineers
Safety Awareness /training
Use of PPE
</t>
  </si>
  <si>
    <t xml:space="preserve">10. Failure of rope, fall arrester, 
Alumina ladder, electrical cable.
</t>
  </si>
  <si>
    <t xml:space="preserve">Ladder certified by Mechanical engineers
Safety Awareness/training
Use of PPE
</t>
  </si>
  <si>
    <t>11. Failure of channel, platform due to overloading</t>
  </si>
  <si>
    <t xml:space="preserve">Safety Awareness/training
Use of PPE 
Disciplinary action
</t>
  </si>
  <si>
    <t>12. Failure of “Confine entry and rescue system”.</t>
  </si>
  <si>
    <t xml:space="preserve">13. Fall of person inside combustion chamber </t>
  </si>
  <si>
    <t>Physical / Health Hazard</t>
  </si>
  <si>
    <t xml:space="preserve">1. Temperature </t>
  </si>
  <si>
    <t xml:space="preserve">Ensure temperature up to 35 degree C before entering
Provided proper ventilation
Follow work instruction
Safety Awareness/training
Use of PPE
</t>
  </si>
  <si>
    <t xml:space="preserve">2. Dust </t>
  </si>
  <si>
    <t xml:space="preserve">Controlled comfort ventilation to avoid dust generation
Safety Awareness/training
Use of PPE */Dust mask
</t>
  </si>
  <si>
    <t xml:space="preserve">3. Back pain due to sudden or heavy load like 
Ceramic burner blocks.
</t>
  </si>
  <si>
    <t xml:space="preserve">Limited restriction of manual handling
2 persons should carry the heavy (60 Kg) load
Follow work instruction
Safety Awareness/training
Use of PPE
</t>
  </si>
  <si>
    <t>4.BF gas inhalation</t>
  </si>
  <si>
    <t xml:space="preserve">Continous monitoring by CO monitor
Providing ventilation
Flare stack should always flare
Furnace bleeder should not open during this activity
Safety Awareness/traning
Use of PPE
</t>
  </si>
  <si>
    <t>5. Dust Inhalatin</t>
  </si>
  <si>
    <t xml:space="preserve">Use of Dust mask
Safety Awareness/traning
Use of PPE
</t>
  </si>
  <si>
    <t>6. Suffocation</t>
  </si>
  <si>
    <t xml:space="preserve">Proper ventilisation
Oxygen level (min 17 %) is monitored using oxygen monitor
Safety Awareness/traning
</t>
  </si>
  <si>
    <t xml:space="preserve">7. Burn Injury from hot surface/ temperature  of 
partition wall
</t>
  </si>
  <si>
    <t xml:space="preserve">Distance of one feet is maintained from the hot surface
Hot surfaces are covered 
Cooled down up to 35 degree C
Safety Awareness/traning
Use of PPE
</t>
  </si>
  <si>
    <t>8. Heat</t>
  </si>
  <si>
    <t xml:space="preserve">ORS sachets are provided at the sight.
Drinking water is provided at the work site
Safety Awareness/traning
Use of PPE
</t>
  </si>
  <si>
    <t>9. Hot Blast leakage from HBV</t>
  </si>
  <si>
    <t xml:space="preserve">Skilled employee
Safety Awareness/traning
Use of PPE 
</t>
  </si>
  <si>
    <t>10. Deficiency of oxygen level</t>
  </si>
  <si>
    <t xml:space="preserve">Proper ventilisation
Artificial ventilisation is been created
Oxygen level (min 17 %) is monitored using oxygen monitor
Safety Awareness/traning
Use of PPE.
</t>
  </si>
  <si>
    <t>Electrical Hazard</t>
  </si>
  <si>
    <t>1. Electrical shock from cable</t>
  </si>
  <si>
    <t>Only 24 V hand lamps are allowed inside</t>
  </si>
  <si>
    <t>2. Improper lighting</t>
  </si>
  <si>
    <t xml:space="preserve">Providing 24 V hand lamps </t>
  </si>
  <si>
    <t>Behavioural Hazard:</t>
  </si>
  <si>
    <t>1.Human Behavior-Workmen under influence of alcohol</t>
  </si>
  <si>
    <t xml:space="preserve">Skilled Workmen
Safety Awareness/training
Use of PPE 
Disciplinary action
</t>
  </si>
  <si>
    <t>2. Human Behavior-Violation of procedure</t>
  </si>
  <si>
    <t xml:space="preserve">Skilled Workmen
Inspection/disciplinary action
Safety Awareness/training
Use of PPE
</t>
  </si>
  <si>
    <t>3.Human Behavior-Not wearing PPE’s</t>
  </si>
  <si>
    <t>4.Human Behavior-Not concentrating while working</t>
  </si>
  <si>
    <t xml:space="preserve">Skilled Workmen
Safety Awareness/training
Use of PPE
</t>
  </si>
  <si>
    <t>5. Human Behavior-Fear of confined spaces</t>
  </si>
  <si>
    <t xml:space="preserve">Only authorized persons are allowed inside
Safety Awareness/training
</t>
  </si>
  <si>
    <t>Activity: Ceramic burner cleaning inside combustion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</si>
</sst>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1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0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124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2</v>
      </c>
      <c r="F11" s="80">
        <v>1</v>
      </c>
      <c r="G11" s="34">
        <f t="shared" ref="G11:G42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79" t="s">
        <v>66</v>
      </c>
      <c r="D13" s="79" t="s">
        <v>71</v>
      </c>
      <c r="E13" s="80">
        <v>1</v>
      </c>
      <c r="F13" s="80">
        <v>1</v>
      </c>
      <c r="G13" s="34">
        <f t="shared" si="0"/>
        <v>1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73</v>
      </c>
      <c r="C14" s="79" t="s">
        <v>66</v>
      </c>
      <c r="D14" s="79" t="s">
        <v>74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75</v>
      </c>
      <c r="C15" s="79" t="s">
        <v>66</v>
      </c>
      <c r="D15" s="79" t="s">
        <v>76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77</v>
      </c>
      <c r="C16" s="79" t="s">
        <v>66</v>
      </c>
      <c r="D16" s="79" t="s">
        <v>76</v>
      </c>
      <c r="E16" s="80">
        <v>1</v>
      </c>
      <c r="F16" s="80">
        <v>1</v>
      </c>
      <c r="G16" s="34">
        <f t="shared" si="0"/>
        <v>1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79" t="s">
        <v>78</v>
      </c>
      <c r="C17" s="79" t="s">
        <v>66</v>
      </c>
      <c r="D17" s="79" t="s">
        <v>79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27.75" customHeight="1" thickBot="1" x14ac:dyDescent="0.25">
      <c r="B18" s="83" t="s">
        <v>80</v>
      </c>
      <c r="C18" s="79" t="s">
        <v>66</v>
      </c>
      <c r="D18" s="83" t="s">
        <v>81</v>
      </c>
      <c r="E18" s="84">
        <v>2</v>
      </c>
      <c r="F18" s="84">
        <v>2</v>
      </c>
      <c r="G18" s="34">
        <f t="shared" si="0"/>
        <v>4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27.75" customHeight="1" thickBot="1" x14ac:dyDescent="0.25">
      <c r="B19" s="83" t="s">
        <v>82</v>
      </c>
      <c r="C19" s="79" t="s">
        <v>66</v>
      </c>
      <c r="D19" s="83" t="s">
        <v>83</v>
      </c>
      <c r="E19" s="80">
        <v>1</v>
      </c>
      <c r="F19" s="80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27.75" customHeight="1" thickBot="1" x14ac:dyDescent="0.25">
      <c r="B20" s="83" t="s">
        <v>84</v>
      </c>
      <c r="C20" s="79" t="s">
        <v>66</v>
      </c>
      <c r="D20" s="83" t="s">
        <v>85</v>
      </c>
      <c r="E20" s="80">
        <v>1</v>
      </c>
      <c r="F20" s="80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27.75" customHeight="1" thickBot="1" x14ac:dyDescent="0.25">
      <c r="B21" s="83" t="s">
        <v>86</v>
      </c>
      <c r="C21" s="79" t="s">
        <v>66</v>
      </c>
      <c r="D21" s="83" t="s">
        <v>85</v>
      </c>
      <c r="E21" s="80">
        <v>1</v>
      </c>
      <c r="F21" s="80">
        <v>1</v>
      </c>
      <c r="G21" s="34">
        <f t="shared" si="0"/>
        <v>1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27.75" customHeight="1" thickBot="1" x14ac:dyDescent="0.25">
      <c r="B22" s="83" t="s">
        <v>87</v>
      </c>
      <c r="C22" s="79" t="s">
        <v>66</v>
      </c>
      <c r="D22" s="83" t="s">
        <v>85</v>
      </c>
      <c r="E22" s="80">
        <v>2</v>
      </c>
      <c r="F22" s="80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27.75" customHeight="1" thickBot="1" x14ac:dyDescent="0.25">
      <c r="B23" s="83" t="s">
        <v>88</v>
      </c>
      <c r="C23" s="83"/>
      <c r="D23" s="83"/>
      <c r="E23" s="80"/>
      <c r="F23" s="80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27.75" customHeight="1" thickBot="1" x14ac:dyDescent="0.25">
      <c r="B24" s="83" t="s">
        <v>89</v>
      </c>
      <c r="C24" s="79" t="s">
        <v>66</v>
      </c>
      <c r="D24" s="85" t="s">
        <v>90</v>
      </c>
      <c r="E24" s="86">
        <v>2</v>
      </c>
      <c r="F24" s="86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27.75" customHeight="1" thickBot="1" x14ac:dyDescent="0.25">
      <c r="B25" s="83" t="s">
        <v>91</v>
      </c>
      <c r="C25" s="79" t="s">
        <v>66</v>
      </c>
      <c r="D25" s="85" t="s">
        <v>92</v>
      </c>
      <c r="E25" s="86">
        <v>2</v>
      </c>
      <c r="F25" s="86">
        <v>2</v>
      </c>
      <c r="G25" s="34">
        <f t="shared" si="0"/>
        <v>4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3" t="s">
        <v>93</v>
      </c>
      <c r="C26" s="79" t="s">
        <v>66</v>
      </c>
      <c r="D26" s="85" t="s">
        <v>94</v>
      </c>
      <c r="E26" s="86">
        <v>1</v>
      </c>
      <c r="F26" s="86">
        <v>1</v>
      </c>
      <c r="G26" s="34">
        <f t="shared" si="0"/>
        <v>1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3" t="s">
        <v>95</v>
      </c>
      <c r="C27" s="79" t="s">
        <v>66</v>
      </c>
      <c r="D27" s="85" t="s">
        <v>96</v>
      </c>
      <c r="E27" s="86">
        <v>2</v>
      </c>
      <c r="F27" s="86">
        <v>2</v>
      </c>
      <c r="G27" s="34">
        <f t="shared" si="0"/>
        <v>4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3" t="s">
        <v>97</v>
      </c>
      <c r="C28" s="79" t="s">
        <v>66</v>
      </c>
      <c r="D28" s="85" t="s">
        <v>98</v>
      </c>
      <c r="E28" s="86">
        <v>1</v>
      </c>
      <c r="F28" s="86">
        <v>1</v>
      </c>
      <c r="G28" s="34">
        <f t="shared" si="0"/>
        <v>1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83" t="s">
        <v>99</v>
      </c>
      <c r="C29" s="79" t="s">
        <v>66</v>
      </c>
      <c r="D29" s="85" t="s">
        <v>100</v>
      </c>
      <c r="E29" s="86">
        <v>1</v>
      </c>
      <c r="F29" s="86">
        <v>1</v>
      </c>
      <c r="G29" s="34">
        <f t="shared" si="0"/>
        <v>1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83" t="s">
        <v>101</v>
      </c>
      <c r="C30" s="79" t="s">
        <v>66</v>
      </c>
      <c r="D30" s="85" t="s">
        <v>102</v>
      </c>
      <c r="E30" s="86">
        <v>2</v>
      </c>
      <c r="F30" s="86">
        <v>2</v>
      </c>
      <c r="G30" s="34">
        <f t="shared" si="0"/>
        <v>4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83" t="s">
        <v>103</v>
      </c>
      <c r="C31" s="79" t="s">
        <v>66</v>
      </c>
      <c r="D31" s="85" t="s">
        <v>104</v>
      </c>
      <c r="E31" s="86">
        <v>1</v>
      </c>
      <c r="F31" s="86">
        <v>1</v>
      </c>
      <c r="G31" s="34">
        <f t="shared" si="0"/>
        <v>1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83" t="s">
        <v>105</v>
      </c>
      <c r="C32" s="79" t="s">
        <v>66</v>
      </c>
      <c r="D32" s="85" t="s">
        <v>106</v>
      </c>
      <c r="E32" s="86">
        <v>1</v>
      </c>
      <c r="F32" s="86">
        <v>1</v>
      </c>
      <c r="G32" s="34">
        <f t="shared" si="0"/>
        <v>1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83" t="s">
        <v>107</v>
      </c>
      <c r="C33" s="79" t="s">
        <v>66</v>
      </c>
      <c r="D33" s="85" t="s">
        <v>108</v>
      </c>
      <c r="E33" s="86">
        <v>1</v>
      </c>
      <c r="F33" s="86">
        <v>1</v>
      </c>
      <c r="G33" s="34">
        <f t="shared" si="0"/>
        <v>1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83" t="s">
        <v>109</v>
      </c>
      <c r="C34" s="85"/>
      <c r="D34" s="85"/>
      <c r="E34" s="86"/>
      <c r="F34" s="86"/>
      <c r="G34" s="34">
        <f t="shared" si="0"/>
        <v>0</v>
      </c>
      <c r="H34" s="35"/>
      <c r="I34" s="35"/>
      <c r="J34" s="36"/>
      <c r="K34" s="35"/>
      <c r="L34" s="35"/>
      <c r="M34" s="4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83" t="s">
        <v>110</v>
      </c>
      <c r="C35" s="79" t="s">
        <v>66</v>
      </c>
      <c r="D35" s="85" t="s">
        <v>111</v>
      </c>
      <c r="E35" s="86">
        <v>1</v>
      </c>
      <c r="F35" s="86">
        <v>2</v>
      </c>
      <c r="G35" s="34">
        <f t="shared" si="0"/>
        <v>2</v>
      </c>
      <c r="H35" s="35"/>
      <c r="I35" s="35"/>
      <c r="J35" s="36"/>
      <c r="K35" s="35"/>
      <c r="L35" s="35"/>
      <c r="M35" s="4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83" t="s">
        <v>112</v>
      </c>
      <c r="C36" s="79" t="s">
        <v>66</v>
      </c>
      <c r="D36" s="85" t="s">
        <v>113</v>
      </c>
      <c r="E36" s="86">
        <v>2</v>
      </c>
      <c r="F36" s="86">
        <v>1</v>
      </c>
      <c r="G36" s="34">
        <f t="shared" si="0"/>
        <v>2</v>
      </c>
      <c r="H36" s="35"/>
      <c r="I36" s="35"/>
      <c r="J36" s="36"/>
      <c r="K36" s="35"/>
      <c r="L36" s="35"/>
      <c r="M36" s="4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83" t="s">
        <v>114</v>
      </c>
      <c r="C37" s="85"/>
      <c r="D37" s="85"/>
      <c r="E37" s="86"/>
      <c r="F37" s="86"/>
      <c r="G37" s="34">
        <f t="shared" si="0"/>
        <v>0</v>
      </c>
      <c r="H37" s="35"/>
      <c r="I37" s="35"/>
      <c r="J37" s="36"/>
      <c r="K37" s="35"/>
      <c r="L37" s="35"/>
      <c r="M37" s="4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83" t="s">
        <v>115</v>
      </c>
      <c r="C38" s="79" t="s">
        <v>66</v>
      </c>
      <c r="D38" s="85" t="s">
        <v>116</v>
      </c>
      <c r="E38" s="86">
        <v>1</v>
      </c>
      <c r="F38" s="86">
        <v>2</v>
      </c>
      <c r="G38" s="34">
        <f t="shared" si="0"/>
        <v>2</v>
      </c>
      <c r="H38" s="35"/>
      <c r="I38" s="35"/>
      <c r="J38" s="36"/>
      <c r="K38" s="35"/>
      <c r="L38" s="35"/>
      <c r="M38" s="4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3" customFormat="1" ht="30" customHeight="1" thickBot="1" x14ac:dyDescent="0.25">
      <c r="B39" s="83" t="s">
        <v>117</v>
      </c>
      <c r="C39" s="79" t="s">
        <v>66</v>
      </c>
      <c r="D39" s="85" t="s">
        <v>118</v>
      </c>
      <c r="E39" s="86">
        <v>2</v>
      </c>
      <c r="F39" s="86">
        <v>2</v>
      </c>
      <c r="G39" s="34">
        <f t="shared" si="0"/>
        <v>4</v>
      </c>
      <c r="H39" s="35"/>
      <c r="I39" s="35"/>
      <c r="J39" s="36"/>
      <c r="K39" s="35"/>
      <c r="L39" s="35"/>
      <c r="M39" s="4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1:85" s="13" customFormat="1" ht="30" customHeight="1" thickBot="1" x14ac:dyDescent="0.25">
      <c r="B40" s="83" t="s">
        <v>119</v>
      </c>
      <c r="C40" s="79" t="s">
        <v>66</v>
      </c>
      <c r="D40" s="85" t="s">
        <v>118</v>
      </c>
      <c r="E40" s="86">
        <v>1</v>
      </c>
      <c r="F40" s="86">
        <v>2</v>
      </c>
      <c r="G40" s="34">
        <f t="shared" si="0"/>
        <v>2</v>
      </c>
      <c r="H40" s="35"/>
      <c r="I40" s="35"/>
      <c r="J40" s="36"/>
      <c r="K40" s="35"/>
      <c r="L40" s="35"/>
      <c r="M40" s="4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</row>
    <row r="41" spans="1:85" s="13" customFormat="1" ht="30" customHeight="1" thickBot="1" x14ac:dyDescent="0.25">
      <c r="B41" s="83" t="s">
        <v>120</v>
      </c>
      <c r="C41" s="79" t="s">
        <v>66</v>
      </c>
      <c r="D41" s="85" t="s">
        <v>121</v>
      </c>
      <c r="E41" s="86">
        <v>2</v>
      </c>
      <c r="F41" s="86">
        <v>2</v>
      </c>
      <c r="G41" s="34">
        <f t="shared" si="0"/>
        <v>4</v>
      </c>
      <c r="H41" s="35"/>
      <c r="I41" s="35"/>
      <c r="J41" s="36"/>
      <c r="K41" s="35"/>
      <c r="L41" s="35"/>
      <c r="M41" s="42">
        <f t="shared" ref="M41:M44" si="1">K41*L41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</row>
    <row r="42" spans="1:85" s="13" customFormat="1" ht="30" customHeight="1" thickBot="1" x14ac:dyDescent="0.25">
      <c r="B42" s="83" t="s">
        <v>122</v>
      </c>
      <c r="C42" s="79" t="s">
        <v>66</v>
      </c>
      <c r="D42" s="85" t="s">
        <v>123</v>
      </c>
      <c r="E42" s="86">
        <v>2</v>
      </c>
      <c r="F42" s="86">
        <v>2</v>
      </c>
      <c r="G42" s="34">
        <f t="shared" si="0"/>
        <v>4</v>
      </c>
      <c r="H42" s="35"/>
      <c r="I42" s="35"/>
      <c r="J42" s="36"/>
      <c r="K42" s="35"/>
      <c r="L42" s="35"/>
      <c r="M42" s="42">
        <f t="shared" si="1"/>
        <v>0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</row>
    <row r="43" spans="1:85" s="13" customFormat="1" ht="30" customHeight="1" thickBot="1" x14ac:dyDescent="0.25">
      <c r="B43" s="41"/>
      <c r="C43" s="35"/>
      <c r="D43" s="35"/>
      <c r="E43" s="35"/>
      <c r="F43" s="35"/>
      <c r="G43" s="34">
        <f t="shared" ref="G41:G44" si="2">E43*F43</f>
        <v>0</v>
      </c>
      <c r="H43" s="35"/>
      <c r="I43" s="35"/>
      <c r="J43" s="36"/>
      <c r="K43" s="35"/>
      <c r="L43" s="35"/>
      <c r="M43" s="42">
        <f t="shared" si="1"/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</row>
    <row r="44" spans="1:85" s="14" customFormat="1" ht="30" customHeight="1" thickBot="1" x14ac:dyDescent="0.25">
      <c r="A44" s="13"/>
      <c r="B44" s="43"/>
      <c r="C44" s="37"/>
      <c r="D44" s="37"/>
      <c r="E44" s="38"/>
      <c r="F44" s="38"/>
      <c r="G44" s="34">
        <f t="shared" si="2"/>
        <v>0</v>
      </c>
      <c r="H44" s="38"/>
      <c r="I44" s="38"/>
      <c r="J44" s="36"/>
      <c r="K44" s="38"/>
      <c r="L44" s="38"/>
      <c r="M44" s="42">
        <f t="shared" si="1"/>
        <v>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</row>
    <row r="45" spans="1:85" s="3" customFormat="1" ht="15" customHeight="1" x14ac:dyDescent="0.2">
      <c r="A45" s="13"/>
      <c r="B45" s="50" t="s">
        <v>56</v>
      </c>
      <c r="C45" s="15"/>
      <c r="M45" s="22"/>
    </row>
    <row r="46" spans="1:85" s="3" customFormat="1" ht="15" customHeight="1" x14ac:dyDescent="0.25">
      <c r="B46" s="48" t="s">
        <v>57</v>
      </c>
      <c r="C46" s="49"/>
      <c r="D46" s="49"/>
      <c r="M46" s="22"/>
    </row>
    <row r="47" spans="1:85" s="3" customFormat="1" ht="24.95" customHeight="1" x14ac:dyDescent="0.25">
      <c r="B47" s="48" t="s">
        <v>59</v>
      </c>
      <c r="C47" s="49"/>
      <c r="D47" s="49"/>
      <c r="G47" s="16"/>
      <c r="H47" s="16" t="s">
        <v>4</v>
      </c>
      <c r="M47" s="22"/>
    </row>
    <row r="48" spans="1:85" s="3" customFormat="1" ht="20.25" customHeight="1" x14ac:dyDescent="0.25">
      <c r="B48" s="48" t="s">
        <v>55</v>
      </c>
      <c r="C48" s="49"/>
      <c r="D48" s="49"/>
      <c r="G48" s="17"/>
      <c r="H48" s="17" t="s">
        <v>64</v>
      </c>
      <c r="M48" s="22"/>
    </row>
    <row r="49" spans="2:13" s="3" customFormat="1" ht="24.95" customHeight="1" x14ac:dyDescent="0.25">
      <c r="B49" s="48" t="s">
        <v>58</v>
      </c>
      <c r="C49" s="49"/>
      <c r="D49" s="49"/>
      <c r="M49" s="22"/>
    </row>
    <row r="50" spans="2:13" ht="24.95" customHeight="1" thickBot="1" x14ac:dyDescent="0.25">
      <c r="B50" s="25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26"/>
    </row>
    <row r="5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44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4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4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270854-614A-4FF9-96A1-811F0FCDD29F}"/>
</file>

<file path=customXml/itemProps2.xml><?xml version="1.0" encoding="utf-8"?>
<ds:datastoreItem xmlns:ds="http://schemas.openxmlformats.org/officeDocument/2006/customXml" ds:itemID="{A0F55F0F-0005-4613-A988-83EE8B020DA1}"/>
</file>

<file path=customXml/itemProps3.xml><?xml version="1.0" encoding="utf-8"?>
<ds:datastoreItem xmlns:ds="http://schemas.openxmlformats.org/officeDocument/2006/customXml" ds:itemID="{41BBD897-636E-4D3F-8FDA-FDC177646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2022-08-26T11:52:15Z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932100</vt:r8>
  </property>
  <property fmtid="{D5CDD505-2E9C-101B-9397-08002B2CF9AE}" pid="11" name="_ExtendedDescription">
    <vt:lpwstr/>
  </property>
</Properties>
</file>