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CFA5C2AE-8167-4DA6-A1C4-E09FAEB7B9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2" i="4"/>
  <c r="M13" i="4"/>
  <c r="M14" i="4"/>
  <c r="M15" i="4"/>
  <c r="M16" i="4"/>
  <c r="M17" i="4"/>
  <c r="M20" i="4"/>
  <c r="M23" i="4"/>
  <c r="M24" i="4"/>
  <c r="G11" i="4"/>
  <c r="G12" i="4"/>
  <c r="G13" i="4"/>
  <c r="G14" i="4"/>
  <c r="G15" i="4"/>
  <c r="G16" i="4"/>
  <c r="G17" i="4"/>
  <c r="G20" i="4"/>
  <c r="G23" i="4"/>
  <c r="G24" i="4"/>
  <c r="M25" i="4" l="1"/>
  <c r="G25" i="4"/>
  <c r="M29" i="4" l="1"/>
  <c r="M28" i="4"/>
  <c r="M27" i="4"/>
  <c r="M26" i="4"/>
  <c r="G26" i="4" l="1"/>
  <c r="G27" i="4"/>
  <c r="G28" i="4"/>
  <c r="G29" i="4"/>
</calcChain>
</file>

<file path=xl/sharedStrings.xml><?xml version="1.0" encoding="utf-8"?>
<sst xmlns="http://schemas.openxmlformats.org/spreadsheetml/2006/main" count="130" uniqueCount="93">
  <si>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</si>
  <si>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</si>
  <si>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</si>
  <si>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</si>
  <si>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</si>
  <si>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</si>
  <si>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</si>
  <si>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</si>
  <si>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</si>
  <si>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</si>
  <si>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</si>
  <si>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</si>
  <si>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</si>
  <si>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</si>
  <si>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</si>
  <si>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</si>
  <si>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</si>
  <si>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</si>
  <si>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</si>
  <si>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</si>
  <si>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</si>
  <si>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</si>
  <si>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</si>
  <si>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</si>
  <si>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</si>
  <si>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</si>
  <si>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</si>
  <si>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</si>
  <si>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</si>
  <si>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</si>
  <si>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</si>
  <si>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</si>
  <si>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</si>
  <si>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</si>
  <si>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</si>
  <si>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</si>
  <si>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</si>
  <si>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</si>
  <si>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</si>
  <si>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</si>
  <si>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</si>
  <si>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</si>
  <si>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</si>
  <si>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</si>
  <si>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</si>
  <si>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</si>
  <si>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</si>
  <si>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</si>
  <si>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</si>
  <si>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</si>
  <si>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</si>
  <si>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</si>
  <si>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</si>
  <si>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</si>
  <si>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</si>
  <si>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</si>
  <si>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</si>
  <si>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</si>
  <si>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</si>
  <si>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</si>
  <si>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Mechanical  Hazard</t>
  </si>
  <si>
    <t>Impact of falling of C.I weights</t>
  </si>
  <si>
    <t>Engineer, Technician,Contract Workmen</t>
  </si>
  <si>
    <t>Use of PPE' s (Handgolves,Shoes), only 20kg C.I Weight to be lifted at a time.</t>
  </si>
  <si>
    <t>Impact due to trapping of fingers under C.I Weight</t>
  </si>
  <si>
    <t>Falling in Weighing Bin</t>
  </si>
  <si>
    <t>Trip &amp; Fall</t>
  </si>
  <si>
    <t>Housekeeping</t>
  </si>
  <si>
    <t>Hit by vehicle</t>
  </si>
  <si>
    <t xml:space="preserve">Walk through pathway </t>
  </si>
  <si>
    <t>Vehicle collision</t>
  </si>
  <si>
    <t>Compressed Air</t>
  </si>
  <si>
    <t>Use of PPE' s</t>
  </si>
  <si>
    <t>Checmical</t>
  </si>
  <si>
    <t>Dust</t>
  </si>
  <si>
    <t>Use of Dust Mask</t>
  </si>
  <si>
    <t>Hazard due to Human Behaviour/Human error</t>
  </si>
  <si>
    <t>Not adhering to WI/ PPE</t>
  </si>
  <si>
    <t xml:space="preserve">Training of employees,Surprise checks on employees behaviour while working. </t>
  </si>
  <si>
    <t>Throwing of weight from height</t>
  </si>
  <si>
    <t>Alcoholism</t>
  </si>
  <si>
    <t>Administrative Controls,  Surprise checks.</t>
  </si>
  <si>
    <t>Improper stacking of weights</t>
  </si>
  <si>
    <t>Use of non-certified crane</t>
  </si>
  <si>
    <t>Fatigue</t>
  </si>
  <si>
    <t>Name and signature of the Assessor: Paresh Gawas</t>
  </si>
  <si>
    <t>Reviewed Date:-13.09.2023</t>
  </si>
  <si>
    <t>Name and signature of the Workmen: Mahesh Hinde</t>
  </si>
  <si>
    <t>13.09.2023</t>
  </si>
  <si>
    <t>INSTRUMENTATION</t>
  </si>
  <si>
    <t>PID-1</t>
  </si>
  <si>
    <t>Existing control measures are adequate</t>
  </si>
  <si>
    <t>Activity: Calibration of Weighing Bins, Weigh Bridge &amp;Weighing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</si>
</sst>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5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14" fillId="7" borderId="29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1" fillId="0" borderId="27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1" xfId="0" quotePrefix="1" applyFont="1" applyFill="1" applyBorder="1" applyAlignment="1">
      <alignment horizontal="center"/>
    </xf>
    <xf numFmtId="0" fontId="15" fillId="5" borderId="25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5" fillId="7" borderId="21" xfId="0" applyFont="1" applyFill="1" applyBorder="1" applyAlignment="1">
      <alignment horizontal="left" vertical="top"/>
    </xf>
    <xf numFmtId="0" fontId="15" fillId="7" borderId="26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"/>
  <sheetViews>
    <sheetView tabSelected="1" topLeftCell="E1" zoomScale="90" zoomScaleNormal="90" workbookViewId="0">
      <selection activeCell="M21" sqref="M21:M22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7"/>
      <c r="C1" s="17" t="s">
        <v>33</v>
      </c>
      <c r="D1" s="18" t="s">
        <v>26</v>
      </c>
      <c r="E1" s="18" t="s">
        <v>34</v>
      </c>
      <c r="F1" s="19"/>
      <c r="G1" s="19"/>
      <c r="H1" s="39"/>
      <c r="I1" s="40"/>
      <c r="J1" s="41" t="s">
        <v>19</v>
      </c>
      <c r="K1" s="42" t="s">
        <v>20</v>
      </c>
      <c r="L1" s="82" t="s">
        <v>40</v>
      </c>
      <c r="M1" s="83"/>
      <c r="Q1" s="2" t="s">
        <v>48</v>
      </c>
    </row>
    <row r="2" spans="2:17" ht="21.75" customHeight="1" thickBot="1" x14ac:dyDescent="0.4">
      <c r="B2" s="78"/>
      <c r="C2" s="3" t="s">
        <v>27</v>
      </c>
      <c r="D2" s="4" t="s">
        <v>28</v>
      </c>
      <c r="E2" s="4" t="s">
        <v>59</v>
      </c>
      <c r="H2" s="43"/>
      <c r="J2" s="26" t="s">
        <v>21</v>
      </c>
      <c r="K2" s="31" t="s">
        <v>22</v>
      </c>
      <c r="L2" s="34" t="s">
        <v>36</v>
      </c>
      <c r="M2" s="73">
        <v>2</v>
      </c>
      <c r="Q2" s="2" t="s">
        <v>49</v>
      </c>
    </row>
    <row r="3" spans="2:17" ht="19" customHeight="1" thickBot="1" x14ac:dyDescent="0.4">
      <c r="B3" s="78"/>
      <c r="C3" s="80" t="s">
        <v>32</v>
      </c>
      <c r="D3" s="4" t="s">
        <v>29</v>
      </c>
      <c r="E3" s="5">
        <v>3</v>
      </c>
      <c r="H3" s="43"/>
      <c r="J3" s="27" t="s">
        <v>23</v>
      </c>
      <c r="K3" s="32" t="s">
        <v>16</v>
      </c>
      <c r="L3" s="35" t="s">
        <v>37</v>
      </c>
      <c r="M3" s="73" t="s">
        <v>88</v>
      </c>
      <c r="Q3" s="2" t="s">
        <v>50</v>
      </c>
    </row>
    <row r="4" spans="2:17" ht="21" customHeight="1" thickBot="1" x14ac:dyDescent="0.4">
      <c r="B4" s="79"/>
      <c r="C4" s="81"/>
      <c r="D4" s="4" t="s">
        <v>30</v>
      </c>
      <c r="E4" s="4" t="s">
        <v>31</v>
      </c>
      <c r="H4" s="43"/>
      <c r="J4" s="1" t="s">
        <v>24</v>
      </c>
      <c r="K4" s="33" t="s">
        <v>17</v>
      </c>
      <c r="L4" s="36" t="s">
        <v>38</v>
      </c>
      <c r="M4" s="74" t="s">
        <v>89</v>
      </c>
    </row>
    <row r="5" spans="2:17" ht="22.5" customHeight="1" thickBot="1" x14ac:dyDescent="0.4">
      <c r="B5" s="20"/>
      <c r="H5" s="43"/>
      <c r="J5" s="23" t="s">
        <v>25</v>
      </c>
      <c r="K5" s="24" t="s">
        <v>18</v>
      </c>
      <c r="L5" s="35" t="s">
        <v>39</v>
      </c>
      <c r="M5" s="73" t="s">
        <v>90</v>
      </c>
    </row>
    <row r="6" spans="2:17" ht="40.5" customHeight="1" thickBot="1" x14ac:dyDescent="0.45">
      <c r="B6" s="84" t="s">
        <v>13</v>
      </c>
      <c r="C6" s="85"/>
      <c r="D6" s="85"/>
      <c r="E6" s="85"/>
      <c r="F6" s="85"/>
      <c r="G6" s="86"/>
      <c r="H6" s="37"/>
      <c r="I6" s="38"/>
      <c r="J6" s="38"/>
      <c r="K6" s="38"/>
      <c r="L6" s="38"/>
      <c r="M6" s="75"/>
    </row>
    <row r="7" spans="2:17" ht="29.15" customHeight="1" thickBot="1" x14ac:dyDescent="0.45">
      <c r="B7" s="102" t="s">
        <v>92</v>
      </c>
      <c r="C7" s="103"/>
      <c r="D7" s="94" t="s">
        <v>58</v>
      </c>
      <c r="E7" s="95"/>
      <c r="F7" s="95"/>
      <c r="G7" s="95"/>
      <c r="H7" s="44"/>
      <c r="I7" s="30"/>
      <c r="J7" s="30"/>
      <c r="K7" s="96" t="s">
        <v>44</v>
      </c>
      <c r="L7" s="97"/>
      <c r="M7" s="98"/>
    </row>
    <row r="8" spans="2:17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5" t="s">
        <v>12</v>
      </c>
      <c r="I8" s="9" t="s">
        <v>14</v>
      </c>
      <c r="J8" s="8" t="s">
        <v>46</v>
      </c>
      <c r="K8" s="25" t="s">
        <v>47</v>
      </c>
      <c r="L8" s="25" t="s">
        <v>51</v>
      </c>
      <c r="M8" s="25" t="s">
        <v>52</v>
      </c>
    </row>
    <row r="9" spans="2:17" s="11" customFormat="1" ht="26.25" customHeight="1" x14ac:dyDescent="0.3">
      <c r="B9" s="61" t="s">
        <v>0</v>
      </c>
      <c r="C9" s="62" t="s">
        <v>5</v>
      </c>
      <c r="D9" s="63" t="s">
        <v>3</v>
      </c>
      <c r="E9" s="64" t="s">
        <v>4</v>
      </c>
      <c r="F9" s="62" t="s">
        <v>2</v>
      </c>
      <c r="G9" s="65" t="s">
        <v>1</v>
      </c>
      <c r="H9" s="66" t="s">
        <v>35</v>
      </c>
      <c r="I9" s="67" t="s">
        <v>15</v>
      </c>
      <c r="J9" s="64" t="s">
        <v>45</v>
      </c>
      <c r="K9" s="66" t="s">
        <v>41</v>
      </c>
      <c r="L9" s="66" t="s">
        <v>42</v>
      </c>
      <c r="M9" s="66" t="s">
        <v>43</v>
      </c>
    </row>
    <row r="10" spans="2:17" s="11" customFormat="1" ht="26.25" customHeight="1" x14ac:dyDescent="0.3">
      <c r="B10" s="52" t="s">
        <v>60</v>
      </c>
      <c r="C10" s="53"/>
      <c r="D10" s="53"/>
      <c r="E10" s="54"/>
      <c r="F10" s="54"/>
      <c r="G10" s="69"/>
      <c r="H10" s="70"/>
      <c r="I10" s="70"/>
      <c r="J10" s="70"/>
      <c r="K10" s="70"/>
      <c r="L10" s="70"/>
      <c r="M10" s="70"/>
    </row>
    <row r="11" spans="2:17" s="11" customFormat="1" ht="26.25" customHeight="1" x14ac:dyDescent="0.3">
      <c r="B11" s="55" t="s">
        <v>61</v>
      </c>
      <c r="C11" s="87" t="s">
        <v>62</v>
      </c>
      <c r="D11" s="99" t="s">
        <v>63</v>
      </c>
      <c r="E11" s="56">
        <v>1</v>
      </c>
      <c r="F11" s="56">
        <v>3</v>
      </c>
      <c r="G11" s="69">
        <f t="shared" ref="G11:G24" si="0">E11*F11</f>
        <v>3</v>
      </c>
      <c r="H11" s="55" t="s">
        <v>91</v>
      </c>
      <c r="I11" s="70"/>
      <c r="J11" s="71" t="s">
        <v>48</v>
      </c>
      <c r="K11" s="70"/>
      <c r="L11" s="70"/>
      <c r="M11" s="69">
        <f t="shared" ref="M11:M24" si="1">K11*L11</f>
        <v>0</v>
      </c>
    </row>
    <row r="12" spans="2:17" s="11" customFormat="1" ht="26.25" customHeight="1" x14ac:dyDescent="0.3">
      <c r="B12" s="55" t="s">
        <v>64</v>
      </c>
      <c r="C12" s="88"/>
      <c r="D12" s="100"/>
      <c r="E12" s="56">
        <v>1</v>
      </c>
      <c r="F12" s="56">
        <v>3</v>
      </c>
      <c r="G12" s="69">
        <f t="shared" si="0"/>
        <v>3</v>
      </c>
      <c r="H12" s="55" t="s">
        <v>91</v>
      </c>
      <c r="I12" s="70"/>
      <c r="J12" s="71" t="s">
        <v>48</v>
      </c>
      <c r="K12" s="70"/>
      <c r="L12" s="70"/>
      <c r="M12" s="69">
        <f t="shared" si="1"/>
        <v>0</v>
      </c>
    </row>
    <row r="13" spans="2:17" s="11" customFormat="1" ht="26.25" customHeight="1" x14ac:dyDescent="0.3">
      <c r="B13" s="55" t="s">
        <v>65</v>
      </c>
      <c r="C13" s="88"/>
      <c r="D13" s="101"/>
      <c r="E13" s="56">
        <v>1</v>
      </c>
      <c r="F13" s="56">
        <v>3</v>
      </c>
      <c r="G13" s="69">
        <f t="shared" si="0"/>
        <v>3</v>
      </c>
      <c r="H13" s="55" t="s">
        <v>91</v>
      </c>
      <c r="I13" s="70"/>
      <c r="J13" s="71" t="s">
        <v>48</v>
      </c>
      <c r="K13" s="70"/>
      <c r="L13" s="70"/>
      <c r="M13" s="69">
        <f t="shared" si="1"/>
        <v>0</v>
      </c>
    </row>
    <row r="14" spans="2:17" s="11" customFormat="1" ht="26.25" customHeight="1" x14ac:dyDescent="0.3">
      <c r="B14" s="55" t="s">
        <v>66</v>
      </c>
      <c r="C14" s="88"/>
      <c r="D14" s="55" t="s">
        <v>67</v>
      </c>
      <c r="E14" s="56">
        <v>1</v>
      </c>
      <c r="F14" s="56">
        <v>3</v>
      </c>
      <c r="G14" s="69">
        <f t="shared" si="0"/>
        <v>3</v>
      </c>
      <c r="H14" s="55" t="s">
        <v>91</v>
      </c>
      <c r="I14" s="70"/>
      <c r="J14" s="71" t="s">
        <v>48</v>
      </c>
      <c r="K14" s="70"/>
      <c r="L14" s="70"/>
      <c r="M14" s="69">
        <f t="shared" si="1"/>
        <v>0</v>
      </c>
    </row>
    <row r="15" spans="2:17" s="11" customFormat="1" ht="26.25" customHeight="1" x14ac:dyDescent="0.3">
      <c r="B15" s="55" t="s">
        <v>68</v>
      </c>
      <c r="C15" s="88"/>
      <c r="D15" s="99" t="s">
        <v>69</v>
      </c>
      <c r="E15" s="58">
        <v>1</v>
      </c>
      <c r="F15" s="58">
        <v>3</v>
      </c>
      <c r="G15" s="69">
        <f t="shared" si="0"/>
        <v>3</v>
      </c>
      <c r="H15" s="55" t="s">
        <v>91</v>
      </c>
      <c r="I15" s="70"/>
      <c r="J15" s="71" t="s">
        <v>48</v>
      </c>
      <c r="K15" s="70"/>
      <c r="L15" s="70"/>
      <c r="M15" s="69">
        <f t="shared" si="1"/>
        <v>0</v>
      </c>
    </row>
    <row r="16" spans="2:17" s="11" customFormat="1" ht="26.25" customHeight="1" x14ac:dyDescent="0.3">
      <c r="B16" s="55" t="s">
        <v>70</v>
      </c>
      <c r="C16" s="88"/>
      <c r="D16" s="101"/>
      <c r="E16" s="58">
        <v>1</v>
      </c>
      <c r="F16" s="58">
        <v>3</v>
      </c>
      <c r="G16" s="69">
        <f t="shared" si="0"/>
        <v>3</v>
      </c>
      <c r="H16" s="55" t="s">
        <v>91</v>
      </c>
      <c r="I16" s="70"/>
      <c r="J16" s="71" t="s">
        <v>48</v>
      </c>
      <c r="K16" s="70"/>
      <c r="L16" s="70"/>
      <c r="M16" s="69">
        <f t="shared" si="1"/>
        <v>0</v>
      </c>
    </row>
    <row r="17" spans="1:79" s="11" customFormat="1" ht="26.25" customHeight="1" x14ac:dyDescent="0.3">
      <c r="B17" s="55" t="s">
        <v>71</v>
      </c>
      <c r="C17" s="89"/>
      <c r="D17" s="55" t="s">
        <v>72</v>
      </c>
      <c r="E17" s="56">
        <v>1</v>
      </c>
      <c r="F17" s="56">
        <v>3</v>
      </c>
      <c r="G17" s="69">
        <f t="shared" si="0"/>
        <v>3</v>
      </c>
      <c r="H17" s="55" t="s">
        <v>91</v>
      </c>
      <c r="I17" s="70"/>
      <c r="J17" s="71" t="s">
        <v>48</v>
      </c>
      <c r="K17" s="70"/>
      <c r="L17" s="70"/>
      <c r="M17" s="69">
        <f t="shared" si="1"/>
        <v>0</v>
      </c>
    </row>
    <row r="18" spans="1:79" s="11" customFormat="1" ht="26.25" customHeight="1" x14ac:dyDescent="0.3">
      <c r="B18" s="55"/>
      <c r="C18" s="57"/>
      <c r="D18" s="55"/>
      <c r="E18" s="58"/>
      <c r="F18" s="58"/>
      <c r="G18" s="69"/>
      <c r="H18" s="55"/>
      <c r="I18" s="70"/>
      <c r="J18" s="70"/>
      <c r="K18" s="70"/>
      <c r="L18" s="70"/>
      <c r="M18" s="69"/>
    </row>
    <row r="19" spans="1:79" s="11" customFormat="1" ht="26.25" customHeight="1" x14ac:dyDescent="0.3">
      <c r="B19" s="55" t="s">
        <v>73</v>
      </c>
      <c r="C19" s="57"/>
      <c r="D19" s="55"/>
      <c r="E19" s="58"/>
      <c r="F19" s="58"/>
      <c r="G19" s="69"/>
      <c r="H19" s="55"/>
      <c r="I19" s="70"/>
      <c r="J19" s="70"/>
      <c r="K19" s="70"/>
      <c r="L19" s="70"/>
      <c r="M19" s="69"/>
    </row>
    <row r="20" spans="1:79" s="11" customFormat="1" ht="26.25" customHeight="1" x14ac:dyDescent="0.3">
      <c r="B20" s="55" t="s">
        <v>74</v>
      </c>
      <c r="C20" s="57" t="s">
        <v>62</v>
      </c>
      <c r="D20" s="55" t="s">
        <v>75</v>
      </c>
      <c r="E20" s="58">
        <v>1</v>
      </c>
      <c r="F20" s="58">
        <v>3</v>
      </c>
      <c r="G20" s="69">
        <f t="shared" si="0"/>
        <v>3</v>
      </c>
      <c r="H20" s="55" t="s">
        <v>91</v>
      </c>
      <c r="I20" s="70"/>
      <c r="J20" s="71" t="s">
        <v>48</v>
      </c>
      <c r="K20" s="70"/>
      <c r="L20" s="70"/>
      <c r="M20" s="69">
        <f t="shared" si="1"/>
        <v>0</v>
      </c>
    </row>
    <row r="21" spans="1:79" s="11" customFormat="1" ht="26.25" customHeight="1" x14ac:dyDescent="0.3">
      <c r="B21" s="55"/>
      <c r="C21" s="57"/>
      <c r="D21" s="55"/>
      <c r="E21" s="58"/>
      <c r="F21" s="58"/>
      <c r="G21" s="69"/>
      <c r="H21" s="55"/>
      <c r="I21" s="70"/>
      <c r="J21" s="70"/>
      <c r="K21" s="70"/>
      <c r="L21" s="70"/>
      <c r="M21" s="69"/>
    </row>
    <row r="22" spans="1:79" s="11" customFormat="1" ht="26.25" customHeight="1" x14ac:dyDescent="0.3">
      <c r="B22" s="52" t="s">
        <v>76</v>
      </c>
      <c r="C22" s="59"/>
      <c r="D22" s="59"/>
      <c r="E22" s="60"/>
      <c r="F22" s="60"/>
      <c r="G22" s="69"/>
      <c r="H22" s="76"/>
      <c r="I22" s="70"/>
      <c r="J22" s="70"/>
      <c r="K22" s="70"/>
      <c r="L22" s="70"/>
      <c r="M22" s="69"/>
    </row>
    <row r="23" spans="1:79" s="11" customFormat="1" ht="26.25" customHeight="1" x14ac:dyDescent="0.3">
      <c r="B23" s="55" t="s">
        <v>77</v>
      </c>
      <c r="C23" s="87" t="s">
        <v>62</v>
      </c>
      <c r="D23" s="55" t="s">
        <v>78</v>
      </c>
      <c r="E23" s="56">
        <v>1</v>
      </c>
      <c r="F23" s="56">
        <v>3</v>
      </c>
      <c r="G23" s="69">
        <f t="shared" si="0"/>
        <v>3</v>
      </c>
      <c r="H23" s="55" t="s">
        <v>91</v>
      </c>
      <c r="I23" s="70"/>
      <c r="J23" s="71" t="s">
        <v>48</v>
      </c>
      <c r="K23" s="70"/>
      <c r="L23" s="70"/>
      <c r="M23" s="69">
        <f t="shared" si="1"/>
        <v>0</v>
      </c>
    </row>
    <row r="24" spans="1:79" s="11" customFormat="1" ht="26.25" customHeight="1" x14ac:dyDescent="0.3">
      <c r="B24" s="55" t="s">
        <v>79</v>
      </c>
      <c r="C24" s="88"/>
      <c r="D24" s="55" t="s">
        <v>78</v>
      </c>
      <c r="E24" s="56">
        <v>1</v>
      </c>
      <c r="F24" s="56">
        <v>2</v>
      </c>
      <c r="G24" s="69">
        <f t="shared" si="0"/>
        <v>2</v>
      </c>
      <c r="H24" s="55" t="s">
        <v>91</v>
      </c>
      <c r="I24" s="70"/>
      <c r="J24" s="71" t="s">
        <v>48</v>
      </c>
      <c r="K24" s="70"/>
      <c r="L24" s="70"/>
      <c r="M24" s="69">
        <f t="shared" si="1"/>
        <v>0</v>
      </c>
    </row>
    <row r="25" spans="1:79" s="11" customFormat="1" ht="30" customHeight="1" x14ac:dyDescent="0.3">
      <c r="B25" s="55" t="s">
        <v>80</v>
      </c>
      <c r="C25" s="88"/>
      <c r="D25" s="55" t="s">
        <v>81</v>
      </c>
      <c r="E25" s="56">
        <v>1</v>
      </c>
      <c r="F25" s="56">
        <v>2</v>
      </c>
      <c r="G25" s="69">
        <f>E25*F25</f>
        <v>2</v>
      </c>
      <c r="H25" s="55" t="s">
        <v>91</v>
      </c>
      <c r="I25" s="70"/>
      <c r="J25" s="71" t="s">
        <v>48</v>
      </c>
      <c r="K25" s="70"/>
      <c r="L25" s="70"/>
      <c r="M25" s="69">
        <f>K25*L25</f>
        <v>0</v>
      </c>
    </row>
    <row r="26" spans="1:79" s="11" customFormat="1" ht="30" customHeight="1" x14ac:dyDescent="0.3">
      <c r="B26" s="55" t="s">
        <v>82</v>
      </c>
      <c r="C26" s="88"/>
      <c r="D26" s="55" t="s">
        <v>78</v>
      </c>
      <c r="E26" s="56">
        <v>1</v>
      </c>
      <c r="F26" s="56">
        <v>3</v>
      </c>
      <c r="G26" s="69">
        <f t="shared" ref="G26:G29" si="2">E26*F26</f>
        <v>3</v>
      </c>
      <c r="H26" s="55" t="s">
        <v>91</v>
      </c>
      <c r="I26" s="70"/>
      <c r="J26" s="71" t="s">
        <v>48</v>
      </c>
      <c r="K26" s="70"/>
      <c r="L26" s="70"/>
      <c r="M26" s="69">
        <f t="shared" ref="M26:M29" si="3">K26*L26</f>
        <v>0</v>
      </c>
    </row>
    <row r="27" spans="1:79" s="11" customFormat="1" ht="30" customHeight="1" x14ac:dyDescent="0.3">
      <c r="B27" s="55" t="s">
        <v>77</v>
      </c>
      <c r="C27" s="88"/>
      <c r="D27" s="55" t="s">
        <v>78</v>
      </c>
      <c r="E27" s="56">
        <v>1</v>
      </c>
      <c r="F27" s="56">
        <v>3</v>
      </c>
      <c r="G27" s="69">
        <f t="shared" si="2"/>
        <v>3</v>
      </c>
      <c r="H27" s="55" t="s">
        <v>91</v>
      </c>
      <c r="I27" s="70"/>
      <c r="J27" s="71" t="s">
        <v>48</v>
      </c>
      <c r="K27" s="70"/>
      <c r="L27" s="70"/>
      <c r="M27" s="69">
        <f t="shared" si="3"/>
        <v>0</v>
      </c>
    </row>
    <row r="28" spans="1:79" s="11" customFormat="1" ht="30" customHeight="1" x14ac:dyDescent="0.3">
      <c r="B28" s="55" t="s">
        <v>83</v>
      </c>
      <c r="C28" s="88"/>
      <c r="D28" s="55" t="s">
        <v>78</v>
      </c>
      <c r="E28" s="56">
        <v>1</v>
      </c>
      <c r="F28" s="56">
        <v>3</v>
      </c>
      <c r="G28" s="69">
        <f t="shared" si="2"/>
        <v>3</v>
      </c>
      <c r="H28" s="55" t="s">
        <v>91</v>
      </c>
      <c r="I28" s="70"/>
      <c r="J28" s="71" t="s">
        <v>48</v>
      </c>
      <c r="K28" s="70"/>
      <c r="L28" s="70"/>
      <c r="M28" s="69">
        <f t="shared" si="3"/>
        <v>0</v>
      </c>
    </row>
    <row r="29" spans="1:79" s="12" customFormat="1" ht="30" customHeight="1" x14ac:dyDescent="0.3">
      <c r="A29" s="11"/>
      <c r="B29" s="55" t="s">
        <v>84</v>
      </c>
      <c r="C29" s="89"/>
      <c r="D29" s="55" t="s">
        <v>78</v>
      </c>
      <c r="E29" s="56">
        <v>1</v>
      </c>
      <c r="F29" s="56">
        <v>2</v>
      </c>
      <c r="G29" s="69">
        <f t="shared" si="2"/>
        <v>2</v>
      </c>
      <c r="H29" s="55" t="s">
        <v>91</v>
      </c>
      <c r="I29" s="72"/>
      <c r="J29" s="71" t="s">
        <v>48</v>
      </c>
      <c r="K29" s="72"/>
      <c r="L29" s="72"/>
      <c r="M29" s="69">
        <f t="shared" si="3"/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ht="15" customHeight="1" x14ac:dyDescent="0.3">
      <c r="A30" s="11"/>
      <c r="B30" s="68" t="s">
        <v>54</v>
      </c>
      <c r="C30" s="13"/>
      <c r="H30" s="43"/>
      <c r="M30" s="45"/>
    </row>
    <row r="31" spans="1:79" ht="15" customHeight="1" x14ac:dyDescent="0.3">
      <c r="B31" s="28" t="s">
        <v>55</v>
      </c>
      <c r="C31" s="29"/>
      <c r="D31" s="29"/>
      <c r="H31" s="43"/>
      <c r="M31" s="45"/>
    </row>
    <row r="32" spans="1:79" ht="25" customHeight="1" x14ac:dyDescent="0.3">
      <c r="B32" s="28" t="s">
        <v>57</v>
      </c>
      <c r="C32" s="29"/>
      <c r="D32" s="29"/>
      <c r="G32" s="14"/>
      <c r="H32" s="48" t="s">
        <v>85</v>
      </c>
      <c r="I32" s="49"/>
      <c r="J32" s="49"/>
      <c r="M32" s="45"/>
    </row>
    <row r="33" spans="2:13" ht="20.25" customHeight="1" x14ac:dyDescent="0.35">
      <c r="B33" s="28" t="s">
        <v>53</v>
      </c>
      <c r="C33" s="29"/>
      <c r="D33" s="29"/>
      <c r="G33" s="15"/>
      <c r="H33" s="92" t="s">
        <v>87</v>
      </c>
      <c r="I33" s="93"/>
      <c r="J33" s="93"/>
      <c r="K33" s="90"/>
      <c r="L33" s="90"/>
      <c r="M33" s="91"/>
    </row>
    <row r="34" spans="2:13" ht="25" customHeight="1" x14ac:dyDescent="0.35">
      <c r="B34" s="28" t="s">
        <v>56</v>
      </c>
      <c r="C34" s="29"/>
      <c r="D34" s="29"/>
      <c r="H34" s="50" t="s">
        <v>86</v>
      </c>
      <c r="M34" s="45"/>
    </row>
    <row r="35" spans="2:13" ht="25" customHeight="1" thickBot="1" x14ac:dyDescent="0.35">
      <c r="B35" s="22"/>
      <c r="C35" s="16"/>
      <c r="D35" s="16"/>
      <c r="E35" s="16"/>
      <c r="F35" s="16"/>
      <c r="G35" s="16"/>
      <c r="H35" s="51"/>
      <c r="I35" s="46"/>
      <c r="J35" s="46"/>
      <c r="K35" s="46"/>
      <c r="L35" s="46"/>
      <c r="M35" s="47"/>
    </row>
    <row r="36" spans="2:13" ht="25" customHeight="1" thickTop="1" x14ac:dyDescent="0.3"/>
  </sheetData>
  <mergeCells count="13">
    <mergeCell ref="K33:M33"/>
    <mergeCell ref="H33:J33"/>
    <mergeCell ref="D7:G7"/>
    <mergeCell ref="K7:M7"/>
    <mergeCell ref="D11:D13"/>
    <mergeCell ref="D15:D16"/>
    <mergeCell ref="B1:B4"/>
    <mergeCell ref="C3:C4"/>
    <mergeCell ref="L1:M1"/>
    <mergeCell ref="B6:G6"/>
    <mergeCell ref="C23:C29"/>
    <mergeCell ref="C11:C17"/>
    <mergeCell ref="B7:C7"/>
  </mergeCells>
  <conditionalFormatting sqref="G10:G29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1:M29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23:J29 J11:J17 J20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FE8A0E-BD98-4C54-8C41-D790D25047BE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1400500</vt:r8>
  </property>
</Properties>
</file>