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E7C9AF68-EDBD-48C7-8BDF-E17FFDFE01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 l="1"/>
  <c r="G16" i="4"/>
  <c r="G15" i="4"/>
  <c r="G14" i="4"/>
  <c r="G13" i="4"/>
  <c r="G12" i="4"/>
  <c r="G11" i="4"/>
  <c r="G10" i="4"/>
  <c r="M10" i="4"/>
  <c r="M20" i="4" l="1"/>
  <c r="M19" i="4"/>
  <c r="M18" i="4"/>
  <c r="M17" i="4"/>
  <c r="G18" i="4" l="1"/>
  <c r="G19" i="4"/>
  <c r="G20" i="4"/>
</calcChain>
</file>

<file path=xl/sharedStrings.xml><?xml version="1.0" encoding="utf-8"?>
<sst xmlns="http://schemas.openxmlformats.org/spreadsheetml/2006/main" count="98" uniqueCount="87">
  <si>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</si>
  <si>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</si>
  <si>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</si>
  <si>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</si>
  <si>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</si>
  <si>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</si>
  <si>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</si>
  <si>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</si>
  <si>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</si>
  <si>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</si>
  <si>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</si>
  <si>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</si>
  <si>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</si>
  <si>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</si>
  <si>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</si>
  <si>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</si>
  <si>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</si>
  <si>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</si>
  <si>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</si>
  <si>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</si>
  <si>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</si>
  <si>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</si>
  <si>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</si>
  <si>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</si>
  <si>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</si>
  <si>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</si>
  <si>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</si>
  <si>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</si>
  <si>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</si>
  <si>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</si>
  <si>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</si>
  <si>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</si>
  <si>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</si>
  <si>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</si>
  <si>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</si>
  <si>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</si>
  <si>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</si>
  <si>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</si>
  <si>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</si>
  <si>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</si>
  <si>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</si>
  <si>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</si>
  <si>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</si>
  <si>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</si>
  <si>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</si>
  <si>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</si>
  <si>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</si>
  <si>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</si>
  <si>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</si>
  <si>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</si>
  <si>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</si>
  <si>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</si>
  <si>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</si>
  <si>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</si>
  <si>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</si>
  <si>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</si>
  <si>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</si>
  <si>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</si>
  <si>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</si>
  <si>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</si>
  <si>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</si>
  <si>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</si>
  <si>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</si>
  <si>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PIDI</t>
  </si>
  <si>
    <t>Activity: Blast furnace core drilling</t>
  </si>
  <si>
    <t>1. BF Gasleakage</t>
  </si>
  <si>
    <t xml:space="preserve">Company employees 
contract labours
supervisors
&amp; visitors
</t>
  </si>
  <si>
    <t xml:space="preserve">Safety awareness
Inspection &amp; 
disciplanaryAction
Training
</t>
  </si>
  <si>
    <t>2. Contact with hot metal, hot coke, dust, graphite, fire.</t>
  </si>
  <si>
    <t xml:space="preserve">Company employees
supervisors
contract labourers
</t>
  </si>
  <si>
    <t xml:space="preserve">Safety awareness
On Job Trainning
PPE
</t>
  </si>
  <si>
    <t>3.Catch of fire at core drilling point.</t>
  </si>
  <si>
    <t xml:space="preserve">Safety awareness
specialised person undertaking the job
PPE
</t>
  </si>
  <si>
    <t>area to be baricaded before starting the activity, only skilled/trained persons to be allowed to carry out job</t>
  </si>
  <si>
    <t>4. Explosion inside the furnace due to water leakages.</t>
  </si>
  <si>
    <t xml:space="preserve">Charging of steam,
Controlled furnace operation
Training of the personal
Experts opnion,physical monitoring for water ingress through cooling members
</t>
  </si>
  <si>
    <t>physical verification, monitoring of stack temperatures, checking gas analysis(H2)</t>
  </si>
  <si>
    <t xml:space="preserve">5. Contact with fumes, hot water. </t>
  </si>
  <si>
    <t xml:space="preserve">Company emloyees
supervisors
contract labourers
</t>
  </si>
  <si>
    <t>6. Dust inhalation from castable powder.</t>
  </si>
  <si>
    <t xml:space="preserve">Wearing Dust mask
Safety awareness
Training
Use of PPE
</t>
  </si>
  <si>
    <t>safety awareness
Training/PPE
Ensure proper operation</t>
  </si>
  <si>
    <t>Reviewed Date:- 15.07.2022</t>
  </si>
  <si>
    <t>7. Electric shock while operating the electric drilling Machine.</t>
  </si>
  <si>
    <t>8. Human behavior- Improper operation of the electric drilling Machine</t>
  </si>
  <si>
    <t>9.Improper working platform</t>
  </si>
  <si>
    <t>10.Use of improper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</si>
</sst>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Arial Narrow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9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64" zoomScaleNormal="64" workbookViewId="0">
      <selection activeCell="B20" sqref="B20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6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49" t="s">
        <v>21</v>
      </c>
      <c r="L1" s="91" t="s">
        <v>41</v>
      </c>
      <c r="M1" s="92"/>
      <c r="W1" s="3" t="s">
        <v>50</v>
      </c>
    </row>
    <row r="2" spans="1:85" ht="21.75" customHeight="1" thickBot="1" x14ac:dyDescent="0.3">
      <c r="A2" s="2"/>
      <c r="B2" s="87"/>
      <c r="C2" s="4" t="s">
        <v>28</v>
      </c>
      <c r="D2" s="5" t="s">
        <v>29</v>
      </c>
      <c r="E2" s="5" t="s">
        <v>42</v>
      </c>
      <c r="J2" s="43" t="s">
        <v>22</v>
      </c>
      <c r="K2" s="50" t="s">
        <v>23</v>
      </c>
      <c r="L2" s="53" t="s">
        <v>37</v>
      </c>
      <c r="M2" s="56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7"/>
      <c r="C3" s="89" t="s">
        <v>33</v>
      </c>
      <c r="D3" s="5" t="s">
        <v>30</v>
      </c>
      <c r="E3" s="6">
        <v>2</v>
      </c>
      <c r="J3" s="44" t="s">
        <v>24</v>
      </c>
      <c r="K3" s="51" t="s">
        <v>17</v>
      </c>
      <c r="L3" s="54" t="s">
        <v>38</v>
      </c>
      <c r="M3" s="56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8"/>
      <c r="C4" s="90"/>
      <c r="D4" s="5" t="s">
        <v>31</v>
      </c>
      <c r="E4" s="5" t="s">
        <v>32</v>
      </c>
      <c r="J4" s="1" t="s">
        <v>25</v>
      </c>
      <c r="K4" s="52" t="s">
        <v>18</v>
      </c>
      <c r="L4" s="55" t="s">
        <v>39</v>
      </c>
      <c r="M4" s="57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4" t="s">
        <v>40</v>
      </c>
      <c r="M5" s="56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81" t="s">
        <v>14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4" t="s">
        <v>64</v>
      </c>
      <c r="C7" s="85"/>
      <c r="D7" s="75" t="s">
        <v>60</v>
      </c>
      <c r="E7" s="76"/>
      <c r="F7" s="76"/>
      <c r="G7" s="77"/>
      <c r="H7" s="48"/>
      <c r="I7" s="48"/>
      <c r="J7" s="48"/>
      <c r="K7" s="78" t="s">
        <v>46</v>
      </c>
      <c r="L7" s="79"/>
      <c r="M7" s="80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1" t="s">
        <v>49</v>
      </c>
      <c r="L8" s="41" t="s">
        <v>53</v>
      </c>
      <c r="M8" s="41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2" t="s">
        <v>43</v>
      </c>
      <c r="L9" s="42" t="s">
        <v>44</v>
      </c>
      <c r="M9" s="42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8" t="s">
        <v>65</v>
      </c>
      <c r="C10" s="58" t="s">
        <v>66</v>
      </c>
      <c r="D10" s="58" t="s">
        <v>67</v>
      </c>
      <c r="E10" s="59">
        <v>2</v>
      </c>
      <c r="F10" s="59">
        <v>2</v>
      </c>
      <c r="G10" s="60">
        <f>E10*F10</f>
        <v>4</v>
      </c>
      <c r="H10" s="61"/>
      <c r="I10" s="35"/>
      <c r="J10" s="36"/>
      <c r="K10" s="35"/>
      <c r="L10" s="35"/>
      <c r="M10" s="40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8" t="s">
        <v>68</v>
      </c>
      <c r="C11" s="62" t="s">
        <v>69</v>
      </c>
      <c r="D11" s="62" t="s">
        <v>70</v>
      </c>
      <c r="E11" s="63">
        <v>2</v>
      </c>
      <c r="F11" s="59">
        <v>2</v>
      </c>
      <c r="G11" s="60">
        <f t="shared" ref="G11:G17" si="0">E11*F11</f>
        <v>4</v>
      </c>
      <c r="H11" s="61"/>
      <c r="I11" s="35"/>
      <c r="J11" s="36"/>
      <c r="K11" s="35"/>
      <c r="L11" s="35"/>
      <c r="M11" s="4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8" t="s">
        <v>71</v>
      </c>
      <c r="C12" s="62" t="s">
        <v>69</v>
      </c>
      <c r="D12" s="62" t="s">
        <v>72</v>
      </c>
      <c r="E12" s="63">
        <v>3</v>
      </c>
      <c r="F12" s="64">
        <v>3</v>
      </c>
      <c r="G12" s="60">
        <f t="shared" si="0"/>
        <v>9</v>
      </c>
      <c r="H12" s="65" t="s">
        <v>73</v>
      </c>
      <c r="I12" s="35"/>
      <c r="J12" s="36"/>
      <c r="K12" s="35"/>
      <c r="L12" s="35"/>
      <c r="M12" s="4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8" t="s">
        <v>74</v>
      </c>
      <c r="C13" s="62" t="s">
        <v>69</v>
      </c>
      <c r="D13" s="65" t="s">
        <v>75</v>
      </c>
      <c r="E13" s="63">
        <v>2</v>
      </c>
      <c r="F13" s="63">
        <v>3</v>
      </c>
      <c r="G13" s="66">
        <f t="shared" si="0"/>
        <v>6</v>
      </c>
      <c r="H13" s="65" t="s">
        <v>76</v>
      </c>
      <c r="I13" s="35"/>
      <c r="J13" s="36"/>
      <c r="K13" s="35"/>
      <c r="L13" s="35"/>
      <c r="M13" s="4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8" t="s">
        <v>77</v>
      </c>
      <c r="C14" s="67" t="s">
        <v>78</v>
      </c>
      <c r="D14" s="67" t="s">
        <v>70</v>
      </c>
      <c r="E14" s="64">
        <v>2</v>
      </c>
      <c r="F14" s="64">
        <v>2</v>
      </c>
      <c r="G14" s="60">
        <f t="shared" si="0"/>
        <v>4</v>
      </c>
      <c r="H14" s="68"/>
      <c r="I14" s="35"/>
      <c r="J14" s="36"/>
      <c r="K14" s="35"/>
      <c r="L14" s="35"/>
      <c r="M14" s="4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8" t="s">
        <v>79</v>
      </c>
      <c r="C15" s="58" t="s">
        <v>69</v>
      </c>
      <c r="D15" s="58" t="s">
        <v>80</v>
      </c>
      <c r="E15" s="59">
        <v>2</v>
      </c>
      <c r="F15" s="59">
        <v>2</v>
      </c>
      <c r="G15" s="69">
        <f t="shared" si="0"/>
        <v>4</v>
      </c>
      <c r="H15" s="68"/>
      <c r="I15" s="35"/>
      <c r="J15" s="36"/>
      <c r="K15" s="35"/>
      <c r="L15" s="35"/>
      <c r="M15" s="4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8" t="s">
        <v>83</v>
      </c>
      <c r="C16" s="58" t="s">
        <v>78</v>
      </c>
      <c r="D16" s="58" t="s">
        <v>81</v>
      </c>
      <c r="E16" s="59">
        <v>1</v>
      </c>
      <c r="F16" s="59">
        <v>2</v>
      </c>
      <c r="G16" s="69">
        <f t="shared" si="0"/>
        <v>2</v>
      </c>
      <c r="H16" s="68"/>
      <c r="I16" s="35"/>
      <c r="J16" s="36"/>
      <c r="K16" s="35"/>
      <c r="L16" s="35"/>
      <c r="M16" s="4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8" t="s">
        <v>84</v>
      </c>
      <c r="C17" s="58" t="s">
        <v>78</v>
      </c>
      <c r="D17" s="58" t="s">
        <v>81</v>
      </c>
      <c r="E17" s="59">
        <v>2</v>
      </c>
      <c r="F17" s="59">
        <v>2</v>
      </c>
      <c r="G17" s="69">
        <f t="shared" si="0"/>
        <v>4</v>
      </c>
      <c r="H17" s="68"/>
      <c r="I17" s="35"/>
      <c r="J17" s="36"/>
      <c r="K17" s="35"/>
      <c r="L17" s="35"/>
      <c r="M17" s="40">
        <f t="shared" ref="M17:M20" si="1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4" t="s">
        <v>85</v>
      </c>
      <c r="C18" s="58" t="s">
        <v>78</v>
      </c>
      <c r="D18" s="58" t="s">
        <v>81</v>
      </c>
      <c r="E18" s="61">
        <v>1</v>
      </c>
      <c r="F18" s="61">
        <v>2</v>
      </c>
      <c r="G18" s="70">
        <f t="shared" ref="G18:G20" si="2">E18*F18</f>
        <v>2</v>
      </c>
      <c r="H18" s="35"/>
      <c r="I18" s="35"/>
      <c r="J18" s="36"/>
      <c r="K18" s="35"/>
      <c r="L18" s="35"/>
      <c r="M18" s="40">
        <f t="shared" si="1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4" t="s">
        <v>86</v>
      </c>
      <c r="C19" s="58" t="s">
        <v>78</v>
      </c>
      <c r="D19" s="58" t="s">
        <v>81</v>
      </c>
      <c r="E19" s="61">
        <v>1</v>
      </c>
      <c r="F19" s="61">
        <v>2</v>
      </c>
      <c r="G19" s="70">
        <f t="shared" si="2"/>
        <v>2</v>
      </c>
      <c r="H19" s="35"/>
      <c r="I19" s="35"/>
      <c r="J19" s="36"/>
      <c r="K19" s="35"/>
      <c r="L19" s="35"/>
      <c r="M19" s="40">
        <f t="shared" si="1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71"/>
      <c r="C20" s="72"/>
      <c r="D20" s="72"/>
      <c r="E20" s="73"/>
      <c r="F20" s="73"/>
      <c r="G20" s="34">
        <f t="shared" si="2"/>
        <v>0</v>
      </c>
      <c r="H20" s="37"/>
      <c r="I20" s="37"/>
      <c r="J20" s="36"/>
      <c r="K20" s="37"/>
      <c r="L20" s="37"/>
      <c r="M20" s="40">
        <f t="shared" si="1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47" t="s">
        <v>56</v>
      </c>
      <c r="C21" s="15"/>
      <c r="M21" s="22"/>
    </row>
    <row r="22" spans="1:85" s="3" customFormat="1" ht="15" customHeight="1" x14ac:dyDescent="0.25">
      <c r="B22" s="45" t="s">
        <v>57</v>
      </c>
      <c r="C22" s="46"/>
      <c r="D22" s="46"/>
      <c r="M22" s="22"/>
    </row>
    <row r="23" spans="1:85" s="3" customFormat="1" ht="24.95" customHeight="1" x14ac:dyDescent="0.25">
      <c r="B23" s="45" t="s">
        <v>59</v>
      </c>
      <c r="C23" s="46"/>
      <c r="D23" s="46"/>
      <c r="G23" s="16"/>
      <c r="H23" s="16" t="s">
        <v>4</v>
      </c>
      <c r="M23" s="22"/>
    </row>
    <row r="24" spans="1:85" s="3" customFormat="1" ht="20.25" customHeight="1" x14ac:dyDescent="0.25">
      <c r="B24" s="45" t="s">
        <v>55</v>
      </c>
      <c r="C24" s="46"/>
      <c r="D24" s="46"/>
      <c r="G24" s="17"/>
      <c r="H24" s="17" t="s">
        <v>82</v>
      </c>
      <c r="M24" s="22"/>
    </row>
    <row r="25" spans="1:85" s="3" customFormat="1" ht="24.95" customHeight="1" x14ac:dyDescent="0.25">
      <c r="B25" s="45" t="s">
        <v>58</v>
      </c>
      <c r="C25" s="46"/>
      <c r="D25" s="46"/>
      <c r="H25" s="3">
        <v>8</v>
      </c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8:G20">
    <cfRule type="cellIs" dxfId="19" priority="16" operator="between">
      <formula>1</formula>
      <formula>2</formula>
    </cfRule>
    <cfRule type="cellIs" dxfId="18" priority="17" operator="between">
      <formula>3</formula>
      <formula>4</formula>
    </cfRule>
    <cfRule type="cellIs" dxfId="17" priority="18" operator="between">
      <formula>5</formula>
      <formula>9</formula>
    </cfRule>
    <cfRule type="cellIs" dxfId="16" priority="19" operator="between">
      <formula>10</formula>
      <formula>16</formula>
    </cfRule>
    <cfRule type="cellIs" dxfId="15" priority="20" operator="between">
      <formula>20</formula>
      <formula>25</formula>
    </cfRule>
  </conditionalFormatting>
  <conditionalFormatting sqref="M10:M20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G10:G12 G14:G17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G1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90264F-5E91-4C46-A459-219455D72D87}"/>
</file>

<file path=customXml/itemProps2.xml><?xml version="1.0" encoding="utf-8"?>
<ds:datastoreItem xmlns:ds="http://schemas.openxmlformats.org/officeDocument/2006/customXml" ds:itemID="{3B20D1E8-3FBD-4ABE-8380-600E2B38473A}"/>
</file>

<file path=customXml/itemProps3.xml><?xml version="1.0" encoding="utf-8"?>
<ds:datastoreItem xmlns:ds="http://schemas.openxmlformats.org/officeDocument/2006/customXml" ds:itemID="{DE5278AB-CCE0-488F-B2D0-2E6F2C81C6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2023-01-06T10:12:37Z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922800</vt:r8>
  </property>
  <property fmtid="{D5CDD505-2E9C-101B-9397-08002B2CF9AE}" pid="11" name="_ExtendedDescription">
    <vt:lpwstr/>
  </property>
</Properties>
</file>