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defaultThemeVersion="124226"/>
  <mc:AlternateContent xmlns:mc="http://schemas.openxmlformats.org/markup-compatibility/2006">
    <mc:Choice Requires="x15">
      <x15ac:absPath xmlns:x15ac="http://schemas.microsoft.com/office/spreadsheetml/2010/11/ac" url="C:\Users\00015386\Desktop\IMS Prodn 2021-22\HIRA - Operations revision in progress\RA- 2021-22\"/>
    </mc:Choice>
  </mc:AlternateContent>
  <xr:revisionPtr revIDLastSave="0" documentId="13_ncr:1_{36C55A78-2286-4312-993C-92E932827696}" xr6:coauthVersionLast="47" xr6:coauthVersionMax="47" xr10:uidLastSave="{00000000-0000-0000-0000-000000000000}"/>
  <bookViews>
    <workbookView xWindow="-120" yWindow="-120" windowWidth="20730" windowHeight="11160" xr2:uid="{00000000-000D-0000-FFFF-FFFF00000000}"/>
  </bookViews>
  <sheets>
    <sheet name="Risk Assessment And Control_1"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 i="4" l="1"/>
  <c r="G12" i="4"/>
  <c r="G13" i="4"/>
  <c r="G14" i="4"/>
  <c r="G15" i="4"/>
  <c r="G16" i="4"/>
  <c r="G17" i="4"/>
  <c r="G18" i="4"/>
  <c r="G19" i="4"/>
  <c r="G20" i="4"/>
  <c r="G21" i="4"/>
  <c r="M10" i="4"/>
  <c r="G10" i="4"/>
  <c r="M23" i="4" l="1"/>
  <c r="M22" i="4"/>
  <c r="M21" i="4"/>
  <c r="M20" i="4"/>
  <c r="G22" i="4" l="1"/>
  <c r="G23" i="4"/>
</calcChain>
</file>

<file path=xl/sharedStrings.xml><?xml version="1.0" encoding="utf-8"?>
<sst xmlns="http://schemas.openxmlformats.org/spreadsheetml/2006/main" count="106" uniqueCount="93">
  <si>
    <t>HAZARDS</t>
  </si>
  <si>
    <t>RISK LEVEL</t>
  </si>
  <si>
    <t>SEVERITY OF HARM</t>
  </si>
  <si>
    <t>EXISTING CONTROL MEASURES</t>
  </si>
  <si>
    <t>Signature of the Assessor:-</t>
  </si>
  <si>
    <t>LIKELY HOOD OF HARM</t>
  </si>
  <si>
    <t>PERSONNELS AT RISK</t>
  </si>
  <si>
    <t>(1)</t>
  </si>
  <si>
    <t>(2)</t>
  </si>
  <si>
    <t>(3)</t>
  </si>
  <si>
    <t>(4)</t>
  </si>
  <si>
    <t>(5)</t>
  </si>
  <si>
    <t>(6)</t>
  </si>
  <si>
    <t>(7)</t>
  </si>
  <si>
    <t>FORMAT FOR RISK ASSESSMENT AND RISK CONTROL</t>
  </si>
  <si>
    <t>(8)</t>
  </si>
  <si>
    <t>PROGRAMME REF. NO.</t>
  </si>
  <si>
    <t>5-9</t>
  </si>
  <si>
    <t>10-16</t>
  </si>
  <si>
    <t>20-25</t>
  </si>
  <si>
    <t>Trivial</t>
  </si>
  <si>
    <t>1-2</t>
  </si>
  <si>
    <t>Acceptable</t>
  </si>
  <si>
    <t>3-4</t>
  </si>
  <si>
    <t>Moderate</t>
  </si>
  <si>
    <t>Substantial</t>
  </si>
  <si>
    <t>Intolerable</t>
  </si>
  <si>
    <t>Format No.:</t>
  </si>
  <si>
    <t xml:space="preserve">INTEGRATED MANAGEMENT SYSTEM </t>
  </si>
  <si>
    <t>Revision Date:</t>
  </si>
  <si>
    <t>Revision No.:</t>
  </si>
  <si>
    <t>Page No.:</t>
  </si>
  <si>
    <t>1 of 1</t>
  </si>
  <si>
    <t>RISK ASSESSMENT AND RISK CONTROL</t>
  </si>
  <si>
    <t>VEDANTA LIMITED – VALUE ADDED BUSINESS</t>
  </si>
  <si>
    <t>FRMT/MR/11</t>
  </si>
  <si>
    <t>OPPORTUNITIES (PROPOSED CONTROL MEASURES,IF ANY)</t>
  </si>
  <si>
    <t>Revision No.</t>
  </si>
  <si>
    <t>Revision Date</t>
  </si>
  <si>
    <t>Dept</t>
  </si>
  <si>
    <t>Unit</t>
  </si>
  <si>
    <t>Departmental Use only</t>
  </si>
  <si>
    <t>04.04.2022</t>
  </si>
  <si>
    <t>REVISED LIKELY HOOD OF HARM</t>
  </si>
  <si>
    <t>REVISED  SEVERITY OF HARM</t>
  </si>
  <si>
    <t>REVISED  RISK LEVEL</t>
  </si>
  <si>
    <t>RISK LEVEL AFTER OPPORTUNITIES IMPLEMENTATION</t>
  </si>
  <si>
    <t>STATUS</t>
  </si>
  <si>
    <t>(9)</t>
  </si>
  <si>
    <t>(10)</t>
  </si>
  <si>
    <t>COMPLETED</t>
  </si>
  <si>
    <t>IN PROGRESS</t>
  </si>
  <si>
    <t>PENDING</t>
  </si>
  <si>
    <t>(11)</t>
  </si>
  <si>
    <t>(12)</t>
  </si>
  <si>
    <t>C) Status(9) Select the drop down for updating  status of oppurtunities implementation (Completed /In Progress/ Pending)</t>
  </si>
  <si>
    <t>Note:</t>
  </si>
  <si>
    <t xml:space="preserve"> (a)   For filling column (1) information recorded in the format FRMT/MR/10 is used.</t>
  </si>
  <si>
    <t>d) Revised Likelyhood(10)/Revised Severity of Harm(11)/Risk Level(12) to be updated based on oppurtunity implementation</t>
  </si>
  <si>
    <r>
      <t xml:space="preserve">(b)   For filling column 4,5  use </t>
    </r>
    <r>
      <rPr>
        <b/>
        <sz val="11"/>
        <rFont val="Times New Roman"/>
        <family val="1"/>
      </rPr>
      <t xml:space="preserve">Appendix A </t>
    </r>
    <r>
      <rPr>
        <sz val="11"/>
        <rFont val="Times New Roman"/>
        <family val="1"/>
      </rPr>
      <t>and FOR COLUMN (6) USE</t>
    </r>
    <r>
      <rPr>
        <b/>
        <sz val="11"/>
        <rFont val="Times New Roman"/>
        <family val="1"/>
      </rPr>
      <t xml:space="preserve"> Table 1in VL/IMS/VAB/SP41</t>
    </r>
    <r>
      <rPr>
        <sz val="11"/>
        <rFont val="Times New Roman"/>
        <family val="1"/>
      </rPr>
      <t xml:space="preserve"> of System Procedure.</t>
    </r>
  </si>
  <si>
    <t>RISK LEVEL WITH EXISTING CONTROL</t>
  </si>
  <si>
    <t>15.07.2022</t>
  </si>
  <si>
    <t>Production</t>
  </si>
  <si>
    <t>PID1</t>
  </si>
  <si>
    <t>Activity: Opening of peephole flange &amp; plugging tuyeres</t>
  </si>
  <si>
    <t xml:space="preserve">1 BF Gas leakage </t>
  </si>
  <si>
    <t xml:space="preserve">company employees
contract labours
supervisors
</t>
  </si>
  <si>
    <t xml:space="preserve">On line CO detectors/hooters
Safe Shutdown procedure
</t>
  </si>
  <si>
    <t xml:space="preserve">2. Contact with hot gas/metal/
slag
</t>
  </si>
  <si>
    <t xml:space="preserve">Safe Shutdown Procedure
Trainings
Safety awareness
</t>
  </si>
  <si>
    <t>3.Human behavior- Non use of PPE ,WI</t>
  </si>
  <si>
    <t xml:space="preserve">Safety awareness
Inspection &amp; 
disciplanaryAction
Training
</t>
  </si>
  <si>
    <t>4.Human behavior- Improper house keeping</t>
  </si>
  <si>
    <t xml:space="preserve">5S
Inspection
Training
</t>
  </si>
  <si>
    <t>5.Inadequate local lighting</t>
  </si>
  <si>
    <t xml:space="preserve">Cleaning of lighting fixtures 
periodicaly,
Training
</t>
  </si>
  <si>
    <t xml:space="preserve">6.Human behavior- Opening the peephole flange  
without knowing coffee pot valve is open.
</t>
  </si>
  <si>
    <t xml:space="preserve">Supervision
Training
</t>
  </si>
  <si>
    <t>7. Burns due to contact with hot metal/slag</t>
  </si>
  <si>
    <t xml:space="preserve">Work instruction
Safety awareness
Use of PPE's
</t>
  </si>
  <si>
    <t>8.Fire &amp; explosion</t>
  </si>
  <si>
    <t xml:space="preserve">Safe Shutdown procedure
Curtains infront of tuyere
Training
Supervision
</t>
  </si>
  <si>
    <t>9. Impact with tools while opening tuyere and getting injured</t>
  </si>
  <si>
    <t xml:space="preserve">Work instruction
Safety awareness
Modification in the design of the tool, by tapering the other side of the arrow is done
WI modified 
Standard groze type sledge hammers to be used
</t>
  </si>
  <si>
    <t>10. Pinching between wire rope and pulley</t>
  </si>
  <si>
    <t>Work instruction
Safety awareness
Training</t>
  </si>
  <si>
    <t>11. Human behavior-  Doing the job in hurry</t>
  </si>
  <si>
    <t>12.  Human behavior-  Inattentiveness</t>
  </si>
  <si>
    <t xml:space="preserve">follow SOP </t>
  </si>
  <si>
    <t>Use of PPE'S , follwing of proper shutdown procdures, avoid entry of unauthorised persons</t>
  </si>
  <si>
    <t>trainig and retraining of the persons allowed, stepwise shutdown activities to be carried out</t>
  </si>
  <si>
    <t xml:space="preserve">unauthorised entry to be restricted </t>
  </si>
  <si>
    <t>Reviewed Date:- 15.07.2022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</si>
</sst>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sz val="10"/>
      <name val="Times New Roman"/>
      <family val="1"/>
    </font>
    <font>
      <sz val="10"/>
      <name val="Arial Narrow"/>
      <family val="2"/>
    </font>
    <font>
      <b/>
      <sz val="12"/>
      <name val="Arial Narrow"/>
      <family val="2"/>
    </font>
    <font>
      <b/>
      <sz val="10"/>
      <name val="Times New Roman"/>
      <family val="1"/>
    </font>
    <font>
      <b/>
      <sz val="14"/>
      <name val="Arial Narrow"/>
      <family val="2"/>
    </font>
    <font>
      <b/>
      <sz val="10"/>
      <name val="Book Antiqua"/>
      <family val="1"/>
    </font>
    <font>
      <sz val="10"/>
      <name val="Book Antiqua"/>
      <family val="1"/>
    </font>
    <font>
      <b/>
      <sz val="10"/>
      <name val="Arial Narrow"/>
      <family val="2"/>
    </font>
    <font>
      <b/>
      <sz val="12"/>
      <name val="Arial"/>
      <family val="2"/>
    </font>
    <font>
      <sz val="11"/>
      <name val="Calibri"/>
      <family val="2"/>
      <scheme val="minor"/>
    </font>
    <font>
      <b/>
      <sz val="12"/>
      <name val="Times New Roman"/>
      <family val="1"/>
    </font>
    <font>
      <b/>
      <sz val="10"/>
      <name val="Arial"/>
      <family val="2"/>
    </font>
    <font>
      <sz val="11"/>
      <name val="Times New Roman"/>
      <family val="1"/>
    </font>
    <font>
      <b/>
      <sz val="11"/>
      <name val="Times New Roman"/>
      <family val="1"/>
    </font>
    <font>
      <b/>
      <sz val="16"/>
      <name val="Arial Narrow"/>
      <family val="2"/>
    </font>
    <font>
      <sz val="14"/>
      <name val="Times New Roman"/>
      <family val="1"/>
    </font>
    <font>
      <sz val="9"/>
      <color theme="1"/>
      <name val="Calibri"/>
      <family val="2"/>
      <scheme val="minor"/>
    </font>
  </fonts>
  <fills count="8">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double">
        <color indexed="64"/>
      </bottom>
      <diagonal/>
    </border>
    <border>
      <left style="double">
        <color indexed="64"/>
      </left>
      <right style="medium">
        <color indexed="64"/>
      </right>
      <top style="double">
        <color indexed="64"/>
      </top>
      <bottom/>
      <diagonal/>
    </border>
    <border>
      <left/>
      <right style="medium">
        <color indexed="64"/>
      </right>
      <top style="double">
        <color indexed="64"/>
      </top>
      <bottom style="medium">
        <color indexed="64"/>
      </bottom>
      <diagonal/>
    </border>
    <border>
      <left/>
      <right/>
      <top style="double">
        <color indexed="64"/>
      </top>
      <bottom/>
      <diagonal/>
    </border>
    <border>
      <left style="double">
        <color indexed="64"/>
      </left>
      <right style="medium">
        <color indexed="64"/>
      </right>
      <top/>
      <bottom/>
      <diagonal/>
    </border>
    <border>
      <left/>
      <right style="double">
        <color indexed="64"/>
      </right>
      <top/>
      <bottom/>
      <diagonal/>
    </border>
    <border>
      <left style="double">
        <color indexed="64"/>
      </left>
      <right style="medium">
        <color indexed="64"/>
      </right>
      <top/>
      <bottom style="medium">
        <color indexed="64"/>
      </bottom>
      <diagonal/>
    </border>
    <border>
      <left style="double">
        <color indexed="64"/>
      </left>
      <right/>
      <top/>
      <bottom/>
      <diagonal/>
    </border>
    <border>
      <left style="double">
        <color indexed="64"/>
      </left>
      <right/>
      <top style="medium">
        <color indexed="64"/>
      </top>
      <bottom/>
      <diagonal/>
    </border>
    <border>
      <left style="double">
        <color indexed="64"/>
      </left>
      <right/>
      <top/>
      <bottom style="double">
        <color indexed="64"/>
      </bottom>
      <diagonal/>
    </border>
    <border>
      <left/>
      <right style="double">
        <color indexed="64"/>
      </right>
      <top/>
      <bottom style="double">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double">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double">
        <color auto="1"/>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double">
        <color auto="1"/>
      </top>
      <bottom style="thin">
        <color indexed="64"/>
      </bottom>
      <diagonal/>
    </border>
    <border>
      <left style="double">
        <color auto="1"/>
      </left>
      <right style="medium">
        <color indexed="64"/>
      </right>
      <top style="medium">
        <color indexed="64"/>
      </top>
      <bottom style="medium">
        <color indexed="64"/>
      </bottom>
      <diagonal/>
    </border>
    <border>
      <left style="thin">
        <color indexed="64"/>
      </left>
      <right/>
      <top style="double">
        <color auto="1"/>
      </top>
      <bottom style="thin">
        <color indexed="64"/>
      </bottom>
      <diagonal/>
    </border>
  </borders>
  <cellStyleXfs count="1">
    <xf numFmtId="0" fontId="0" fillId="0" borderId="0"/>
  </cellStyleXfs>
  <cellXfs count="84">
    <xf numFmtId="0" fontId="0" fillId="0" borderId="0" xfId="0"/>
    <xf numFmtId="0" fontId="9" fillId="5" borderId="1" xfId="0" applyFont="1" applyFill="1" applyBorder="1" applyAlignment="1">
      <alignment horizontal="left"/>
    </xf>
    <xf numFmtId="0" fontId="1" fillId="7" borderId="0" xfId="0" applyFont="1" applyFill="1"/>
    <xf numFmtId="0" fontId="1" fillId="7" borderId="0" xfId="0" applyFont="1" applyFill="1" applyBorder="1"/>
    <xf numFmtId="0" fontId="4" fillId="7" borderId="8" xfId="0" applyFont="1" applyFill="1" applyBorder="1" applyAlignment="1">
      <alignment horizontal="center" vertical="center" wrapText="1"/>
    </xf>
    <xf numFmtId="0" fontId="4" fillId="7" borderId="8" xfId="0" applyFont="1" applyFill="1" applyBorder="1" applyAlignment="1">
      <alignment vertical="center" wrapText="1"/>
    </xf>
    <xf numFmtId="0" fontId="4" fillId="7" borderId="8" xfId="0" applyFont="1" applyFill="1" applyBorder="1" applyAlignment="1">
      <alignment horizontal="left" vertical="center" wrapText="1"/>
    </xf>
    <xf numFmtId="0" fontId="6" fillId="7" borderId="2" xfId="0" quotePrefix="1" applyFont="1" applyFill="1" applyBorder="1" applyAlignment="1">
      <alignment horizontal="center"/>
    </xf>
    <xf numFmtId="0" fontId="6" fillId="7" borderId="3" xfId="0" quotePrefix="1" applyFont="1" applyFill="1" applyBorder="1" applyAlignment="1">
      <alignment horizontal="center"/>
    </xf>
    <xf numFmtId="0" fontId="6" fillId="7" borderId="4" xfId="0" quotePrefix="1" applyFont="1" applyFill="1" applyBorder="1" applyAlignment="1">
      <alignment horizontal="center"/>
    </xf>
    <xf numFmtId="0" fontId="6" fillId="7" borderId="5" xfId="0" quotePrefix="1" applyFont="1" applyFill="1" applyBorder="1" applyAlignment="1">
      <alignment horizontal="center"/>
    </xf>
    <xf numFmtId="0" fontId="7" fillId="7" borderId="0" xfId="0" applyFont="1" applyFill="1" applyBorder="1"/>
    <xf numFmtId="0" fontId="2" fillId="7" borderId="0" xfId="0" applyFont="1" applyFill="1" applyBorder="1"/>
    <xf numFmtId="0" fontId="2" fillId="7" borderId="0" xfId="0" applyFont="1" applyFill="1"/>
    <xf numFmtId="0" fontId="1" fillId="7" borderId="1" xfId="0" applyFont="1" applyFill="1" applyBorder="1"/>
    <xf numFmtId="0" fontId="4" fillId="7" borderId="0" xfId="0" applyFont="1" applyFill="1" applyBorder="1"/>
    <xf numFmtId="0" fontId="3" fillId="7" borderId="0" xfId="0" applyFont="1" applyFill="1" applyBorder="1" applyAlignment="1">
      <alignment vertical="center"/>
    </xf>
    <xf numFmtId="0" fontId="3" fillId="7" borderId="0" xfId="0" applyFont="1" applyFill="1" applyBorder="1"/>
    <xf numFmtId="0" fontId="1" fillId="7" borderId="12" xfId="0" applyFont="1" applyFill="1" applyBorder="1"/>
    <xf numFmtId="0" fontId="4" fillId="7" borderId="14" xfId="0" applyFont="1" applyFill="1" applyBorder="1" applyAlignment="1">
      <alignment horizontal="center" vertical="center" wrapText="1"/>
    </xf>
    <xf numFmtId="0" fontId="4" fillId="7" borderId="14" xfId="0" applyFont="1" applyFill="1" applyBorder="1" applyAlignment="1">
      <alignment vertical="center" wrapText="1"/>
    </xf>
    <xf numFmtId="0" fontId="1" fillId="7" borderId="15" xfId="0" applyFont="1" applyFill="1" applyBorder="1"/>
    <xf numFmtId="0" fontId="1" fillId="7" borderId="17" xfId="0" applyFont="1" applyFill="1" applyBorder="1"/>
    <xf numFmtId="0" fontId="1" fillId="7" borderId="19" xfId="0" applyFont="1" applyFill="1" applyBorder="1"/>
    <xf numFmtId="0" fontId="6" fillId="7" borderId="20" xfId="0" quotePrefix="1" applyFont="1" applyFill="1" applyBorder="1" applyAlignment="1">
      <alignment horizontal="center"/>
    </xf>
    <xf numFmtId="0" fontId="1" fillId="7" borderId="21" xfId="0" applyFont="1" applyFill="1" applyBorder="1"/>
    <xf numFmtId="0" fontId="1" fillId="7" borderId="22" xfId="0" applyFont="1" applyFill="1" applyBorder="1"/>
    <xf numFmtId="0" fontId="9" fillId="6" borderId="30" xfId="0" applyFont="1" applyFill="1" applyBorder="1" applyAlignment="1">
      <alignment horizontal="left"/>
    </xf>
    <xf numFmtId="0" fontId="9" fillId="6" borderId="31" xfId="0" quotePrefix="1" applyFont="1" applyFill="1" applyBorder="1" applyAlignment="1">
      <alignment horizontal="center"/>
    </xf>
    <xf numFmtId="0" fontId="8" fillId="7" borderId="35" xfId="0" applyFont="1" applyFill="1" applyBorder="1" applyAlignment="1">
      <alignment horizontal="center" vertical="center" wrapText="1"/>
    </xf>
    <xf numFmtId="0" fontId="8" fillId="7" borderId="26" xfId="0" applyFont="1" applyFill="1" applyBorder="1" applyAlignment="1">
      <alignment horizontal="center" vertical="center" wrapText="1"/>
    </xf>
    <xf numFmtId="0" fontId="8" fillId="7" borderId="36" xfId="0" applyFont="1" applyFill="1" applyBorder="1" applyAlignment="1">
      <alignment horizontal="center" vertical="center" wrapText="1"/>
    </xf>
    <xf numFmtId="0" fontId="8" fillId="7" borderId="36" xfId="0" applyFont="1" applyFill="1" applyBorder="1" applyAlignment="1">
      <alignment horizontal="center" vertical="center"/>
    </xf>
    <xf numFmtId="0" fontId="8" fillId="7" borderId="37" xfId="0" applyFont="1" applyFill="1" applyBorder="1" applyAlignment="1">
      <alignment horizontal="center" vertical="center" wrapText="1"/>
    </xf>
    <xf numFmtId="0" fontId="8" fillId="7" borderId="9" xfId="0" applyFont="1" applyFill="1" applyBorder="1" applyAlignment="1">
      <alignment horizontal="center" vertical="center"/>
    </xf>
    <xf numFmtId="0" fontId="8" fillId="7" borderId="9" xfId="0" applyFont="1" applyFill="1" applyBorder="1" applyAlignment="1">
      <alignment horizontal="center" vertical="center" wrapText="1"/>
    </xf>
    <xf numFmtId="0" fontId="2" fillId="7" borderId="9" xfId="0" applyFont="1" applyFill="1" applyBorder="1"/>
    <xf numFmtId="0" fontId="10" fillId="7" borderId="9" xfId="0" applyFont="1" applyFill="1" applyBorder="1" applyAlignment="1">
      <alignment horizontal="center" vertical="center" wrapText="1"/>
    </xf>
    <xf numFmtId="0" fontId="10" fillId="7" borderId="9" xfId="0" applyFont="1" applyFill="1" applyBorder="1" applyAlignment="1">
      <alignment horizontal="center" vertical="center"/>
    </xf>
    <xf numFmtId="0" fontId="9" fillId="2" borderId="38" xfId="0" applyFont="1" applyFill="1" applyBorder="1" applyAlignment="1">
      <alignment horizontal="left"/>
    </xf>
    <xf numFmtId="0" fontId="8" fillId="7" borderId="25" xfId="0" applyFont="1" applyFill="1" applyBorder="1" applyAlignment="1">
      <alignment horizontal="center" vertical="center"/>
    </xf>
    <xf numFmtId="0" fontId="8" fillId="7" borderId="32" xfId="0" applyFont="1" applyFill="1" applyBorder="1" applyAlignment="1">
      <alignment horizontal="center" vertical="center"/>
    </xf>
    <xf numFmtId="0" fontId="10" fillId="7" borderId="39" xfId="0" applyFont="1" applyFill="1" applyBorder="1" applyAlignment="1">
      <alignment horizontal="left" vertical="center"/>
    </xf>
    <xf numFmtId="0" fontId="6" fillId="7" borderId="6" xfId="0" quotePrefix="1" applyFont="1" applyFill="1" applyBorder="1" applyAlignment="1">
      <alignment horizontal="center"/>
    </xf>
    <xf numFmtId="0" fontId="8" fillId="7" borderId="7" xfId="0" applyFont="1" applyFill="1" applyBorder="1" applyAlignment="1">
      <alignment horizontal="center" vertical="center" wrapText="1"/>
    </xf>
    <xf numFmtId="0" fontId="9" fillId="3" borderId="1" xfId="0" applyFont="1" applyFill="1" applyBorder="1" applyAlignment="1">
      <alignment horizontal="left"/>
    </xf>
    <xf numFmtId="0" fontId="9" fillId="4" borderId="1" xfId="0" applyFont="1" applyFill="1" applyBorder="1" applyAlignment="1">
      <alignment horizontal="left"/>
    </xf>
    <xf numFmtId="0" fontId="13" fillId="7" borderId="19" xfId="0" applyFont="1" applyFill="1" applyBorder="1"/>
    <xf numFmtId="0" fontId="13" fillId="7" borderId="0" xfId="0" applyFont="1" applyFill="1" applyBorder="1"/>
    <xf numFmtId="0" fontId="14" fillId="7" borderId="34" xfId="0" applyFont="1" applyFill="1" applyBorder="1"/>
    <xf numFmtId="0" fontId="15" fillId="7" borderId="28" xfId="0" applyFont="1" applyFill="1" applyBorder="1" applyAlignment="1">
      <alignment horizontal="left"/>
    </xf>
    <xf numFmtId="0" fontId="9" fillId="2" borderId="40" xfId="0" quotePrefix="1" applyFont="1" applyFill="1" applyBorder="1" applyAlignment="1">
      <alignment horizontal="center"/>
    </xf>
    <xf numFmtId="0" fontId="9" fillId="3" borderId="27" xfId="0" quotePrefix="1" applyFont="1" applyFill="1" applyBorder="1" applyAlignment="1">
      <alignment horizontal="center"/>
    </xf>
    <xf numFmtId="0" fontId="9" fillId="4" borderId="27" xfId="0" quotePrefix="1" applyFont="1" applyFill="1" applyBorder="1" applyAlignment="1">
      <alignment horizontal="center"/>
    </xf>
    <xf numFmtId="0" fontId="9" fillId="5" borderId="27" xfId="0" quotePrefix="1" applyFont="1" applyFill="1" applyBorder="1" applyAlignment="1">
      <alignment horizontal="center"/>
    </xf>
    <xf numFmtId="0" fontId="4" fillId="7" borderId="7" xfId="0" applyFont="1" applyFill="1" applyBorder="1"/>
    <xf numFmtId="0" fontId="4" fillId="7" borderId="11" xfId="0" applyFont="1" applyFill="1" applyBorder="1"/>
    <xf numFmtId="0" fontId="4" fillId="7" borderId="23" xfId="0" applyFont="1" applyFill="1" applyBorder="1"/>
    <xf numFmtId="0" fontId="15" fillId="5" borderId="23" xfId="0" quotePrefix="1" applyFont="1" applyFill="1" applyBorder="1" applyAlignment="1">
      <alignment horizontal="center"/>
    </xf>
    <xf numFmtId="0" fontId="15" fillId="5" borderId="28" xfId="0" quotePrefix="1" applyFont="1" applyFill="1" applyBorder="1" applyAlignment="1">
      <alignment horizontal="center"/>
    </xf>
    <xf numFmtId="0" fontId="15" fillId="5" borderId="29" xfId="0" quotePrefix="1" applyFont="1" applyFill="1" applyBorder="1" applyAlignment="1">
      <alignment horizontal="center"/>
    </xf>
    <xf numFmtId="0" fontId="12" fillId="2" borderId="23" xfId="0" quotePrefix="1" applyFont="1" applyFill="1" applyBorder="1" applyAlignment="1">
      <alignment horizontal="center" vertical="center" wrapText="1"/>
    </xf>
    <xf numFmtId="0" fontId="12" fillId="2" borderId="28" xfId="0" quotePrefix="1" applyFont="1" applyFill="1" applyBorder="1" applyAlignment="1">
      <alignment horizontal="center" vertical="center" wrapText="1"/>
    </xf>
    <xf numFmtId="0" fontId="12" fillId="2" borderId="29" xfId="0" quotePrefix="1" applyFont="1" applyFill="1" applyBorder="1" applyAlignment="1">
      <alignment horizontal="center" vertical="center" wrapText="1"/>
    </xf>
    <xf numFmtId="0" fontId="5" fillId="7" borderId="33" xfId="0" applyFont="1" applyFill="1" applyBorder="1" applyAlignment="1">
      <alignment horizontal="center"/>
    </xf>
    <xf numFmtId="0" fontId="5" fillId="7" borderId="0" xfId="0" applyFont="1" applyFill="1" applyBorder="1" applyAlignment="1">
      <alignment horizontal="center"/>
    </xf>
    <xf numFmtId="0" fontId="5" fillId="7" borderId="17" xfId="0" applyFont="1" applyFill="1" applyBorder="1" applyAlignment="1">
      <alignment horizontal="center"/>
    </xf>
    <xf numFmtId="0" fontId="15" fillId="7" borderId="23" xfId="0" applyFont="1" applyFill="1" applyBorder="1" applyAlignment="1">
      <alignment horizontal="left" vertical="top"/>
    </xf>
    <xf numFmtId="0" fontId="15" fillId="7" borderId="29" xfId="0" applyFont="1" applyFill="1" applyBorder="1" applyAlignment="1">
      <alignment horizontal="left" vertical="top"/>
    </xf>
    <xf numFmtId="0" fontId="1" fillId="7" borderId="13" xfId="0" applyFont="1" applyFill="1" applyBorder="1" applyAlignment="1">
      <alignment vertical="center" wrapText="1"/>
    </xf>
    <xf numFmtId="0" fontId="1" fillId="7" borderId="16" xfId="0" applyFont="1" applyFill="1" applyBorder="1" applyAlignment="1">
      <alignment vertical="center" wrapText="1"/>
    </xf>
    <xf numFmtId="0" fontId="1" fillId="7" borderId="18" xfId="0" applyFont="1" applyFill="1" applyBorder="1" applyAlignment="1">
      <alignment vertical="center" wrapText="1"/>
    </xf>
    <xf numFmtId="0" fontId="11" fillId="7" borderId="6" xfId="0" applyFont="1" applyFill="1" applyBorder="1" applyAlignment="1">
      <alignment horizontal="center" vertical="center" wrapText="1"/>
    </xf>
    <xf numFmtId="0" fontId="11" fillId="7" borderId="7" xfId="0" applyFont="1" applyFill="1" applyBorder="1" applyAlignment="1">
      <alignment horizontal="center" vertical="center" wrapText="1"/>
    </xf>
    <xf numFmtId="0" fontId="4" fillId="7" borderId="24" xfId="0" applyFont="1" applyFill="1" applyBorder="1" applyAlignment="1">
      <alignment horizontal="center"/>
    </xf>
    <xf numFmtId="0" fontId="4" fillId="7" borderId="10" xfId="0" applyFont="1" applyFill="1" applyBorder="1" applyAlignment="1">
      <alignment horizontal="center"/>
    </xf>
    <xf numFmtId="0" fontId="10" fillId="7" borderId="1" xfId="0" applyFont="1" applyFill="1" applyBorder="1" applyAlignment="1">
      <alignment horizontal="left" vertical="center" wrapText="1"/>
    </xf>
    <xf numFmtId="0" fontId="4" fillId="0" borderId="1" xfId="0" applyFont="1" applyBorder="1" applyAlignment="1">
      <alignment horizontal="center" vertical="center" wrapText="1"/>
    </xf>
    <xf numFmtId="0" fontId="16" fillId="0" borderId="1" xfId="0" applyFont="1" applyBorder="1" applyAlignment="1">
      <alignment horizontal="center" vertical="center"/>
    </xf>
    <xf numFmtId="0" fontId="17" fillId="0" borderId="1" xfId="0" applyFont="1" applyBorder="1" applyAlignment="1">
      <alignment vertical="top" wrapText="1"/>
    </xf>
    <xf numFmtId="0" fontId="8" fillId="7" borderId="1" xfId="0" applyFont="1" applyFill="1" applyBorder="1" applyAlignment="1">
      <alignment horizontal="center" vertical="center" wrapText="1"/>
    </xf>
    <xf numFmtId="0" fontId="10" fillId="7" borderId="1" xfId="0" applyFont="1" applyFill="1" applyBorder="1" applyAlignment="1">
      <alignment horizontal="center" vertical="center"/>
    </xf>
    <xf numFmtId="0" fontId="4" fillId="7" borderId="7" xfId="0" applyFont="1" applyFill="1" applyBorder="1" applyAlignment="1">
      <alignment horizontal="center"/>
    </xf>
    <xf numFmtId="0" fontId="4" fillId="7" borderId="9" xfId="0" applyFont="1" applyFill="1" applyBorder="1" applyAlignment="1">
      <alignment horizontal="center"/>
    </xf>
  </cellXfs>
  <cellStyles count="1">
    <cellStyle name="Normal" xfId="0" builtinId="0"/>
  </cellStyles>
  <dxfs count="10">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126992</xdr:colOff>
      <xdr:row>0</xdr:row>
      <xdr:rowOff>53968</xdr:rowOff>
    </xdr:from>
    <xdr:to>
      <xdr:col>2</xdr:col>
      <xdr:colOff>393700</xdr:colOff>
      <xdr:row>4</xdr:row>
      <xdr:rowOff>114300</xdr:rowOff>
    </xdr:to>
    <xdr:pic>
      <xdr:nvPicPr>
        <xdr:cNvPr id="4" name="Picture 3">
          <a:extLst>
            <a:ext uri="{FF2B5EF4-FFF2-40B4-BE49-F238E27FC236}">
              <a16:creationId xmlns:a16="http://schemas.microsoft.com/office/drawing/2014/main" id="{E59121F9-185D-4E9A-B92F-64722526325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6992" y="53968"/>
          <a:ext cx="2832108" cy="1241432"/>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G30"/>
  <sheetViews>
    <sheetView tabSelected="1" zoomScale="62" zoomScaleNormal="62" workbookViewId="0">
      <selection activeCell="H15" sqref="H15"/>
    </sheetView>
  </sheetViews>
  <sheetFormatPr defaultColWidth="7.42578125" defaultRowHeight="12.75" x14ac:dyDescent="0.2"/>
  <cols>
    <col min="1" max="1" width="4.140625" style="3" customWidth="1"/>
    <col min="2" max="2" width="32.42578125" style="3" customWidth="1"/>
    <col min="3" max="3" width="54.140625" style="3" customWidth="1"/>
    <col min="4" max="4" width="24.42578125" style="3" customWidth="1"/>
    <col min="5" max="5" width="22.5703125" style="3" customWidth="1"/>
    <col min="6" max="6" width="20.140625" style="3" customWidth="1"/>
    <col min="7" max="7" width="12.140625" style="3" customWidth="1"/>
    <col min="8" max="8" width="46.85546875" style="3" customWidth="1"/>
    <col min="9" max="9" width="13.5703125" style="3" customWidth="1"/>
    <col min="10" max="10" width="17.42578125" style="3" customWidth="1"/>
    <col min="11" max="11" width="14.42578125" style="3" customWidth="1"/>
    <col min="12" max="12" width="16.140625" style="3" customWidth="1"/>
    <col min="13" max="13" width="21.42578125" style="3" customWidth="1"/>
    <col min="14" max="25" width="7.42578125" style="3" customWidth="1"/>
    <col min="26" max="16384" width="7.42578125" style="2"/>
  </cols>
  <sheetData>
    <row r="1" spans="1:85" ht="30.75" customHeight="1" thickTop="1" thickBot="1" x14ac:dyDescent="0.3">
      <c r="A1" s="2"/>
      <c r="B1" s="69"/>
      <c r="C1" s="19" t="s">
        <v>34</v>
      </c>
      <c r="D1" s="20" t="s">
        <v>27</v>
      </c>
      <c r="E1" s="20" t="s">
        <v>35</v>
      </c>
      <c r="F1" s="21"/>
      <c r="G1" s="21"/>
      <c r="H1" s="21"/>
      <c r="I1" s="21"/>
      <c r="J1" s="39" t="s">
        <v>20</v>
      </c>
      <c r="K1" s="51" t="s">
        <v>21</v>
      </c>
      <c r="L1" s="74" t="s">
        <v>41</v>
      </c>
      <c r="M1" s="75"/>
      <c r="W1" s="3" t="s">
        <v>50</v>
      </c>
    </row>
    <row r="2" spans="1:85" ht="21.75" customHeight="1" thickBot="1" x14ac:dyDescent="0.3">
      <c r="A2" s="2"/>
      <c r="B2" s="70"/>
      <c r="C2" s="4" t="s">
        <v>28</v>
      </c>
      <c r="D2" s="5" t="s">
        <v>29</v>
      </c>
      <c r="E2" s="5" t="s">
        <v>42</v>
      </c>
      <c r="J2" s="45" t="s">
        <v>22</v>
      </c>
      <c r="K2" s="52" t="s">
        <v>23</v>
      </c>
      <c r="L2" s="55" t="s">
        <v>37</v>
      </c>
      <c r="M2" s="82">
        <v>1</v>
      </c>
      <c r="W2" s="3" t="s">
        <v>51</v>
      </c>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row>
    <row r="3" spans="1:85" ht="18.95" customHeight="1" thickBot="1" x14ac:dyDescent="0.3">
      <c r="A3" s="2"/>
      <c r="B3" s="70"/>
      <c r="C3" s="72" t="s">
        <v>33</v>
      </c>
      <c r="D3" s="5" t="s">
        <v>30</v>
      </c>
      <c r="E3" s="6">
        <v>2</v>
      </c>
      <c r="J3" s="46" t="s">
        <v>24</v>
      </c>
      <c r="K3" s="53" t="s">
        <v>17</v>
      </c>
      <c r="L3" s="56" t="s">
        <v>38</v>
      </c>
      <c r="M3" s="82" t="s">
        <v>61</v>
      </c>
      <c r="W3" s="3" t="s">
        <v>52</v>
      </c>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row>
    <row r="4" spans="1:85" ht="21" customHeight="1" thickBot="1" x14ac:dyDescent="0.3">
      <c r="A4" s="2"/>
      <c r="B4" s="71"/>
      <c r="C4" s="73"/>
      <c r="D4" s="5" t="s">
        <v>31</v>
      </c>
      <c r="E4" s="5" t="s">
        <v>32</v>
      </c>
      <c r="J4" s="1" t="s">
        <v>25</v>
      </c>
      <c r="K4" s="54" t="s">
        <v>18</v>
      </c>
      <c r="L4" s="57" t="s">
        <v>39</v>
      </c>
      <c r="M4" s="83" t="s">
        <v>62</v>
      </c>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row>
    <row r="5" spans="1:85" ht="22.5" customHeight="1" thickBot="1" x14ac:dyDescent="0.3">
      <c r="A5" s="2"/>
      <c r="B5" s="23"/>
      <c r="J5" s="27" t="s">
        <v>26</v>
      </c>
      <c r="K5" s="28" t="s">
        <v>19</v>
      </c>
      <c r="L5" s="56" t="s">
        <v>40</v>
      </c>
      <c r="M5" s="82" t="s">
        <v>63</v>
      </c>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row>
    <row r="6" spans="1:85" ht="40.5" customHeight="1" thickBot="1" x14ac:dyDescent="0.3">
      <c r="A6" s="2"/>
      <c r="B6" s="64" t="s">
        <v>14</v>
      </c>
      <c r="C6" s="65"/>
      <c r="D6" s="65"/>
      <c r="E6" s="65"/>
      <c r="F6" s="65"/>
      <c r="G6" s="65"/>
      <c r="H6" s="65"/>
      <c r="I6" s="65"/>
      <c r="J6" s="65"/>
      <c r="K6" s="65"/>
      <c r="L6" s="65"/>
      <c r="M6" s="66"/>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row>
    <row r="7" spans="1:85" ht="29.1" customHeight="1" thickBot="1" x14ac:dyDescent="0.35">
      <c r="A7" s="2"/>
      <c r="B7" s="67" t="s">
        <v>64</v>
      </c>
      <c r="C7" s="68"/>
      <c r="D7" s="58" t="s">
        <v>60</v>
      </c>
      <c r="E7" s="59"/>
      <c r="F7" s="59"/>
      <c r="G7" s="60"/>
      <c r="H7" s="50"/>
      <c r="I7" s="50"/>
      <c r="J7" s="50"/>
      <c r="K7" s="61" t="s">
        <v>46</v>
      </c>
      <c r="L7" s="62"/>
      <c r="M7" s="6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row>
    <row r="8" spans="1:85" s="11" customFormat="1" ht="12" customHeight="1" x14ac:dyDescent="0.3">
      <c r="B8" s="24" t="s">
        <v>7</v>
      </c>
      <c r="C8" s="7" t="s">
        <v>8</v>
      </c>
      <c r="D8" s="8" t="s">
        <v>9</v>
      </c>
      <c r="E8" s="7" t="s">
        <v>10</v>
      </c>
      <c r="F8" s="8" t="s">
        <v>11</v>
      </c>
      <c r="G8" s="9" t="s">
        <v>12</v>
      </c>
      <c r="H8" s="10" t="s">
        <v>13</v>
      </c>
      <c r="I8" s="10" t="s">
        <v>15</v>
      </c>
      <c r="J8" s="9" t="s">
        <v>48</v>
      </c>
      <c r="K8" s="43" t="s">
        <v>49</v>
      </c>
      <c r="L8" s="43" t="s">
        <v>53</v>
      </c>
      <c r="M8" s="43" t="s">
        <v>54</v>
      </c>
    </row>
    <row r="9" spans="1:85" s="13" customFormat="1" ht="26.25" customHeight="1" thickBot="1" x14ac:dyDescent="0.25">
      <c r="B9" s="40" t="s">
        <v>0</v>
      </c>
      <c r="C9" s="29" t="s">
        <v>6</v>
      </c>
      <c r="D9" s="30" t="s">
        <v>3</v>
      </c>
      <c r="E9" s="31" t="s">
        <v>5</v>
      </c>
      <c r="F9" s="29" t="s">
        <v>2</v>
      </c>
      <c r="G9" s="32" t="s">
        <v>1</v>
      </c>
      <c r="H9" s="33" t="s">
        <v>36</v>
      </c>
      <c r="I9" s="33" t="s">
        <v>16</v>
      </c>
      <c r="J9" s="31" t="s">
        <v>47</v>
      </c>
      <c r="K9" s="44" t="s">
        <v>43</v>
      </c>
      <c r="L9" s="44" t="s">
        <v>44</v>
      </c>
      <c r="M9" s="44" t="s">
        <v>45</v>
      </c>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row>
    <row r="10" spans="1:85" s="13" customFormat="1" ht="30" customHeight="1" thickBot="1" x14ac:dyDescent="0.25">
      <c r="B10" s="76" t="s">
        <v>65</v>
      </c>
      <c r="C10" s="76" t="s">
        <v>66</v>
      </c>
      <c r="D10" s="76" t="s">
        <v>67</v>
      </c>
      <c r="E10" s="77">
        <v>2</v>
      </c>
      <c r="F10" s="77">
        <v>3</v>
      </c>
      <c r="G10" s="34">
        <f>E10*F10</f>
        <v>6</v>
      </c>
      <c r="H10" s="79" t="s">
        <v>88</v>
      </c>
      <c r="I10" s="35"/>
      <c r="J10" s="36"/>
      <c r="K10" s="35"/>
      <c r="L10" s="35"/>
      <c r="M10" s="41">
        <f>K10*L10</f>
        <v>0</v>
      </c>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row>
    <row r="11" spans="1:85" s="13" customFormat="1" ht="30" customHeight="1" thickBot="1" x14ac:dyDescent="0.25">
      <c r="B11" s="76" t="s">
        <v>68</v>
      </c>
      <c r="C11" s="76" t="s">
        <v>66</v>
      </c>
      <c r="D11" s="76" t="s">
        <v>69</v>
      </c>
      <c r="E11" s="77">
        <v>2</v>
      </c>
      <c r="F11" s="77">
        <v>3</v>
      </c>
      <c r="G11" s="34">
        <f t="shared" ref="G11:G21" si="0">E11*F11</f>
        <v>6</v>
      </c>
      <c r="H11" s="79" t="s">
        <v>89</v>
      </c>
      <c r="I11" s="35"/>
      <c r="J11" s="36"/>
      <c r="K11" s="35"/>
      <c r="L11" s="35"/>
      <c r="M11" s="41"/>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row>
    <row r="12" spans="1:85" s="13" customFormat="1" ht="30" customHeight="1" thickBot="1" x14ac:dyDescent="0.25">
      <c r="B12" s="76" t="s">
        <v>70</v>
      </c>
      <c r="C12" s="76" t="s">
        <v>66</v>
      </c>
      <c r="D12" s="76" t="s">
        <v>71</v>
      </c>
      <c r="E12" s="77">
        <v>1</v>
      </c>
      <c r="F12" s="77">
        <v>2</v>
      </c>
      <c r="G12" s="34">
        <f t="shared" si="0"/>
        <v>2</v>
      </c>
      <c r="H12" s="80"/>
      <c r="I12" s="35"/>
      <c r="J12" s="36"/>
      <c r="K12" s="35"/>
      <c r="L12" s="35"/>
      <c r="M12" s="41"/>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row>
    <row r="13" spans="1:85" s="13" customFormat="1" ht="30" customHeight="1" thickBot="1" x14ac:dyDescent="0.25">
      <c r="B13" s="76" t="s">
        <v>72</v>
      </c>
      <c r="C13" s="76" t="s">
        <v>66</v>
      </c>
      <c r="D13" s="76" t="s">
        <v>73</v>
      </c>
      <c r="E13" s="77">
        <v>1</v>
      </c>
      <c r="F13" s="77">
        <v>2</v>
      </c>
      <c r="G13" s="34">
        <f t="shared" si="0"/>
        <v>2</v>
      </c>
      <c r="H13" s="80"/>
      <c r="I13" s="35"/>
      <c r="J13" s="36"/>
      <c r="K13" s="35"/>
      <c r="L13" s="35"/>
      <c r="M13" s="41"/>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row>
    <row r="14" spans="1:85" s="13" customFormat="1" ht="30" customHeight="1" thickBot="1" x14ac:dyDescent="0.25">
      <c r="B14" s="76" t="s">
        <v>74</v>
      </c>
      <c r="C14" s="76" t="s">
        <v>66</v>
      </c>
      <c r="D14" s="76" t="s">
        <v>75</v>
      </c>
      <c r="E14" s="77">
        <v>1</v>
      </c>
      <c r="F14" s="77">
        <v>2</v>
      </c>
      <c r="G14" s="34">
        <f t="shared" si="0"/>
        <v>2</v>
      </c>
      <c r="H14" s="81"/>
      <c r="I14" s="35"/>
      <c r="J14" s="36"/>
      <c r="K14" s="35"/>
      <c r="L14" s="35"/>
      <c r="M14" s="41"/>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row>
    <row r="15" spans="1:85" s="13" customFormat="1" ht="30" customHeight="1" thickBot="1" x14ac:dyDescent="0.25">
      <c r="B15" s="76" t="s">
        <v>76</v>
      </c>
      <c r="C15" s="76" t="s">
        <v>66</v>
      </c>
      <c r="D15" s="76" t="s">
        <v>77</v>
      </c>
      <c r="E15" s="77">
        <v>2</v>
      </c>
      <c r="F15" s="77">
        <v>3</v>
      </c>
      <c r="G15" s="34">
        <f t="shared" si="0"/>
        <v>6</v>
      </c>
      <c r="H15" s="79" t="s">
        <v>90</v>
      </c>
      <c r="I15" s="35"/>
      <c r="J15" s="36"/>
      <c r="K15" s="35"/>
      <c r="L15" s="35"/>
      <c r="M15" s="41"/>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row>
    <row r="16" spans="1:85" s="13" customFormat="1" ht="30" customHeight="1" thickBot="1" x14ac:dyDescent="0.25">
      <c r="B16" s="76" t="s">
        <v>78</v>
      </c>
      <c r="C16" s="76" t="s">
        <v>66</v>
      </c>
      <c r="D16" s="76" t="s">
        <v>79</v>
      </c>
      <c r="E16" s="77">
        <v>2</v>
      </c>
      <c r="F16" s="77">
        <v>2</v>
      </c>
      <c r="G16" s="34">
        <f t="shared" si="0"/>
        <v>4</v>
      </c>
      <c r="H16" s="81"/>
      <c r="I16" s="35"/>
      <c r="J16" s="36"/>
      <c r="K16" s="35"/>
      <c r="L16" s="35"/>
      <c r="M16" s="41"/>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row>
    <row r="17" spans="1:85" s="13" customFormat="1" ht="30" customHeight="1" thickBot="1" x14ac:dyDescent="0.25">
      <c r="B17" s="76" t="s">
        <v>80</v>
      </c>
      <c r="C17" s="76" t="s">
        <v>66</v>
      </c>
      <c r="D17" s="76" t="s">
        <v>81</v>
      </c>
      <c r="E17" s="77">
        <v>2</v>
      </c>
      <c r="F17" s="77">
        <v>2</v>
      </c>
      <c r="G17" s="34">
        <f t="shared" si="0"/>
        <v>4</v>
      </c>
      <c r="H17" s="81"/>
      <c r="I17" s="35"/>
      <c r="J17" s="36"/>
      <c r="K17" s="35"/>
      <c r="L17" s="35"/>
      <c r="M17" s="41"/>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row>
    <row r="18" spans="1:85" s="13" customFormat="1" ht="30" customHeight="1" thickBot="1" x14ac:dyDescent="0.25">
      <c r="B18" s="76" t="s">
        <v>82</v>
      </c>
      <c r="C18" s="76" t="s">
        <v>66</v>
      </c>
      <c r="D18" s="76" t="s">
        <v>83</v>
      </c>
      <c r="E18" s="78">
        <v>3</v>
      </c>
      <c r="F18" s="78">
        <v>2</v>
      </c>
      <c r="G18" s="34">
        <f t="shared" si="0"/>
        <v>6</v>
      </c>
      <c r="H18" s="79" t="s">
        <v>91</v>
      </c>
      <c r="I18" s="35"/>
      <c r="J18" s="36"/>
      <c r="K18" s="35"/>
      <c r="L18" s="35"/>
      <c r="M18" s="41"/>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row>
    <row r="19" spans="1:85" s="13" customFormat="1" ht="30" customHeight="1" thickBot="1" x14ac:dyDescent="0.25">
      <c r="B19" s="76" t="s">
        <v>84</v>
      </c>
      <c r="C19" s="76" t="s">
        <v>66</v>
      </c>
      <c r="D19" s="76" t="s">
        <v>85</v>
      </c>
      <c r="E19" s="78">
        <v>1</v>
      </c>
      <c r="F19" s="78">
        <v>4</v>
      </c>
      <c r="G19" s="34">
        <f t="shared" si="0"/>
        <v>4</v>
      </c>
      <c r="H19" s="81"/>
      <c r="I19" s="35"/>
      <c r="J19" s="36"/>
      <c r="K19" s="35"/>
      <c r="L19" s="35"/>
      <c r="M19" s="41"/>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row>
    <row r="20" spans="1:85" s="13" customFormat="1" ht="30" customHeight="1" thickBot="1" x14ac:dyDescent="0.25">
      <c r="B20" s="76" t="s">
        <v>86</v>
      </c>
      <c r="C20" s="76" t="s">
        <v>66</v>
      </c>
      <c r="D20" s="76" t="s">
        <v>66</v>
      </c>
      <c r="E20" s="78">
        <v>2</v>
      </c>
      <c r="F20" s="78">
        <v>2</v>
      </c>
      <c r="G20" s="34">
        <f t="shared" si="0"/>
        <v>4</v>
      </c>
      <c r="H20" s="81"/>
      <c r="I20" s="35"/>
      <c r="J20" s="36"/>
      <c r="K20" s="35"/>
      <c r="L20" s="35"/>
      <c r="M20" s="41">
        <f t="shared" ref="M20:M23" si="1">K20*L20</f>
        <v>0</v>
      </c>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row>
    <row r="21" spans="1:85" s="13" customFormat="1" ht="30" customHeight="1" thickBot="1" x14ac:dyDescent="0.25">
      <c r="B21" s="76" t="s">
        <v>87</v>
      </c>
      <c r="C21" s="76" t="s">
        <v>66</v>
      </c>
      <c r="D21" s="76" t="s">
        <v>79</v>
      </c>
      <c r="E21" s="78">
        <v>2</v>
      </c>
      <c r="F21" s="78">
        <v>2</v>
      </c>
      <c r="G21" s="34">
        <f t="shared" si="0"/>
        <v>4</v>
      </c>
      <c r="H21" s="81"/>
      <c r="I21" s="35"/>
      <c r="J21" s="36"/>
      <c r="K21" s="35"/>
      <c r="L21" s="35"/>
      <c r="M21" s="41">
        <f t="shared" si="1"/>
        <v>0</v>
      </c>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row>
    <row r="22" spans="1:85" s="13" customFormat="1" ht="30" customHeight="1" thickBot="1" x14ac:dyDescent="0.25">
      <c r="B22" s="76"/>
      <c r="C22" s="76"/>
      <c r="D22" s="76"/>
      <c r="E22" s="78"/>
      <c r="F22" s="78"/>
      <c r="G22" s="34">
        <f t="shared" ref="G20:G23" si="2">E22*F22</f>
        <v>0</v>
      </c>
      <c r="H22" s="81"/>
      <c r="I22" s="35"/>
      <c r="J22" s="36"/>
      <c r="K22" s="35"/>
      <c r="L22" s="35"/>
      <c r="M22" s="41">
        <f t="shared" si="1"/>
        <v>0</v>
      </c>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row>
    <row r="23" spans="1:85" s="14" customFormat="1" ht="30" customHeight="1" thickBot="1" x14ac:dyDescent="0.25">
      <c r="A23" s="13"/>
      <c r="B23" s="42"/>
      <c r="C23" s="37"/>
      <c r="D23" s="37"/>
      <c r="E23" s="38"/>
      <c r="F23" s="38"/>
      <c r="G23" s="34">
        <f t="shared" si="2"/>
        <v>0</v>
      </c>
      <c r="H23" s="38"/>
      <c r="I23" s="38"/>
      <c r="J23" s="36"/>
      <c r="K23" s="38"/>
      <c r="L23" s="38"/>
      <c r="M23" s="41">
        <f t="shared" si="1"/>
        <v>0</v>
      </c>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row>
    <row r="24" spans="1:85" s="3" customFormat="1" ht="15" customHeight="1" x14ac:dyDescent="0.2">
      <c r="A24" s="13"/>
      <c r="B24" s="49" t="s">
        <v>56</v>
      </c>
      <c r="C24" s="15"/>
      <c r="M24" s="22"/>
    </row>
    <row r="25" spans="1:85" s="3" customFormat="1" ht="15" customHeight="1" x14ac:dyDescent="0.25">
      <c r="B25" s="47" t="s">
        <v>57</v>
      </c>
      <c r="C25" s="48"/>
      <c r="D25" s="48"/>
      <c r="M25" s="22"/>
    </row>
    <row r="26" spans="1:85" s="3" customFormat="1" ht="24.95" customHeight="1" x14ac:dyDescent="0.25">
      <c r="B26" s="47" t="s">
        <v>59</v>
      </c>
      <c r="C26" s="48"/>
      <c r="D26" s="48"/>
      <c r="G26" s="16"/>
      <c r="H26" s="16" t="s">
        <v>4</v>
      </c>
      <c r="M26" s="22"/>
    </row>
    <row r="27" spans="1:85" s="3" customFormat="1" ht="20.25" customHeight="1" x14ac:dyDescent="0.25">
      <c r="B27" s="47" t="s">
        <v>55</v>
      </c>
      <c r="C27" s="48"/>
      <c r="D27" s="48"/>
      <c r="G27" s="17"/>
      <c r="H27" s="17" t="s">
        <v>92</v>
      </c>
      <c r="M27" s="22"/>
    </row>
    <row r="28" spans="1:85" s="3" customFormat="1" ht="24.95" customHeight="1" x14ac:dyDescent="0.25">
      <c r="B28" s="47" t="s">
        <v>58</v>
      </c>
      <c r="C28" s="48"/>
      <c r="D28" s="48"/>
      <c r="M28" s="22"/>
    </row>
    <row r="29" spans="1:85" ht="24.95" customHeight="1" thickBot="1" x14ac:dyDescent="0.25">
      <c r="B29" s="25"/>
      <c r="C29" s="18"/>
      <c r="D29" s="18"/>
      <c r="E29" s="18"/>
      <c r="F29" s="18"/>
      <c r="G29" s="18"/>
      <c r="H29" s="18"/>
      <c r="I29" s="18"/>
      <c r="J29" s="18"/>
      <c r="K29" s="18"/>
      <c r="L29" s="18"/>
      <c r="M29" s="26"/>
    </row>
    <row r="30" spans="1:85" s="3" customFormat="1" ht="24.95" customHeight="1" thickTop="1" x14ac:dyDescent="0.2"/>
  </sheetData>
  <mergeCells count="7">
    <mergeCell ref="D7:G7"/>
    <mergeCell ref="K7:M7"/>
    <mergeCell ref="B6:M6"/>
    <mergeCell ref="B7:C7"/>
    <mergeCell ref="B1:B4"/>
    <mergeCell ref="C3:C4"/>
    <mergeCell ref="L1:M1"/>
  </mergeCells>
  <conditionalFormatting sqref="G10:G23">
    <cfRule type="cellIs" dxfId="9" priority="6" operator="between">
      <formula>1</formula>
      <formula>2</formula>
    </cfRule>
    <cfRule type="cellIs" dxfId="8" priority="7" operator="between">
      <formula>3</formula>
      <formula>4</formula>
    </cfRule>
    <cfRule type="cellIs" dxfId="7" priority="8" operator="between">
      <formula>5</formula>
      <formula>9</formula>
    </cfRule>
    <cfRule type="cellIs" dxfId="6" priority="9" operator="between">
      <formula>10</formula>
      <formula>16</formula>
    </cfRule>
    <cfRule type="cellIs" dxfId="5" priority="10" operator="between">
      <formula>20</formula>
      <formula>25</formula>
    </cfRule>
  </conditionalFormatting>
  <conditionalFormatting sqref="M10:M23">
    <cfRule type="cellIs" dxfId="4" priority="1" operator="between">
      <formula>1</formula>
      <formula>2</formula>
    </cfRule>
    <cfRule type="cellIs" dxfId="3" priority="2" operator="between">
      <formula>3</formula>
      <formula>4</formula>
    </cfRule>
    <cfRule type="cellIs" dxfId="2" priority="3" operator="between">
      <formula>5</formula>
      <formula>9</formula>
    </cfRule>
    <cfRule type="cellIs" dxfId="1" priority="4" operator="between">
      <formula>10</formula>
      <formula>16</formula>
    </cfRule>
    <cfRule type="cellIs" dxfId="0" priority="5" operator="between">
      <formula>20</formula>
      <formula>25</formula>
    </cfRule>
  </conditionalFormatting>
  <dataValidations count="1">
    <dataValidation type="list" allowBlank="1" showInputMessage="1" showErrorMessage="1" sqref="J10:J23" xr:uid="{7B251FC3-4BF7-4840-BF4D-312A42418293}">
      <formula1>$W$1:$W$3</formula1>
    </dataValidation>
  </dataValidations>
  <pageMargins left="0.7" right="0.7" top="0.75" bottom="0.75" header="0.3" footer="0.3"/>
  <pageSetup orientation="portrait" r:id="rId1"/>
  <headerFooter>
    <oddFooter>&amp;C&amp;1#&amp;"Calibri"&amp;6&amp;K737373Sensitivity: Internal (C3)</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E09428367BB6C478DCFDAEFD0D8ED51" ma:contentTypeVersion="8" ma:contentTypeDescription="Create a new document." ma:contentTypeScope="" ma:versionID="80d143e59156a568c90f8db1fd5dd38d">
  <xsd:schema xmlns:xsd="http://www.w3.org/2001/XMLSchema" xmlns:xs="http://www.w3.org/2001/XMLSchema" xmlns:p="http://schemas.microsoft.com/office/2006/metadata/properties" xmlns:ns2="fa3ff311-adbb-4f07-8127-ab2d27285127" xmlns:ns3="c949d349-a123-401c-bb05-ca31506120dd" targetNamespace="http://schemas.microsoft.com/office/2006/metadata/properties" ma:root="true" ma:fieldsID="0e4e7ad2c69f2cf34505e93fd83a101b" ns2:_="" ns3:_="">
    <xsd:import namespace="fa3ff311-adbb-4f07-8127-ab2d27285127"/>
    <xsd:import namespace="c949d349-a123-401c-bb05-ca31506120d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3ff311-adbb-4f07-8127-ab2d2728512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49d349-a123-401c-bb05-ca31506120d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442C91A-029C-44E1-834D-94FA44B19054}"/>
</file>

<file path=customXml/itemProps2.xml><?xml version="1.0" encoding="utf-8"?>
<ds:datastoreItem xmlns:ds="http://schemas.openxmlformats.org/officeDocument/2006/customXml" ds:itemID="{FA96F209-E449-40EA-851E-052383154739}"/>
</file>

<file path=customXml/itemProps3.xml><?xml version="1.0" encoding="utf-8"?>
<ds:datastoreItem xmlns:ds="http://schemas.openxmlformats.org/officeDocument/2006/customXml" ds:itemID="{ADD92E0B-CDC7-4C95-B601-CCBEC029A65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Risk Assessment And Control_1</vt:lpstr>
    </vt:vector>
  </TitlesOfParts>
  <Company>SESA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Babaji Pagire;Niku D’cunha</dc:creator>
  <cp:keywords>RARC</cp:keywords>
  <cp:lastModifiedBy>Lobha Vaikunth Gawas</cp:lastModifiedBy>
  <cp:lastPrinted>2004-02-18T08:19:48Z</cp:lastPrinted>
  <dcterms:created xsi:type="dcterms:W3CDTF">2001-08-02T05:56:21Z</dcterms:created>
  <dcterms:modified xsi:type="dcterms:W3CDTF">2022-08-05T09:07:11Z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15151c4-9ba3-4bb3-87e1-8c80f2cce93a_Enabled">
    <vt:lpwstr>true</vt:lpwstr>
  </property>
  <property fmtid="{D5CDD505-2E9C-101B-9397-08002B2CF9AE}" pid="3" name="MSIP_Label_915151c4-9ba3-4bb3-87e1-8c80f2cce93a_SetDate">
    <vt:lpwstr>2022-06-08T03:58:34Z</vt:lpwstr>
  </property>
  <property fmtid="{D5CDD505-2E9C-101B-9397-08002B2CF9AE}" pid="4" name="MSIP_Label_915151c4-9ba3-4bb3-87e1-8c80f2cce93a_Method">
    <vt:lpwstr>Privileged</vt:lpwstr>
  </property>
  <property fmtid="{D5CDD505-2E9C-101B-9397-08002B2CF9AE}" pid="5" name="MSIP_Label_915151c4-9ba3-4bb3-87e1-8c80f2cce93a_Name">
    <vt:lpwstr>All employees</vt:lpwstr>
  </property>
  <property fmtid="{D5CDD505-2E9C-101B-9397-08002B2CF9AE}" pid="6" name="MSIP_Label_915151c4-9ba3-4bb3-87e1-8c80f2cce93a_SiteId">
    <vt:lpwstr>4273e6e9-aed1-40ab-83a3-85e0d43de705</vt:lpwstr>
  </property>
  <property fmtid="{D5CDD505-2E9C-101B-9397-08002B2CF9AE}" pid="7" name="MSIP_Label_915151c4-9ba3-4bb3-87e1-8c80f2cce93a_ActionId">
    <vt:lpwstr>caaa0b12-6164-4edc-bd41-357c754d6636</vt:lpwstr>
  </property>
  <property fmtid="{D5CDD505-2E9C-101B-9397-08002B2CF9AE}" pid="8" name="MSIP_Label_915151c4-9ba3-4bb3-87e1-8c80f2cce93a_ContentBits">
    <vt:lpwstr>2</vt:lpwstr>
  </property>
  <property fmtid="{D5CDD505-2E9C-101B-9397-08002B2CF9AE}" pid="9" name="ContentTypeId">
    <vt:lpwstr>0x0101007E09428367BB6C478DCFDAEFD0D8ED51</vt:lpwstr>
  </property>
  <property fmtid="{D5CDD505-2E9C-101B-9397-08002B2CF9AE}" pid="10" name="Order">
    <vt:r8>923500</vt:r8>
  </property>
  <property fmtid="{D5CDD505-2E9C-101B-9397-08002B2CF9AE}" pid="11" name="_ExtendedDescription">
    <vt:lpwstr/>
  </property>
</Properties>
</file>