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8FEEF222-5A18-4F66-88C3-877E58757F7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M10" i="4" l="1"/>
  <c r="G10" i="4"/>
  <c r="M18" i="4" l="1"/>
  <c r="G18" i="4" l="1"/>
</calcChain>
</file>

<file path=xl/sharedStrings.xml><?xml version="1.0" encoding="utf-8"?>
<sst xmlns="http://schemas.openxmlformats.org/spreadsheetml/2006/main" count="87" uniqueCount="81">
  <si>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</si>
  <si>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</si>
  <si>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</si>
  <si>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</si>
  <si>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</si>
  <si>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</si>
  <si>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</si>
  <si>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</si>
  <si>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</si>
  <si>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</si>
  <si>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</si>
  <si>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</si>
  <si>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</si>
  <si>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</si>
  <si>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</si>
  <si>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</si>
  <si>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</si>
  <si>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</si>
  <si>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</si>
  <si>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</si>
  <si>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</si>
  <si>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</si>
  <si>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</si>
  <si>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</si>
  <si>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</si>
  <si>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</si>
  <si>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</si>
  <si>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</si>
  <si>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</si>
  <si>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</si>
  <si>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</si>
  <si>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</si>
  <si>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</si>
  <si>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</si>
  <si>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</si>
  <si>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</si>
  <si>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</si>
  <si>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</si>
  <si>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</si>
  <si>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</si>
  <si>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</si>
  <si>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</si>
  <si>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</si>
  <si>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</si>
  <si>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</si>
  <si>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</si>
  <si>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</si>
  <si>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</si>
  <si>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</si>
  <si>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</si>
  <si>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</si>
  <si>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</si>
  <si>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</si>
  <si>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</si>
  <si>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</si>
  <si>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</si>
  <si>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</si>
  <si>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</si>
  <si>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</si>
  <si>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</si>
  <si>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</si>
  <si>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</si>
  <si>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</si>
  <si>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</si>
  <si>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Activity: Checking of tuyere &amp; cooler for leakage</t>
  </si>
  <si>
    <t xml:space="preserve">1 BF Gas leakage </t>
  </si>
  <si>
    <t xml:space="preserve">company employees
contract labours
supervisors
</t>
  </si>
  <si>
    <t xml:space="preserve">Work instruction
On line CO detectors/hooters
</t>
  </si>
  <si>
    <t xml:space="preserve">2. Contact with hot gas/metal/
slag
</t>
  </si>
  <si>
    <t>Work instruction</t>
  </si>
  <si>
    <t xml:space="preserve">3.Human behavior- Non use of PPE </t>
  </si>
  <si>
    <t xml:space="preserve">Safety awareness
Inspection &amp; 
disciplanaryAction
Training
 </t>
  </si>
  <si>
    <t>4.Human behavior- Improper house keeping</t>
  </si>
  <si>
    <t xml:space="preserve">Inspection
Training
</t>
  </si>
  <si>
    <t>5.Inadequate local lighting</t>
  </si>
  <si>
    <t xml:space="preserve">Better use of day light,
cleaning of lighting fixtures 
periodicaly,
Training
</t>
  </si>
  <si>
    <t xml:space="preserve">6. Continuing to work in area 
affected by gas
</t>
  </si>
  <si>
    <t xml:space="preserve">Knowledge of consequence 
of gas poisoning
Safety awareness
Training
</t>
  </si>
  <si>
    <t>7. Human behavior- Inserting the same rod which was earlier used</t>
  </si>
  <si>
    <t xml:space="preserve">Supervision
Training
</t>
  </si>
  <si>
    <t>Reviewed Date:- 15.07.2022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</si>
</sst>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5"/>
  <sheetViews>
    <sheetView tabSelected="1" zoomScale="50" zoomScaleNormal="50" workbookViewId="0">
      <selection activeCell="H16" sqref="H16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0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5" t="s">
        <v>41</v>
      </c>
      <c r="M1" s="76"/>
      <c r="W1" s="3" t="s">
        <v>50</v>
      </c>
    </row>
    <row r="2" spans="1:85" ht="21.75" customHeight="1" thickBot="1" x14ac:dyDescent="0.3">
      <c r="A2" s="2"/>
      <c r="B2" s="71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7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1"/>
      <c r="C3" s="73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7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2"/>
      <c r="C4" s="74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8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7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5" t="s">
        <v>14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7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68" t="s">
        <v>64</v>
      </c>
      <c r="C7" s="69"/>
      <c r="D7" s="59" t="s">
        <v>60</v>
      </c>
      <c r="E7" s="60"/>
      <c r="F7" s="60"/>
      <c r="G7" s="61"/>
      <c r="H7" s="51"/>
      <c r="I7" s="51"/>
      <c r="J7" s="51"/>
      <c r="K7" s="62" t="s">
        <v>46</v>
      </c>
      <c r="L7" s="63"/>
      <c r="M7" s="64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7" t="s">
        <v>65</v>
      </c>
      <c r="C10" s="77" t="s">
        <v>66</v>
      </c>
      <c r="D10" s="77" t="s">
        <v>67</v>
      </c>
      <c r="E10" s="78">
        <v>2</v>
      </c>
      <c r="F10" s="78">
        <v>2</v>
      </c>
      <c r="G10" s="34">
        <f>E10*F10</f>
        <v>4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7" t="s">
        <v>68</v>
      </c>
      <c r="C11" s="77" t="s">
        <v>66</v>
      </c>
      <c r="D11" s="77" t="s">
        <v>69</v>
      </c>
      <c r="E11" s="78">
        <v>2</v>
      </c>
      <c r="F11" s="78">
        <v>2</v>
      </c>
      <c r="G11" s="34">
        <f t="shared" ref="G11:G16" si="0">E11*F11</f>
        <v>4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7" t="s">
        <v>70</v>
      </c>
      <c r="C12" s="77" t="s">
        <v>66</v>
      </c>
      <c r="D12" s="77" t="s">
        <v>71</v>
      </c>
      <c r="E12" s="78">
        <v>1</v>
      </c>
      <c r="F12" s="78">
        <v>2</v>
      </c>
      <c r="G12" s="34">
        <f t="shared" si="0"/>
        <v>2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7" t="s">
        <v>72</v>
      </c>
      <c r="C13" s="77" t="s">
        <v>66</v>
      </c>
      <c r="D13" s="77" t="s">
        <v>73</v>
      </c>
      <c r="E13" s="78">
        <v>1</v>
      </c>
      <c r="F13" s="78">
        <v>2</v>
      </c>
      <c r="G13" s="34">
        <f t="shared" si="0"/>
        <v>2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7" t="s">
        <v>74</v>
      </c>
      <c r="C14" s="77" t="s">
        <v>66</v>
      </c>
      <c r="D14" s="77" t="s">
        <v>75</v>
      </c>
      <c r="E14" s="78">
        <v>1</v>
      </c>
      <c r="F14" s="78">
        <v>2</v>
      </c>
      <c r="G14" s="34">
        <f t="shared" si="0"/>
        <v>2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7" t="s">
        <v>76</v>
      </c>
      <c r="C15" s="77" t="s">
        <v>66</v>
      </c>
      <c r="D15" s="77" t="s">
        <v>77</v>
      </c>
      <c r="E15" s="78">
        <v>2</v>
      </c>
      <c r="F15" s="78">
        <v>2</v>
      </c>
      <c r="G15" s="34">
        <f t="shared" si="0"/>
        <v>4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7" t="s">
        <v>78</v>
      </c>
      <c r="C16" s="77" t="s">
        <v>66</v>
      </c>
      <c r="D16" s="77" t="s">
        <v>79</v>
      </c>
      <c r="E16" s="78">
        <v>2</v>
      </c>
      <c r="F16" s="78">
        <v>2</v>
      </c>
      <c r="G16" s="34">
        <f t="shared" si="0"/>
        <v>4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41"/>
      <c r="C17" s="35"/>
      <c r="D17" s="35"/>
      <c r="E17" s="35"/>
      <c r="F17" s="35"/>
      <c r="G17" s="34"/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4" customFormat="1" ht="30" customHeight="1" thickBot="1" x14ac:dyDescent="0.25">
      <c r="A18" s="13"/>
      <c r="B18" s="43"/>
      <c r="C18" s="37"/>
      <c r="D18" s="37"/>
      <c r="E18" s="38"/>
      <c r="F18" s="38"/>
      <c r="G18" s="34">
        <f t="shared" ref="G18" si="1">E18*F18</f>
        <v>0</v>
      </c>
      <c r="H18" s="38"/>
      <c r="I18" s="38"/>
      <c r="J18" s="36"/>
      <c r="K18" s="38"/>
      <c r="L18" s="38"/>
      <c r="M18" s="42">
        <f t="shared" ref="M18" si="2">K18*L18</f>
        <v>0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</row>
    <row r="19" spans="1:85" s="3" customFormat="1" ht="15" customHeight="1" x14ac:dyDescent="0.2">
      <c r="A19" s="13"/>
      <c r="B19" s="50" t="s">
        <v>56</v>
      </c>
      <c r="C19" s="15"/>
      <c r="M19" s="22"/>
    </row>
    <row r="20" spans="1:85" s="3" customFormat="1" ht="15" customHeight="1" x14ac:dyDescent="0.25">
      <c r="B20" s="48" t="s">
        <v>57</v>
      </c>
      <c r="C20" s="49"/>
      <c r="D20" s="49"/>
      <c r="M20" s="22"/>
    </row>
    <row r="21" spans="1:85" s="3" customFormat="1" ht="24.95" customHeight="1" x14ac:dyDescent="0.25">
      <c r="B21" s="48" t="s">
        <v>59</v>
      </c>
      <c r="C21" s="49"/>
      <c r="D21" s="49"/>
      <c r="G21" s="16"/>
      <c r="H21" s="16" t="s">
        <v>4</v>
      </c>
      <c r="M21" s="22"/>
    </row>
    <row r="22" spans="1:85" s="3" customFormat="1" ht="20.25" customHeight="1" x14ac:dyDescent="0.25">
      <c r="B22" s="48" t="s">
        <v>55</v>
      </c>
      <c r="C22" s="49"/>
      <c r="D22" s="49"/>
      <c r="G22" s="17"/>
      <c r="H22" s="17" t="s">
        <v>80</v>
      </c>
      <c r="M22" s="22"/>
    </row>
    <row r="23" spans="1:85" s="3" customFormat="1" ht="24.95" customHeight="1" x14ac:dyDescent="0.25">
      <c r="B23" s="48" t="s">
        <v>58</v>
      </c>
      <c r="C23" s="49"/>
      <c r="D23" s="49"/>
      <c r="M23" s="22"/>
    </row>
    <row r="24" spans="1:85" ht="24.95" customHeight="1" thickBot="1" x14ac:dyDescent="0.25">
      <c r="B24" s="25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26"/>
    </row>
    <row r="25" spans="1:85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18 M10:M18">
    <cfRule type="cellIs" dxfId="4" priority="6" operator="between">
      <formula>1</formula>
      <formula>2</formula>
    </cfRule>
    <cfRule type="cellIs" dxfId="3" priority="7" operator="between">
      <formula>3</formula>
      <formula>4</formula>
    </cfRule>
    <cfRule type="cellIs" dxfId="2" priority="8" operator="between">
      <formula>5</formula>
      <formula>9</formula>
    </cfRule>
    <cfRule type="cellIs" dxfId="1" priority="9" operator="between">
      <formula>10</formula>
      <formula>16</formula>
    </cfRule>
    <cfRule type="cellIs" dxfId="0" priority="10" operator="between">
      <formula>20</formula>
      <formula>25</formula>
    </cfRule>
  </conditionalFormatting>
  <dataValidations count="1">
    <dataValidation type="list" allowBlank="1" showInputMessage="1" showErrorMessage="1" sqref="J10:J18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5416FD-A9FB-4FE8-A835-8D560A5221CA}"/>
</file>

<file path=customXml/itemProps2.xml><?xml version="1.0" encoding="utf-8"?>
<ds:datastoreItem xmlns:ds="http://schemas.openxmlformats.org/officeDocument/2006/customXml" ds:itemID="{90B61E8E-6608-456B-A0C8-F76C897BED5C}"/>
</file>

<file path=customXml/itemProps3.xml><?xml version="1.0" encoding="utf-8"?>
<ds:datastoreItem xmlns:ds="http://schemas.openxmlformats.org/officeDocument/2006/customXml" ds:itemID="{758BD66C-B2F2-4784-96E2-01C0C0857AC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2022-08-05T09:19:52Z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923600</vt:r8>
  </property>
  <property fmtid="{D5CDD505-2E9C-101B-9397-08002B2CF9AE}" pid="11" name="_ExtendedDescription">
    <vt:lpwstr/>
  </property>
</Properties>
</file>