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1EAC4005-A489-4891-80FE-1224FF33A781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M10" i="4"/>
  <c r="G10" i="4"/>
  <c r="M22" i="4" l="1"/>
  <c r="M21" i="4"/>
  <c r="M20" i="4"/>
  <c r="M19" i="4"/>
  <c r="G19" i="4" l="1"/>
  <c r="G20" i="4"/>
  <c r="G21" i="4"/>
  <c r="G22" i="4"/>
</calcChain>
</file>

<file path=xl/sharedStrings.xml><?xml version="1.0" encoding="utf-8"?>
<sst xmlns="http://schemas.openxmlformats.org/spreadsheetml/2006/main" count="92" uniqueCount="83">
  <si>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</si>
  <si>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</si>
  <si>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</si>
  <si>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</si>
  <si>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</si>
  <si>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</si>
  <si>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</si>
  <si>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</si>
  <si>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</si>
  <si>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</si>
  <si>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</si>
  <si>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</si>
  <si>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</si>
  <si>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</si>
  <si>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</si>
  <si>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</si>
  <si>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</si>
  <si>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</si>
  <si>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</si>
  <si>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</si>
  <si>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</si>
  <si>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</si>
  <si>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</si>
  <si>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</si>
  <si>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</si>
  <si>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</si>
  <si>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</si>
  <si>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</si>
  <si>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</si>
  <si>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</si>
  <si>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</si>
  <si>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</si>
  <si>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</si>
  <si>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</si>
  <si>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</si>
  <si>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</si>
  <si>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</si>
  <si>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</si>
  <si>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</si>
  <si>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</si>
  <si>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</si>
  <si>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</si>
  <si>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</si>
  <si>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</si>
  <si>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</si>
  <si>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</si>
  <si>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</si>
  <si>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</si>
  <si>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</si>
  <si>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</si>
  <si>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</si>
  <si>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</si>
  <si>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</si>
  <si>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</si>
  <si>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</si>
  <si>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</si>
  <si>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</si>
  <si>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</si>
  <si>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</si>
  <si>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</si>
  <si>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</si>
  <si>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</si>
  <si>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</si>
  <si>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</si>
  <si>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</si>
  <si>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 BF Gas leakage (Gas poisoning)</t>
  </si>
  <si>
    <t xml:space="preserve">company employees
contract labours
supervisors
</t>
  </si>
  <si>
    <t xml:space="preserve">Work instruction
Safety Awareness
</t>
  </si>
  <si>
    <t>2. Fall of person from Height</t>
  </si>
  <si>
    <t xml:space="preserve">Work instruction
Safety Awareness
Use of safety belts
</t>
  </si>
  <si>
    <t>3. Fall of material from top</t>
  </si>
  <si>
    <t>4. Contact with hot Fumes</t>
  </si>
  <si>
    <t>5.Human Behavior-Non use of PPE</t>
  </si>
  <si>
    <t xml:space="preserve">Safety awareness
Inspection &amp; 
disciplanaryAction
Training
</t>
  </si>
  <si>
    <t>6.Human Behavior-Improper house keeping</t>
  </si>
  <si>
    <t xml:space="preserve">Inspection
Training
</t>
  </si>
  <si>
    <t>7.Inadequate local lighting</t>
  </si>
  <si>
    <t xml:space="preserve">Cleaning of lighting fixtures 
periodicaly,
Training
</t>
  </si>
  <si>
    <t xml:space="preserve">8.Human Behavior-Looking inside the furnace 
by standing in front of top hatch
</t>
  </si>
  <si>
    <t xml:space="preserve">Supervision
Inspection
Training
</t>
  </si>
  <si>
    <t>avoid going on furnace for inspection during emergencies</t>
  </si>
  <si>
    <t>after opening of top hatch wire mesh to be placed</t>
  </si>
  <si>
    <t>Activity: Furnace top inspection &amp; emergency shutdown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</si>
</sst>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top" wrapText="1"/>
    </xf>
    <xf numFmtId="0" fontId="10" fillId="7" borderId="1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29"/>
  <sheetViews>
    <sheetView tabSelected="1" zoomScale="68" zoomScaleNormal="68" workbookViewId="0">
      <selection activeCell="M3" sqref="M3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82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2</v>
      </c>
      <c r="G10" s="34">
        <f>E10*F10</f>
        <v>4</v>
      </c>
      <c r="H10" s="81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18" si="0">E11*F11</f>
        <v>4</v>
      </c>
      <c r="H11" s="81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79" t="s">
        <v>70</v>
      </c>
      <c r="C12" s="79" t="s">
        <v>66</v>
      </c>
      <c r="D12" s="79" t="s">
        <v>67</v>
      </c>
      <c r="E12" s="80">
        <v>2</v>
      </c>
      <c r="F12" s="80">
        <v>2</v>
      </c>
      <c r="G12" s="34">
        <f t="shared" si="0"/>
        <v>4</v>
      </c>
      <c r="H12" s="81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79" t="s">
        <v>71</v>
      </c>
      <c r="C13" s="79" t="s">
        <v>66</v>
      </c>
      <c r="D13" s="79" t="s">
        <v>67</v>
      </c>
      <c r="E13" s="80">
        <v>2</v>
      </c>
      <c r="F13" s="80">
        <v>3</v>
      </c>
      <c r="G13" s="34">
        <f t="shared" si="0"/>
        <v>6</v>
      </c>
      <c r="H13" s="82" t="s">
        <v>80</v>
      </c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79" t="s">
        <v>72</v>
      </c>
      <c r="C14" s="79" t="s">
        <v>66</v>
      </c>
      <c r="D14" s="79" t="s">
        <v>73</v>
      </c>
      <c r="E14" s="80">
        <v>1</v>
      </c>
      <c r="F14" s="80">
        <v>2</v>
      </c>
      <c r="G14" s="34">
        <f t="shared" si="0"/>
        <v>2</v>
      </c>
      <c r="H14" s="83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79" t="s">
        <v>74</v>
      </c>
      <c r="C15" s="79" t="s">
        <v>66</v>
      </c>
      <c r="D15" s="79" t="s">
        <v>75</v>
      </c>
      <c r="E15" s="80">
        <v>1</v>
      </c>
      <c r="F15" s="80">
        <v>2</v>
      </c>
      <c r="G15" s="34">
        <f t="shared" si="0"/>
        <v>2</v>
      </c>
      <c r="H15" s="83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79" t="s">
        <v>76</v>
      </c>
      <c r="C16" s="79" t="s">
        <v>66</v>
      </c>
      <c r="D16" s="79" t="s">
        <v>77</v>
      </c>
      <c r="E16" s="80">
        <v>1</v>
      </c>
      <c r="F16" s="80">
        <v>2</v>
      </c>
      <c r="G16" s="34">
        <f t="shared" si="0"/>
        <v>2</v>
      </c>
      <c r="H16" s="83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79" t="s">
        <v>78</v>
      </c>
      <c r="C17" s="79" t="s">
        <v>66</v>
      </c>
      <c r="D17" s="79" t="s">
        <v>79</v>
      </c>
      <c r="E17" s="80">
        <v>2</v>
      </c>
      <c r="F17" s="80">
        <v>3</v>
      </c>
      <c r="G17" s="34">
        <f t="shared" si="0"/>
        <v>6</v>
      </c>
      <c r="H17" s="82" t="s">
        <v>81</v>
      </c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41"/>
      <c r="C18" s="35"/>
      <c r="D18" s="35"/>
      <c r="E18" s="35"/>
      <c r="F18" s="35"/>
      <c r="G18" s="34">
        <f t="shared" si="0"/>
        <v>0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41"/>
      <c r="C19" s="35"/>
      <c r="D19" s="35"/>
      <c r="E19" s="35"/>
      <c r="F19" s="35"/>
      <c r="G19" s="34">
        <f t="shared" ref="G19:G22" si="1">E19*F19</f>
        <v>0</v>
      </c>
      <c r="H19" s="35"/>
      <c r="I19" s="35"/>
      <c r="J19" s="36"/>
      <c r="K19" s="35"/>
      <c r="L19" s="35"/>
      <c r="M19" s="42">
        <f t="shared" ref="M19:M22" si="2">K19*L19</f>
        <v>0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41"/>
      <c r="C20" s="35"/>
      <c r="D20" s="35"/>
      <c r="E20" s="35"/>
      <c r="F20" s="35"/>
      <c r="G20" s="34">
        <f t="shared" si="1"/>
        <v>0</v>
      </c>
      <c r="H20" s="35"/>
      <c r="I20" s="35"/>
      <c r="J20" s="36"/>
      <c r="K20" s="35"/>
      <c r="L20" s="35"/>
      <c r="M20" s="42">
        <f t="shared" si="2"/>
        <v>0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41"/>
      <c r="C21" s="35"/>
      <c r="D21" s="35"/>
      <c r="E21" s="35"/>
      <c r="F21" s="35"/>
      <c r="G21" s="34">
        <f t="shared" si="1"/>
        <v>0</v>
      </c>
      <c r="H21" s="35"/>
      <c r="I21" s="35"/>
      <c r="J21" s="36"/>
      <c r="K21" s="35"/>
      <c r="L21" s="35"/>
      <c r="M21" s="42">
        <f t="shared" si="2"/>
        <v>0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4" customFormat="1" ht="30" customHeight="1" thickBot="1" x14ac:dyDescent="0.25">
      <c r="A22" s="13"/>
      <c r="B22" s="43"/>
      <c r="C22" s="37"/>
      <c r="D22" s="37"/>
      <c r="E22" s="38"/>
      <c r="F22" s="38"/>
      <c r="G22" s="34">
        <f t="shared" si="1"/>
        <v>0</v>
      </c>
      <c r="H22" s="38"/>
      <c r="I22" s="38"/>
      <c r="J22" s="36"/>
      <c r="K22" s="38"/>
      <c r="L22" s="38"/>
      <c r="M22" s="42">
        <f t="shared" si="2"/>
        <v>0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</row>
    <row r="23" spans="1:85" s="3" customFormat="1" ht="15" customHeight="1" x14ac:dyDescent="0.2">
      <c r="A23" s="13"/>
      <c r="B23" s="50" t="s">
        <v>56</v>
      </c>
      <c r="C23" s="15"/>
      <c r="M23" s="22"/>
    </row>
    <row r="24" spans="1:85" s="3" customFormat="1" ht="15" customHeight="1" x14ac:dyDescent="0.25">
      <c r="B24" s="48" t="s">
        <v>57</v>
      </c>
      <c r="C24" s="49"/>
      <c r="D24" s="49"/>
      <c r="M24" s="22"/>
    </row>
    <row r="25" spans="1:85" s="3" customFormat="1" ht="24.95" customHeight="1" x14ac:dyDescent="0.25">
      <c r="B25" s="48" t="s">
        <v>59</v>
      </c>
      <c r="C25" s="49"/>
      <c r="D25" s="49"/>
      <c r="G25" s="16"/>
      <c r="H25" s="16" t="s">
        <v>4</v>
      </c>
      <c r="M25" s="22"/>
    </row>
    <row r="26" spans="1:85" s="3" customFormat="1" ht="20.25" customHeight="1" x14ac:dyDescent="0.25">
      <c r="B26" s="48" t="s">
        <v>55</v>
      </c>
      <c r="C26" s="49"/>
      <c r="D26" s="49"/>
      <c r="G26" s="17"/>
      <c r="H26" s="17" t="s">
        <v>64</v>
      </c>
      <c r="M26" s="22"/>
    </row>
    <row r="27" spans="1:85" s="3" customFormat="1" ht="24.95" customHeight="1" x14ac:dyDescent="0.25">
      <c r="B27" s="48" t="s">
        <v>58</v>
      </c>
      <c r="C27" s="49"/>
      <c r="D27" s="49"/>
      <c r="M27" s="22"/>
    </row>
    <row r="28" spans="1:85" ht="24.95" customHeight="1" thickBot="1" x14ac:dyDescent="0.25">
      <c r="B28" s="2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6"/>
    </row>
    <row r="29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22 M10:M22">
    <cfRule type="cellIs" dxfId="4" priority="6" operator="between">
      <formula>1</formula>
      <formula>2</formula>
    </cfRule>
    <cfRule type="cellIs" dxfId="3" priority="7" operator="between">
      <formula>3</formula>
      <formula>4</formula>
    </cfRule>
    <cfRule type="cellIs" dxfId="2" priority="8" operator="between">
      <formula>5</formula>
      <formula>9</formula>
    </cfRule>
    <cfRule type="cellIs" dxfId="1" priority="9" operator="between">
      <formula>10</formula>
      <formula>16</formula>
    </cfRule>
    <cfRule type="cellIs" dxfId="0" priority="10" operator="between">
      <formula>20</formula>
      <formula>25</formula>
    </cfRule>
  </conditionalFormatting>
  <dataValidations count="1">
    <dataValidation type="list" allowBlank="1" showInputMessage="1" showErrorMessage="1" sqref="J10:J22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9BBE03-E7A5-4B84-9225-9E2E58638968}"/>
</file>

<file path=customXml/itemProps2.xml><?xml version="1.0" encoding="utf-8"?>
<ds:datastoreItem xmlns:ds="http://schemas.openxmlformats.org/officeDocument/2006/customXml" ds:itemID="{F8F35711-82FE-48F1-B8C2-F3553BF2572C}"/>
</file>

<file path=customXml/itemProps3.xml><?xml version="1.0" encoding="utf-8"?>
<ds:datastoreItem xmlns:ds="http://schemas.openxmlformats.org/officeDocument/2006/customXml" ds:itemID="{8795B33B-E550-4B4C-B006-ACD94AC1FE8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2022-08-05T11:12:02Z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924500</vt:r8>
  </property>
  <property fmtid="{D5CDD505-2E9C-101B-9397-08002B2CF9AE}" pid="11" name="_ExtendedDescription">
    <vt:lpwstr/>
  </property>
</Properties>
</file>