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45EA853B-34F0-40C0-B37A-B7B653EE9F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M10" i="4"/>
  <c r="G10" i="4"/>
  <c r="M25" i="4" l="1"/>
  <c r="M24" i="4"/>
  <c r="G24" i="4" l="1"/>
  <c r="G25" i="4"/>
</calcChain>
</file>

<file path=xl/sharedStrings.xml><?xml version="1.0" encoding="utf-8"?>
<sst xmlns="http://schemas.openxmlformats.org/spreadsheetml/2006/main" count="109" uniqueCount="95">
  <si>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</si>
  <si>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</si>
  <si>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</si>
  <si>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</si>
  <si>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</si>
  <si>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</si>
  <si>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</si>
  <si>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</si>
  <si>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</si>
  <si>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</si>
  <si>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</si>
  <si>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</si>
  <si>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</si>
  <si>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</si>
  <si>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</si>
  <si>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</si>
  <si>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</si>
  <si>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</si>
  <si>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</si>
  <si>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</si>
  <si>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</si>
  <si>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</si>
  <si>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</si>
  <si>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</si>
  <si>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</si>
  <si>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</si>
  <si>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</si>
  <si>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</si>
  <si>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</si>
  <si>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</si>
  <si>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</si>
  <si>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</si>
  <si>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</si>
  <si>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</si>
  <si>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</si>
  <si>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</si>
  <si>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</si>
  <si>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</si>
  <si>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</si>
  <si>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</si>
  <si>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</si>
  <si>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</si>
  <si>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</si>
  <si>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</si>
  <si>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</si>
  <si>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</si>
  <si>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</si>
  <si>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</si>
  <si>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</si>
  <si>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</si>
  <si>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</si>
  <si>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</si>
  <si>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</si>
  <si>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</si>
  <si>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</si>
  <si>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</si>
  <si>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</si>
  <si>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</si>
  <si>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</si>
  <si>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</si>
  <si>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</si>
  <si>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</si>
  <si>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</si>
  <si>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</si>
  <si>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</si>
  <si>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 xml:space="preserve">1. Fall of a person
in to the chamber
</t>
  </si>
  <si>
    <t xml:space="preserve">Company employees
supervisors
contract labourers
</t>
  </si>
  <si>
    <t xml:space="preserve">Welded Manholes
PTW for opening manholes
Safety awareness
Maintaining good housekeeping
Safety awareness
</t>
  </si>
  <si>
    <t>2. Contact with hot water</t>
  </si>
  <si>
    <t xml:space="preserve">Work instruction
Safety awareness
</t>
  </si>
  <si>
    <t>3.Contact with steam &amp; fumes</t>
  </si>
  <si>
    <t xml:space="preserve">Donot go near to slag granulation 
pit when slag granulation is processed
Stand away to steam &amp; fumes direction
Training
Use of PPE's
</t>
  </si>
  <si>
    <t>4.Human Behavior-Non use of PPE</t>
  </si>
  <si>
    <t xml:space="preserve">Safety awareness
Inspection &amp; 
disciplanaryAction
Training
</t>
  </si>
  <si>
    <t>5.Human Behavior-Improper house keeping</t>
  </si>
  <si>
    <t xml:space="preserve">5S
Inspection
Training
</t>
  </si>
  <si>
    <t>6.Inadequate local lighting</t>
  </si>
  <si>
    <t xml:space="preserve">cleaning of lighting fixtures 
periodicaly
Training
</t>
  </si>
  <si>
    <t>7. Burns due to contact with hot water,fumes.</t>
  </si>
  <si>
    <t xml:space="preserve">Work instruction
Safety awareness
Training
</t>
  </si>
  <si>
    <t>8. Electric shock</t>
  </si>
  <si>
    <t xml:space="preserve">Grab operator
Company employees
supervisors
contract labourers
</t>
  </si>
  <si>
    <t xml:space="preserve">Proper earthing
Keeping Cabins Dry
FRP cabins
Safety Awareness
</t>
  </si>
  <si>
    <t>9. Flying of hot slag due to improper granulation</t>
  </si>
  <si>
    <t xml:space="preserve">Company employees
supervisors
contract labourers
Visitors
</t>
  </si>
  <si>
    <t xml:space="preserve">Supervision for ensuring proper granulation
Periodic/monthly clearning of spray box
Enclosure of slag pit with proper sheets
</t>
  </si>
  <si>
    <t>10.glare of hot slag</t>
  </si>
  <si>
    <t>11. Entry of hot metal into slagpit</t>
  </si>
  <si>
    <t>12. Fall of person into the pit</t>
  </si>
  <si>
    <t xml:space="preserve">Hard barrication from all sides
chain barrication from front side
Safety awareness
Maintaining good housekeeping
Safety awareness
</t>
  </si>
  <si>
    <t>13. Sharp edges of metal plates</t>
  </si>
  <si>
    <t>Activity: Slag granulation &amp; cleaning of pit</t>
  </si>
  <si>
    <t>Slag dam is prepared</t>
  </si>
  <si>
    <t>14. Loader tyre burst during cleaning</t>
  </si>
  <si>
    <t xml:space="preserve">Company employees
supervisors
contract labourers
Wheel loader operator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</si>
</sst>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2" fillId="7" borderId="0" xfId="0" applyFont="1" applyFill="1" applyBorder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3" fillId="7" borderId="0" xfId="0" applyFont="1" applyFill="1" applyBorder="1"/>
    <xf numFmtId="0" fontId="3" fillId="7" borderId="0" xfId="0" applyFont="1" applyFill="1"/>
    <xf numFmtId="0" fontId="2" fillId="7" borderId="1" xfId="0" applyFont="1" applyFill="1" applyBorder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2" fillId="7" borderId="12" xfId="0" applyFont="1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9" xfId="0" applyFont="1" applyFill="1" applyBorder="1"/>
    <xf numFmtId="0" fontId="7" fillId="7" borderId="20" xfId="0" quotePrefix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10" fillId="6" borderId="30" xfId="0" applyFont="1" applyFill="1" applyBorder="1" applyAlignment="1">
      <alignment horizontal="left"/>
    </xf>
    <xf numFmtId="0" fontId="10" fillId="6" borderId="31" xfId="0" quotePrefix="1" applyFont="1" applyFill="1" applyBorder="1" applyAlignment="1">
      <alignment horizontal="center"/>
    </xf>
    <xf numFmtId="0" fontId="9" fillId="7" borderId="35" xfId="0" applyFont="1" applyFill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9" fillId="7" borderId="36" xfId="0" applyFont="1" applyFill="1" applyBorder="1" applyAlignment="1">
      <alignment horizontal="center" vertical="center" wrapText="1"/>
    </xf>
    <xf numFmtId="0" fontId="9" fillId="7" borderId="36" xfId="0" applyFont="1" applyFill="1" applyBorder="1" applyAlignment="1">
      <alignment horizontal="center" vertical="center"/>
    </xf>
    <xf numFmtId="0" fontId="9" fillId="7" borderId="37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11" fillId="7" borderId="9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left"/>
    </xf>
    <xf numFmtId="0" fontId="9" fillId="7" borderId="25" xfId="0" applyFont="1" applyFill="1" applyBorder="1" applyAlignment="1">
      <alignment horizontal="center" vertical="center"/>
    </xf>
    <xf numFmtId="0" fontId="9" fillId="7" borderId="39" xfId="0" applyFont="1" applyFill="1" applyBorder="1" applyAlignment="1">
      <alignment horizontal="center" vertical="center"/>
    </xf>
    <xf numFmtId="0" fontId="9" fillId="7" borderId="32" xfId="0" applyFont="1" applyFill="1" applyBorder="1" applyAlignment="1">
      <alignment horizontal="center" vertical="center"/>
    </xf>
    <xf numFmtId="0" fontId="11" fillId="7" borderId="39" xfId="0" applyFont="1" applyFill="1" applyBorder="1" applyAlignment="1">
      <alignment horizontal="left" vertical="center"/>
    </xf>
    <xf numFmtId="0" fontId="7" fillId="7" borderId="6" xfId="0" quotePrefix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4" fillId="7" borderId="19" xfId="0" applyFont="1" applyFill="1" applyBorder="1"/>
    <xf numFmtId="0" fontId="14" fillId="7" borderId="0" xfId="0" applyFont="1" applyFill="1" applyBorder="1"/>
    <xf numFmtId="0" fontId="15" fillId="7" borderId="34" xfId="0" applyFont="1" applyFill="1" applyBorder="1"/>
    <xf numFmtId="0" fontId="16" fillId="7" borderId="28" xfId="0" applyFont="1" applyFill="1" applyBorder="1" applyAlignment="1">
      <alignment horizontal="left"/>
    </xf>
    <xf numFmtId="0" fontId="10" fillId="2" borderId="40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1" xfId="0" applyFont="1" applyFill="1" applyBorder="1"/>
    <xf numFmtId="0" fontId="5" fillId="7" borderId="23" xfId="0" applyFont="1" applyFill="1" applyBorder="1"/>
    <xf numFmtId="0" fontId="5" fillId="7" borderId="7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16" fillId="5" borderId="23" xfId="0" quotePrefix="1" applyFont="1" applyFill="1" applyBorder="1" applyAlignment="1">
      <alignment horizontal="center"/>
    </xf>
    <xf numFmtId="0" fontId="16" fillId="5" borderId="28" xfId="0" quotePrefix="1" applyFont="1" applyFill="1" applyBorder="1" applyAlignment="1">
      <alignment horizontal="center"/>
    </xf>
    <xf numFmtId="0" fontId="16" fillId="5" borderId="29" xfId="0" quotePrefix="1" applyFont="1" applyFill="1" applyBorder="1" applyAlignment="1">
      <alignment horizont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28" xfId="0" quotePrefix="1" applyFont="1" applyFill="1" applyBorder="1" applyAlignment="1">
      <alignment horizontal="center" vertical="center" wrapText="1"/>
    </xf>
    <xf numFmtId="0" fontId="13" fillId="2" borderId="29" xfId="0" quotePrefix="1" applyFont="1" applyFill="1" applyBorder="1" applyAlignment="1">
      <alignment horizontal="center" vertical="center" wrapText="1"/>
    </xf>
    <xf numFmtId="0" fontId="6" fillId="7" borderId="33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6" fillId="7" borderId="23" xfId="0" applyFont="1" applyFill="1" applyBorder="1" applyAlignment="1">
      <alignment horizontal="left" vertical="top"/>
    </xf>
    <xf numFmtId="0" fontId="16" fillId="7" borderId="29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7" fillId="0" borderId="4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left" vertical="center" wrapText="1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2"/>
  <sheetViews>
    <sheetView tabSelected="1" zoomScale="68" zoomScaleNormal="68" workbookViewId="0">
      <selection activeCell="D13" sqref="D1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2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91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2</v>
      </c>
      <c r="G10" s="34">
        <f>E10*F10</f>
        <v>2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2</v>
      </c>
      <c r="G11" s="34">
        <f t="shared" ref="G11:G23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2</v>
      </c>
      <c r="F12" s="80">
        <v>2</v>
      </c>
      <c r="G12" s="34">
        <f t="shared" si="0"/>
        <v>4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1</v>
      </c>
      <c r="F13" s="80">
        <v>1</v>
      </c>
      <c r="G13" s="34">
        <f t="shared" si="0"/>
        <v>1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75</v>
      </c>
      <c r="E14" s="80">
        <v>1</v>
      </c>
      <c r="F14" s="80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76</v>
      </c>
      <c r="C15" s="79" t="s">
        <v>66</v>
      </c>
      <c r="D15" s="79" t="s">
        <v>77</v>
      </c>
      <c r="E15" s="80">
        <v>1</v>
      </c>
      <c r="F15" s="80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78</v>
      </c>
      <c r="C16" s="79" t="s">
        <v>66</v>
      </c>
      <c r="D16" s="79" t="s">
        <v>79</v>
      </c>
      <c r="E16" s="80">
        <v>2</v>
      </c>
      <c r="F16" s="80">
        <v>2</v>
      </c>
      <c r="G16" s="34">
        <f t="shared" si="0"/>
        <v>4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80</v>
      </c>
      <c r="C17" s="79" t="s">
        <v>81</v>
      </c>
      <c r="D17" s="79" t="s">
        <v>82</v>
      </c>
      <c r="E17" s="80">
        <v>1</v>
      </c>
      <c r="F17" s="80">
        <v>1</v>
      </c>
      <c r="G17" s="34">
        <f t="shared" si="0"/>
        <v>1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83</v>
      </c>
      <c r="C18" s="79" t="s">
        <v>84</v>
      </c>
      <c r="D18" s="79" t="s">
        <v>85</v>
      </c>
      <c r="E18" s="81">
        <v>2</v>
      </c>
      <c r="F18" s="81">
        <v>2</v>
      </c>
      <c r="G18" s="34">
        <f t="shared" si="0"/>
        <v>4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82" t="s">
        <v>86</v>
      </c>
      <c r="C19" s="79" t="s">
        <v>66</v>
      </c>
      <c r="D19" s="82" t="s">
        <v>79</v>
      </c>
      <c r="E19" s="81">
        <v>2</v>
      </c>
      <c r="F19" s="81">
        <v>2</v>
      </c>
      <c r="G19" s="34">
        <f t="shared" si="0"/>
        <v>4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82" t="s">
        <v>87</v>
      </c>
      <c r="C20" s="79" t="s">
        <v>66</v>
      </c>
      <c r="D20" s="82" t="s">
        <v>79</v>
      </c>
      <c r="E20" s="83">
        <v>2</v>
      </c>
      <c r="F20" s="83">
        <v>2</v>
      </c>
      <c r="G20" s="34">
        <f t="shared" si="0"/>
        <v>4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79" t="s">
        <v>88</v>
      </c>
      <c r="C21" s="79" t="s">
        <v>84</v>
      </c>
      <c r="D21" s="79" t="s">
        <v>89</v>
      </c>
      <c r="E21" s="84">
        <v>1</v>
      </c>
      <c r="F21" s="84">
        <v>4</v>
      </c>
      <c r="G21" s="34">
        <f t="shared" si="0"/>
        <v>4</v>
      </c>
      <c r="H21" s="84" t="s">
        <v>92</v>
      </c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79" t="s">
        <v>90</v>
      </c>
      <c r="C22" s="79" t="s">
        <v>66</v>
      </c>
      <c r="D22" s="82" t="s">
        <v>79</v>
      </c>
      <c r="E22" s="84">
        <v>2</v>
      </c>
      <c r="F22" s="84">
        <v>2</v>
      </c>
      <c r="G22" s="34">
        <f t="shared" si="0"/>
        <v>4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85" t="s">
        <v>93</v>
      </c>
      <c r="C23" s="79" t="s">
        <v>94</v>
      </c>
      <c r="D23" s="82" t="s">
        <v>79</v>
      </c>
      <c r="E23" s="35">
        <v>1</v>
      </c>
      <c r="F23" s="35">
        <v>2</v>
      </c>
      <c r="G23" s="34">
        <f t="shared" si="0"/>
        <v>2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ref="G24:G25" si="1">E24*F24</f>
        <v>0</v>
      </c>
      <c r="H24" s="35"/>
      <c r="I24" s="35"/>
      <c r="J24" s="36"/>
      <c r="K24" s="35"/>
      <c r="L24" s="35"/>
      <c r="M24" s="42">
        <f t="shared" ref="M24:M25" si="2">K24*L24</f>
        <v>0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4" customFormat="1" ht="30" customHeight="1" thickBot="1" x14ac:dyDescent="0.25">
      <c r="A25" s="13"/>
      <c r="B25" s="43"/>
      <c r="C25" s="37"/>
      <c r="D25" s="37"/>
      <c r="E25" s="38"/>
      <c r="F25" s="38"/>
      <c r="G25" s="34">
        <f t="shared" si="1"/>
        <v>0</v>
      </c>
      <c r="H25" s="38"/>
      <c r="I25" s="38"/>
      <c r="J25" s="36"/>
      <c r="K25" s="38"/>
      <c r="L25" s="38"/>
      <c r="M25" s="42">
        <f t="shared" si="2"/>
        <v>0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spans="1:85" s="3" customFormat="1" ht="15" customHeight="1" x14ac:dyDescent="0.2">
      <c r="A26" s="13"/>
      <c r="B26" s="50" t="s">
        <v>56</v>
      </c>
      <c r="C26" s="15"/>
      <c r="M26" s="22"/>
    </row>
    <row r="27" spans="1:85" s="3" customFormat="1" ht="15" customHeight="1" x14ac:dyDescent="0.25">
      <c r="B27" s="48" t="s">
        <v>57</v>
      </c>
      <c r="C27" s="49"/>
      <c r="D27" s="49"/>
      <c r="M27" s="22"/>
    </row>
    <row r="28" spans="1:85" s="3" customFormat="1" ht="24.95" customHeight="1" x14ac:dyDescent="0.25">
      <c r="B28" s="48" t="s">
        <v>59</v>
      </c>
      <c r="C28" s="49"/>
      <c r="D28" s="49"/>
      <c r="G28" s="16"/>
      <c r="H28" s="16" t="s">
        <v>4</v>
      </c>
      <c r="M28" s="22"/>
    </row>
    <row r="29" spans="1:85" s="3" customFormat="1" ht="20.25" customHeight="1" x14ac:dyDescent="0.25">
      <c r="B29" s="48" t="s">
        <v>55</v>
      </c>
      <c r="C29" s="49"/>
      <c r="D29" s="49"/>
      <c r="G29" s="17"/>
      <c r="H29" s="17" t="s">
        <v>64</v>
      </c>
      <c r="M29" s="22"/>
    </row>
    <row r="30" spans="1:85" s="3" customFormat="1" ht="24.95" customHeight="1" x14ac:dyDescent="0.25">
      <c r="B30" s="48" t="s">
        <v>58</v>
      </c>
      <c r="C30" s="49"/>
      <c r="D30" s="49"/>
      <c r="M30" s="22"/>
    </row>
    <row r="31" spans="1:85" ht="24.95" customHeight="1" thickBot="1" x14ac:dyDescent="0.25">
      <c r="B31" s="25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26"/>
    </row>
    <row r="32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25 M10:M25">
    <cfRule type="cellIs" dxfId="4" priority="6" operator="between">
      <formula>1</formula>
      <formula>2</formula>
    </cfRule>
    <cfRule type="cellIs" dxfId="3" priority="7" operator="between">
      <formula>3</formula>
      <formula>4</formula>
    </cfRule>
    <cfRule type="cellIs" dxfId="2" priority="8" operator="between">
      <formula>5</formula>
      <formula>9</formula>
    </cfRule>
    <cfRule type="cellIs" dxfId="1" priority="9" operator="between">
      <formula>10</formula>
      <formula>16</formula>
    </cfRule>
    <cfRule type="cellIs" dxfId="0" priority="10" operator="between">
      <formula>20</formula>
      <formula>25</formula>
    </cfRule>
  </conditionalFormatting>
  <dataValidations count="1">
    <dataValidation type="list" allowBlank="1" showInputMessage="1" showErrorMessage="1" sqref="J10:J25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9E0E5A-6942-426F-9256-57BACDEDF698}"/>
</file>

<file path=customXml/itemProps2.xml><?xml version="1.0" encoding="utf-8"?>
<ds:datastoreItem xmlns:ds="http://schemas.openxmlformats.org/officeDocument/2006/customXml" ds:itemID="{2F41765B-9342-49DA-B017-4CF22A5B4B39}"/>
</file>

<file path=customXml/itemProps3.xml><?xml version="1.0" encoding="utf-8"?>
<ds:datastoreItem xmlns:ds="http://schemas.openxmlformats.org/officeDocument/2006/customXml" ds:itemID="{4B182548-F416-4D72-B2DD-B0EB9CC6C0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2022-08-06T09:53:57Z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925300</vt:r8>
  </property>
  <property fmtid="{D5CDD505-2E9C-101B-9397-08002B2CF9AE}" pid="11" name="_ExtendedDescription">
    <vt:lpwstr/>
  </property>
</Properties>
</file>