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0ED9544B-B585-4C3D-A773-F2CE0A8721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M10" i="4"/>
  <c r="G10" i="4"/>
  <c r="M25" i="4" l="1"/>
  <c r="M24" i="4"/>
  <c r="M23" i="4"/>
  <c r="M22" i="4"/>
  <c r="G22" i="4" l="1"/>
  <c r="G23" i="4"/>
  <c r="G24" i="4"/>
  <c r="G25" i="4"/>
</calcChain>
</file>

<file path=xl/sharedStrings.xml><?xml version="1.0" encoding="utf-8"?>
<sst xmlns="http://schemas.openxmlformats.org/spreadsheetml/2006/main" count="100" uniqueCount="87">
  <si>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</si>
  <si>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</si>
  <si>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</si>
  <si>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</si>
  <si>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</si>
  <si>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</si>
  <si>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</si>
  <si>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</si>
  <si>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</si>
  <si>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</si>
  <si>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</si>
  <si>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</si>
  <si>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</si>
  <si>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</si>
  <si>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</si>
  <si>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</si>
  <si>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</si>
  <si>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</si>
  <si>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</si>
  <si>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</si>
  <si>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</si>
  <si>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</si>
  <si>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</si>
  <si>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</si>
  <si>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</si>
  <si>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</si>
  <si>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</si>
  <si>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</si>
  <si>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</si>
  <si>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</si>
  <si>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</si>
  <si>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</si>
  <si>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</si>
  <si>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</si>
  <si>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</si>
  <si>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</si>
  <si>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</si>
  <si>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</si>
  <si>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</si>
  <si>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</si>
  <si>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</si>
  <si>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</si>
  <si>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</si>
  <si>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</si>
  <si>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</si>
  <si>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</si>
  <si>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</si>
  <si>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</si>
  <si>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</si>
  <si>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</si>
  <si>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</si>
  <si>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</si>
  <si>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</si>
  <si>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</si>
  <si>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</si>
  <si>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</si>
  <si>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</si>
  <si>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</si>
  <si>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</si>
  <si>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</si>
  <si>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</si>
  <si>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</si>
  <si>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</si>
  <si>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</si>
  <si>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</si>
  <si>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1.Mechanical (falling /trip), Fall of return rollers</t>
  </si>
  <si>
    <t xml:space="preserve">Company employees
supervisors
contractor labourers
</t>
  </si>
  <si>
    <t xml:space="preserve">Safety awareness
Use of PPE
</t>
  </si>
  <si>
    <t xml:space="preserve">2.Getting entangled with
conveyor belt
</t>
  </si>
  <si>
    <t xml:space="preserve">Proper Guarding
Safety Inspections
Proper clothing
5s
Safety awareness
Trainings
Use of PPE
</t>
  </si>
  <si>
    <t>3. Suffocation with dust</t>
  </si>
  <si>
    <t>4. Fall of material from top</t>
  </si>
  <si>
    <t xml:space="preserve">5.Human Behavior-Non use of PPE ,
WI
</t>
  </si>
  <si>
    <t xml:space="preserve">Safety awareness
Inspection &amp; 
disciplanaryAction
Training
</t>
  </si>
  <si>
    <t>6.Human Behavior-Improper house keeping</t>
  </si>
  <si>
    <t xml:space="preserve">Inspection
Training
</t>
  </si>
  <si>
    <t>7.Inadequate local lighting</t>
  </si>
  <si>
    <t xml:space="preserve">Better use of day light,
cleaning of lighting fixtures 
periodicaly,
Training
</t>
  </si>
  <si>
    <t xml:space="preserve">8.Dust </t>
  </si>
  <si>
    <t xml:space="preserve">Provision of dust mask
Training
</t>
  </si>
  <si>
    <t>9. Chances of entanglement of cleaning tools with running belts</t>
  </si>
  <si>
    <t xml:space="preserve">Guarding
WI/Prod/12 G
Training
</t>
  </si>
  <si>
    <t>10.Human Behavior-Horseplay</t>
  </si>
  <si>
    <t>On 11.12.2019 During site round of 27Mtr it was observed that CB-12 Pullcord Rope was kept inside the side guard after maintenance and it may lead to safety incident in case of emergency.</t>
  </si>
  <si>
    <t>Activity: Cleaning below the conveyor, Jam &amp; Spillages</t>
  </si>
  <si>
    <t>11. Slippery Surface</t>
  </si>
  <si>
    <t>Use of bleaching powder 
on the slippery floor
On Job Trainning
Safety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</si>
</sst>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vertical="center" wrapText="1"/>
    </xf>
    <xf numFmtId="0" fontId="16" fillId="0" borderId="4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42" xfId="0" applyFont="1" applyBorder="1"/>
    <xf numFmtId="0" fontId="10" fillId="7" borderId="1" xfId="0" applyFont="1" applyFill="1" applyBorder="1" applyAlignment="1">
      <alignment horizontal="center" vertical="center" wrapText="1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2" fillId="7" borderId="3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2"/>
  <sheetViews>
    <sheetView tabSelected="1" zoomScale="68" zoomScaleNormal="68" workbookViewId="0">
      <selection activeCell="F25" sqref="F25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80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85" t="s">
        <v>41</v>
      </c>
      <c r="M1" s="86"/>
      <c r="W1" s="3" t="s">
        <v>50</v>
      </c>
    </row>
    <row r="2" spans="1:85" ht="21.75" customHeight="1" thickBot="1" x14ac:dyDescent="0.3">
      <c r="A2" s="2"/>
      <c r="B2" s="81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81"/>
      <c r="C3" s="83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82"/>
      <c r="C4" s="84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75" t="s">
        <v>14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7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8" t="s">
        <v>84</v>
      </c>
      <c r="C7" s="79"/>
      <c r="D7" s="69" t="s">
        <v>60</v>
      </c>
      <c r="E7" s="70"/>
      <c r="F7" s="70"/>
      <c r="G7" s="71"/>
      <c r="H7" s="51"/>
      <c r="I7" s="51"/>
      <c r="J7" s="51"/>
      <c r="K7" s="72" t="s">
        <v>46</v>
      </c>
      <c r="L7" s="73"/>
      <c r="M7" s="74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61" t="s">
        <v>65</v>
      </c>
      <c r="C10" s="61" t="s">
        <v>66</v>
      </c>
      <c r="D10" s="61" t="s">
        <v>67</v>
      </c>
      <c r="E10" s="62">
        <v>2</v>
      </c>
      <c r="F10" s="62">
        <v>2</v>
      </c>
      <c r="G10" s="34">
        <f>E10*F10</f>
        <v>4</v>
      </c>
      <c r="H10" s="66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61" t="s">
        <v>68</v>
      </c>
      <c r="C11" s="61" t="s">
        <v>66</v>
      </c>
      <c r="D11" s="61" t="s">
        <v>69</v>
      </c>
      <c r="E11" s="62">
        <v>2</v>
      </c>
      <c r="F11" s="62">
        <v>1</v>
      </c>
      <c r="G11" s="34">
        <f t="shared" ref="G11:G21" si="0">E11*F11</f>
        <v>2</v>
      </c>
      <c r="H11" s="61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61" t="s">
        <v>70</v>
      </c>
      <c r="C12" s="61" t="s">
        <v>66</v>
      </c>
      <c r="D12" s="61" t="s">
        <v>67</v>
      </c>
      <c r="E12" s="62">
        <v>1</v>
      </c>
      <c r="F12" s="62">
        <v>1</v>
      </c>
      <c r="G12" s="34">
        <f t="shared" si="0"/>
        <v>1</v>
      </c>
      <c r="H12" s="67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61" t="s">
        <v>71</v>
      </c>
      <c r="C13" s="61" t="s">
        <v>66</v>
      </c>
      <c r="D13" s="61" t="s">
        <v>67</v>
      </c>
      <c r="E13" s="62">
        <v>2</v>
      </c>
      <c r="F13" s="62">
        <v>1</v>
      </c>
      <c r="G13" s="34">
        <f t="shared" si="0"/>
        <v>2</v>
      </c>
      <c r="H13" s="61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61" t="s">
        <v>72</v>
      </c>
      <c r="C14" s="61" t="s">
        <v>66</v>
      </c>
      <c r="D14" s="61" t="s">
        <v>73</v>
      </c>
      <c r="E14" s="62">
        <v>1</v>
      </c>
      <c r="F14" s="62">
        <v>2</v>
      </c>
      <c r="G14" s="34">
        <f t="shared" si="0"/>
        <v>2</v>
      </c>
      <c r="H14" s="61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61" t="s">
        <v>74</v>
      </c>
      <c r="C15" s="61" t="s">
        <v>66</v>
      </c>
      <c r="D15" s="63" t="s">
        <v>75</v>
      </c>
      <c r="E15" s="64">
        <v>1</v>
      </c>
      <c r="F15" s="64">
        <v>1</v>
      </c>
      <c r="G15" s="34">
        <f t="shared" si="0"/>
        <v>1</v>
      </c>
      <c r="H15" s="61" t="s">
        <v>83</v>
      </c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61" t="s">
        <v>76</v>
      </c>
      <c r="C16" s="61" t="s">
        <v>66</v>
      </c>
      <c r="D16" s="63" t="s">
        <v>77</v>
      </c>
      <c r="E16" s="65">
        <v>1</v>
      </c>
      <c r="F16" s="65">
        <v>1</v>
      </c>
      <c r="G16" s="34">
        <f t="shared" si="0"/>
        <v>1</v>
      </c>
      <c r="H16" s="6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61" t="s">
        <v>78</v>
      </c>
      <c r="C17" s="61" t="s">
        <v>66</v>
      </c>
      <c r="D17" s="63" t="s">
        <v>79</v>
      </c>
      <c r="E17" s="65">
        <v>1</v>
      </c>
      <c r="F17" s="65">
        <v>1</v>
      </c>
      <c r="G17" s="34">
        <f t="shared" si="0"/>
        <v>1</v>
      </c>
      <c r="H17" s="6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61" t="s">
        <v>80</v>
      </c>
      <c r="C18" s="61" t="s">
        <v>66</v>
      </c>
      <c r="D18" s="63" t="s">
        <v>81</v>
      </c>
      <c r="E18" s="65">
        <v>2</v>
      </c>
      <c r="F18" s="65">
        <v>2</v>
      </c>
      <c r="G18" s="34">
        <f t="shared" si="0"/>
        <v>4</v>
      </c>
      <c r="H18" s="68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61" t="s">
        <v>82</v>
      </c>
      <c r="C19" s="61" t="s">
        <v>66</v>
      </c>
      <c r="D19" s="63" t="s">
        <v>73</v>
      </c>
      <c r="E19" s="65">
        <v>1</v>
      </c>
      <c r="F19" s="65">
        <v>2</v>
      </c>
      <c r="G19" s="34">
        <f t="shared" si="0"/>
        <v>2</v>
      </c>
      <c r="H19" s="68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87" t="s">
        <v>85</v>
      </c>
      <c r="C20" s="61" t="s">
        <v>66</v>
      </c>
      <c r="D20" s="89" t="s">
        <v>86</v>
      </c>
      <c r="E20" s="88">
        <v>1</v>
      </c>
      <c r="F20" s="88">
        <v>2</v>
      </c>
      <c r="G20" s="34">
        <f t="shared" si="0"/>
        <v>2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ref="G22:G25" si="1">E22*F22</f>
        <v>0</v>
      </c>
      <c r="H22" s="35"/>
      <c r="I22" s="35"/>
      <c r="J22" s="36"/>
      <c r="K22" s="35"/>
      <c r="L22" s="35"/>
      <c r="M22" s="42">
        <f t="shared" ref="M22:M25" si="2">K22*L22</f>
        <v>0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1"/>
        <v>0</v>
      </c>
      <c r="H23" s="35"/>
      <c r="I23" s="35"/>
      <c r="J23" s="36"/>
      <c r="K23" s="35"/>
      <c r="L23" s="35"/>
      <c r="M23" s="42">
        <f t="shared" si="2"/>
        <v>0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1"/>
        <v>0</v>
      </c>
      <c r="H24" s="35"/>
      <c r="I24" s="35"/>
      <c r="J24" s="36"/>
      <c r="K24" s="35"/>
      <c r="L24" s="35"/>
      <c r="M24" s="42">
        <f t="shared" si="2"/>
        <v>0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4" customFormat="1" ht="30" customHeight="1" thickBot="1" x14ac:dyDescent="0.25">
      <c r="A25" s="13"/>
      <c r="B25" s="43"/>
      <c r="C25" s="37"/>
      <c r="D25" s="37"/>
      <c r="E25" s="38"/>
      <c r="F25" s="38"/>
      <c r="G25" s="34">
        <f t="shared" si="1"/>
        <v>0</v>
      </c>
      <c r="H25" s="38"/>
      <c r="I25" s="38"/>
      <c r="J25" s="36"/>
      <c r="K25" s="38"/>
      <c r="L25" s="38"/>
      <c r="M25" s="42">
        <f t="shared" si="2"/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s="3" customFormat="1" ht="15" customHeight="1" x14ac:dyDescent="0.2">
      <c r="A26" s="13"/>
      <c r="B26" s="50" t="s">
        <v>56</v>
      </c>
      <c r="C26" s="15"/>
      <c r="M26" s="22"/>
    </row>
    <row r="27" spans="1:85" s="3" customFormat="1" ht="15" customHeight="1" x14ac:dyDescent="0.25">
      <c r="B27" s="48" t="s">
        <v>57</v>
      </c>
      <c r="C27" s="49"/>
      <c r="D27" s="49"/>
      <c r="M27" s="22"/>
    </row>
    <row r="28" spans="1:85" s="3" customFormat="1" ht="24.95" customHeight="1" x14ac:dyDescent="0.25">
      <c r="B28" s="48" t="s">
        <v>59</v>
      </c>
      <c r="C28" s="49"/>
      <c r="D28" s="49"/>
      <c r="G28" s="16"/>
      <c r="H28" s="16" t="s">
        <v>4</v>
      </c>
      <c r="M28" s="22"/>
    </row>
    <row r="29" spans="1:85" s="3" customFormat="1" ht="20.25" customHeight="1" x14ac:dyDescent="0.25">
      <c r="B29" s="48" t="s">
        <v>55</v>
      </c>
      <c r="C29" s="49"/>
      <c r="D29" s="49"/>
      <c r="G29" s="17"/>
      <c r="H29" s="17" t="s">
        <v>64</v>
      </c>
      <c r="M29" s="22"/>
    </row>
    <row r="30" spans="1:85" s="3" customFormat="1" ht="24.95" customHeight="1" x14ac:dyDescent="0.25">
      <c r="B30" s="48" t="s">
        <v>58</v>
      </c>
      <c r="C30" s="49"/>
      <c r="D30" s="49"/>
      <c r="M30" s="22"/>
    </row>
    <row r="31" spans="1:85" ht="24.95" customHeight="1" thickBot="1" x14ac:dyDescent="0.25">
      <c r="B31" s="25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26"/>
    </row>
    <row r="32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25 M10:M25">
    <cfRule type="cellIs" dxfId="4" priority="6" operator="between">
      <formula>1</formula>
      <formula>2</formula>
    </cfRule>
    <cfRule type="cellIs" dxfId="3" priority="7" operator="between">
      <formula>3</formula>
      <formula>4</formula>
    </cfRule>
    <cfRule type="cellIs" dxfId="2" priority="8" operator="between">
      <formula>5</formula>
      <formula>9</formula>
    </cfRule>
    <cfRule type="cellIs" dxfId="1" priority="9" operator="between">
      <formula>10</formula>
      <formula>16</formula>
    </cfRule>
    <cfRule type="cellIs" dxfId="0" priority="10" operator="between">
      <formula>20</formula>
      <formula>25</formula>
    </cfRule>
  </conditionalFormatting>
  <dataValidations count="1">
    <dataValidation type="list" allowBlank="1" showInputMessage="1" showErrorMessage="1" sqref="J10:J25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7CB5E8-C3BF-4949-9DB2-01B09333710B}"/>
</file>

<file path=customXml/itemProps2.xml><?xml version="1.0" encoding="utf-8"?>
<ds:datastoreItem xmlns:ds="http://schemas.openxmlformats.org/officeDocument/2006/customXml" ds:itemID="{EC021C92-ABB5-40F3-B180-0379ED0BD7DE}"/>
</file>

<file path=customXml/itemProps3.xml><?xml version="1.0" encoding="utf-8"?>
<ds:datastoreItem xmlns:ds="http://schemas.openxmlformats.org/officeDocument/2006/customXml" ds:itemID="{0780E5F5-051A-4009-9973-998D5ABBB3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2022-08-09T05:01:43Z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927700</vt:r8>
  </property>
  <property fmtid="{D5CDD505-2E9C-101B-9397-08002B2CF9AE}" pid="11" name="_ExtendedDescription">
    <vt:lpwstr/>
  </property>
</Properties>
</file>