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29F55963-50CE-4E15-B598-C680856806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M10" i="4"/>
  <c r="G10" i="4"/>
  <c r="M25" i="4" l="1"/>
  <c r="M24" i="4"/>
  <c r="M23" i="4"/>
  <c r="M22" i="4"/>
  <c r="G22" i="4" l="1"/>
  <c r="G23" i="4"/>
  <c r="G24" i="4"/>
  <c r="G25" i="4"/>
</calcChain>
</file>

<file path=xl/sharedStrings.xml><?xml version="1.0" encoding="utf-8"?>
<sst xmlns="http://schemas.openxmlformats.org/spreadsheetml/2006/main" count="93" uniqueCount="82">
  <si>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</si>
  <si>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</si>
  <si>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</si>
  <si>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</si>
  <si>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</si>
  <si>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</si>
  <si>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</si>
  <si>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</si>
  <si>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</si>
  <si>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</si>
  <si>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</si>
  <si>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</si>
  <si>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</si>
  <si>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</si>
  <si>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</si>
  <si>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</si>
  <si>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</si>
  <si>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</si>
  <si>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</si>
  <si>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</si>
  <si>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</si>
  <si>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</si>
  <si>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</si>
  <si>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</si>
  <si>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</si>
  <si>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</si>
  <si>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</si>
  <si>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</si>
  <si>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</si>
  <si>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</si>
  <si>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</si>
  <si>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</si>
  <si>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</si>
  <si>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</si>
  <si>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</si>
  <si>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</si>
  <si>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</si>
  <si>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</si>
  <si>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</si>
  <si>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</si>
  <si>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</si>
  <si>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</si>
  <si>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</si>
  <si>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</si>
  <si>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</si>
  <si>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</si>
  <si>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</si>
  <si>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</si>
  <si>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</si>
  <si>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</si>
  <si>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</si>
  <si>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</si>
  <si>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</si>
  <si>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</si>
  <si>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</si>
  <si>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</si>
  <si>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</si>
  <si>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</si>
  <si>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</si>
  <si>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</si>
  <si>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</si>
  <si>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</si>
  <si>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</si>
  <si>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</si>
  <si>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</si>
  <si>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  Fall from sprinkler platform</t>
  </si>
  <si>
    <t xml:space="preserve">Contracter workers
Supervisors
Workers
</t>
  </si>
  <si>
    <t xml:space="preserve">Work instructions
Safety awareness
PPE
</t>
  </si>
  <si>
    <t>2.   Human Behavior-Failure to inform control room before starting activity resulting in panic condition due to fire hydrant alarm</t>
  </si>
  <si>
    <t xml:space="preserve">Trainings
Pep talk
Safety aawareness
Diciplinary action
</t>
  </si>
  <si>
    <t>3.  Human Behavior-  Failure to inform control room to stop the pump after activity is over resulting in damaging the pump</t>
  </si>
  <si>
    <t>4.   Human Behavior-Horseplay</t>
  </si>
  <si>
    <t>5.  Impact with high pressure water /impact with sprinkler attachment.</t>
  </si>
  <si>
    <t xml:space="preserve">Work instructions, Pep talk 
Safety awareness
PPE
</t>
  </si>
  <si>
    <t>6.  Human Behavior-Failure to inform people working in the area to move away resulting in panic situation.</t>
  </si>
  <si>
    <t>7. Human Behavior- Non use of  PPE</t>
  </si>
  <si>
    <t xml:space="preserve">Supervision
Safety inspection visit
Safety awareness
Diciplinary action
Pep talks
</t>
  </si>
  <si>
    <t>Activity: Operating the sprinkler at raw material yard</t>
  </si>
  <si>
    <t>8. Incorrect Valve Operation</t>
  </si>
  <si>
    <t>9.Valve Jamming</t>
  </si>
  <si>
    <t xml:space="preserve">Supervision
Training
</t>
  </si>
  <si>
    <t>Work Instruction
Supervision
Safety awreness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</si>
</sst>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5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11" fillId="7" borderId="39" xfId="0" applyFont="1" applyFill="1" applyBorder="1" applyAlignment="1">
      <alignment horizontal="left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 applyBorder="1"/>
    <xf numFmtId="0" fontId="15" fillId="7" borderId="34" xfId="0" applyFont="1" applyFill="1" applyBorder="1"/>
    <xf numFmtId="0" fontId="16" fillId="7" borderId="28" xfId="0" applyFont="1" applyFill="1" applyBorder="1" applyAlignment="1">
      <alignment horizontal="left"/>
    </xf>
    <xf numFmtId="0" fontId="10" fillId="2" borderId="40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5" fillId="7" borderId="7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6" fillId="5" borderId="23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6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3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3" fillId="7" borderId="39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2"/>
  <sheetViews>
    <sheetView tabSelected="1" zoomScale="68" zoomScaleNormal="68" workbookViewId="0">
      <selection activeCell="C20" sqref="C20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4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9" t="s">
        <v>41</v>
      </c>
      <c r="M1" s="80"/>
      <c r="W1" s="3" t="s">
        <v>50</v>
      </c>
    </row>
    <row r="2" spans="1:85" ht="21.75" customHeight="1" thickBot="1" x14ac:dyDescent="0.3">
      <c r="A2" s="2"/>
      <c r="B2" s="75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5"/>
      <c r="C3" s="77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6"/>
      <c r="C4" s="78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9" t="s">
        <v>14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1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2" t="s">
        <v>77</v>
      </c>
      <c r="C7" s="73"/>
      <c r="D7" s="63" t="s">
        <v>60</v>
      </c>
      <c r="E7" s="64"/>
      <c r="F7" s="64"/>
      <c r="G7" s="65"/>
      <c r="H7" s="51"/>
      <c r="I7" s="51"/>
      <c r="J7" s="51"/>
      <c r="K7" s="66" t="s">
        <v>46</v>
      </c>
      <c r="L7" s="67"/>
      <c r="M7" s="68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1" t="s">
        <v>65</v>
      </c>
      <c r="C10" s="61" t="s">
        <v>66</v>
      </c>
      <c r="D10" s="61" t="s">
        <v>67</v>
      </c>
      <c r="E10" s="62">
        <v>2</v>
      </c>
      <c r="F10" s="62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1" t="s">
        <v>68</v>
      </c>
      <c r="C11" s="61" t="s">
        <v>66</v>
      </c>
      <c r="D11" s="61" t="s">
        <v>69</v>
      </c>
      <c r="E11" s="62">
        <v>2</v>
      </c>
      <c r="F11" s="62">
        <v>2</v>
      </c>
      <c r="G11" s="34">
        <f t="shared" ref="G11:G21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1" t="s">
        <v>70</v>
      </c>
      <c r="C12" s="61" t="s">
        <v>66</v>
      </c>
      <c r="D12" s="61" t="s">
        <v>69</v>
      </c>
      <c r="E12" s="62">
        <v>2</v>
      </c>
      <c r="F12" s="62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1" t="s">
        <v>71</v>
      </c>
      <c r="C13" s="61" t="s">
        <v>66</v>
      </c>
      <c r="D13" s="61" t="s">
        <v>69</v>
      </c>
      <c r="E13" s="62">
        <v>2</v>
      </c>
      <c r="F13" s="62">
        <v>2</v>
      </c>
      <c r="G13" s="34">
        <f t="shared" si="0"/>
        <v>4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1" t="s">
        <v>72</v>
      </c>
      <c r="C14" s="61" t="s">
        <v>66</v>
      </c>
      <c r="D14" s="61" t="s">
        <v>73</v>
      </c>
      <c r="E14" s="62">
        <v>2</v>
      </c>
      <c r="F14" s="62">
        <v>2</v>
      </c>
      <c r="G14" s="34">
        <f t="shared" si="0"/>
        <v>4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1" t="s">
        <v>74</v>
      </c>
      <c r="C15" s="61" t="s">
        <v>66</v>
      </c>
      <c r="D15" s="61" t="s">
        <v>69</v>
      </c>
      <c r="E15" s="62">
        <v>2</v>
      </c>
      <c r="F15" s="62">
        <v>2</v>
      </c>
      <c r="G15" s="34">
        <f t="shared" si="0"/>
        <v>4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1" t="s">
        <v>75</v>
      </c>
      <c r="C16" s="61" t="s">
        <v>66</v>
      </c>
      <c r="D16" s="61" t="s">
        <v>76</v>
      </c>
      <c r="E16" s="62">
        <v>1</v>
      </c>
      <c r="F16" s="62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1" t="s">
        <v>78</v>
      </c>
      <c r="C17" s="61" t="s">
        <v>66</v>
      </c>
      <c r="D17" s="82" t="s">
        <v>80</v>
      </c>
      <c r="E17" s="35">
        <v>1</v>
      </c>
      <c r="F17" s="35">
        <v>2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81" t="s">
        <v>79</v>
      </c>
      <c r="C18" s="61" t="s">
        <v>66</v>
      </c>
      <c r="D18" s="82" t="s">
        <v>81</v>
      </c>
      <c r="E18" s="35">
        <v>1</v>
      </c>
      <c r="F18" s="35">
        <v>2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ref="G22:G25" si="1">E22*F22</f>
        <v>0</v>
      </c>
      <c r="H22" s="35"/>
      <c r="I22" s="35"/>
      <c r="J22" s="36"/>
      <c r="K22" s="35"/>
      <c r="L22" s="35"/>
      <c r="M22" s="42">
        <f t="shared" ref="M22:M25" si="2">K22*L22</f>
        <v>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1"/>
        <v>0</v>
      </c>
      <c r="H23" s="35"/>
      <c r="I23" s="35"/>
      <c r="J23" s="36"/>
      <c r="K23" s="35"/>
      <c r="L23" s="35"/>
      <c r="M23" s="42">
        <f t="shared" si="2"/>
        <v>0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1"/>
        <v>0</v>
      </c>
      <c r="H24" s="35"/>
      <c r="I24" s="35"/>
      <c r="J24" s="36"/>
      <c r="K24" s="35"/>
      <c r="L24" s="35"/>
      <c r="M24" s="42">
        <f t="shared" si="2"/>
        <v>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4" customFormat="1" ht="30" customHeight="1" thickBot="1" x14ac:dyDescent="0.25">
      <c r="A25" s="13"/>
      <c r="B25" s="43"/>
      <c r="C25" s="37"/>
      <c r="D25" s="37"/>
      <c r="E25" s="38"/>
      <c r="F25" s="38"/>
      <c r="G25" s="34">
        <f t="shared" si="1"/>
        <v>0</v>
      </c>
      <c r="H25" s="38"/>
      <c r="I25" s="38"/>
      <c r="J25" s="36"/>
      <c r="K25" s="38"/>
      <c r="L25" s="38"/>
      <c r="M25" s="42">
        <f t="shared" si="2"/>
        <v>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3" customFormat="1" ht="15" customHeight="1" x14ac:dyDescent="0.2">
      <c r="A26" s="13"/>
      <c r="B26" s="50" t="s">
        <v>56</v>
      </c>
      <c r="C26" s="15"/>
      <c r="M26" s="22"/>
    </row>
    <row r="27" spans="1:85" s="3" customFormat="1" ht="15" customHeight="1" x14ac:dyDescent="0.25">
      <c r="B27" s="48" t="s">
        <v>57</v>
      </c>
      <c r="C27" s="49"/>
      <c r="D27" s="49"/>
      <c r="M27" s="22"/>
    </row>
    <row r="28" spans="1:85" s="3" customFormat="1" ht="24.95" customHeight="1" x14ac:dyDescent="0.25">
      <c r="B28" s="48" t="s">
        <v>59</v>
      </c>
      <c r="C28" s="49"/>
      <c r="D28" s="49"/>
      <c r="G28" s="16"/>
      <c r="H28" s="16" t="s">
        <v>4</v>
      </c>
      <c r="M28" s="22"/>
    </row>
    <row r="29" spans="1:85" s="3" customFormat="1" ht="20.25" customHeight="1" x14ac:dyDescent="0.25">
      <c r="B29" s="48" t="s">
        <v>55</v>
      </c>
      <c r="C29" s="49"/>
      <c r="D29" s="49"/>
      <c r="G29" s="17"/>
      <c r="H29" s="17" t="s">
        <v>64</v>
      </c>
      <c r="M29" s="22"/>
    </row>
    <row r="30" spans="1:85" s="3" customFormat="1" ht="24.95" customHeight="1" x14ac:dyDescent="0.25">
      <c r="B30" s="48" t="s">
        <v>58</v>
      </c>
      <c r="C30" s="49"/>
      <c r="D30" s="49"/>
      <c r="M30" s="22"/>
    </row>
    <row r="31" spans="1:85" ht="24.95" customHeight="1" thickBot="1" x14ac:dyDescent="0.25">
      <c r="B31" s="25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26"/>
    </row>
    <row r="32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5 M10:M25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5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BCBD58-DD1B-4F5F-9B0A-C1E61754CBA1}"/>
</file>

<file path=customXml/itemProps2.xml><?xml version="1.0" encoding="utf-8"?>
<ds:datastoreItem xmlns:ds="http://schemas.openxmlformats.org/officeDocument/2006/customXml" ds:itemID="{BF86D728-0BCF-40DF-954E-697A7FCB79CE}"/>
</file>

<file path=customXml/itemProps3.xml><?xml version="1.0" encoding="utf-8"?>
<ds:datastoreItem xmlns:ds="http://schemas.openxmlformats.org/officeDocument/2006/customXml" ds:itemID="{F0059365-7A1D-4B04-870E-10EDB8EC5B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2022-08-09T07:32:11Z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928300</vt:r8>
  </property>
  <property fmtid="{D5CDD505-2E9C-101B-9397-08002B2CF9AE}" pid="11" name="_ExtendedDescription">
    <vt:lpwstr/>
  </property>
</Properties>
</file>