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74F0B6D0-60C2-47D5-84D9-91618E3663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4" l="1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11" i="4"/>
  <c r="M10" i="4"/>
  <c r="G10" i="4"/>
  <c r="M44" i="4" l="1"/>
  <c r="M43" i="4"/>
  <c r="M42" i="4"/>
  <c r="M41" i="4"/>
</calcChain>
</file>

<file path=xl/sharedStrings.xml><?xml version="1.0" encoding="utf-8"?>
<sst xmlns="http://schemas.openxmlformats.org/spreadsheetml/2006/main" count="170" uniqueCount="116">
  <si>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</si>
  <si>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</si>
  <si>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</si>
  <si>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</si>
  <si>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</si>
  <si>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</si>
  <si>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</si>
  <si>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</si>
  <si>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</si>
  <si>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</si>
  <si>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</si>
  <si>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</si>
  <si>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</si>
  <si>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</si>
  <si>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</si>
  <si>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</si>
  <si>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</si>
  <si>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</si>
  <si>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</si>
  <si>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</si>
  <si>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</si>
  <si>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</si>
  <si>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</si>
  <si>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</si>
  <si>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</si>
  <si>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</si>
  <si>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</si>
  <si>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</si>
  <si>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</si>
  <si>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</si>
  <si>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</si>
  <si>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</si>
  <si>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</si>
  <si>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</si>
  <si>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</si>
  <si>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</si>
  <si>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</si>
  <si>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</si>
  <si>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</si>
  <si>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</si>
  <si>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</si>
  <si>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</si>
  <si>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</si>
  <si>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</si>
  <si>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</si>
  <si>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</si>
  <si>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</si>
  <si>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</si>
  <si>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</si>
  <si>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</si>
  <si>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</si>
  <si>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</si>
  <si>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</si>
  <si>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</si>
  <si>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</si>
  <si>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</si>
  <si>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</si>
  <si>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</si>
  <si>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</si>
  <si>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</si>
  <si>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</si>
  <si>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</si>
  <si>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</si>
  <si>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</si>
  <si>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</si>
  <si>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Contact with burnt lime powder</t>
  </si>
  <si>
    <t xml:space="preserve">Workmen
contract labours
supervisors
</t>
  </si>
  <si>
    <t xml:space="preserve">Work instruction
Safety awareness
use dust protection
goggle
</t>
  </si>
  <si>
    <t>2. Pressure in the N2 line</t>
  </si>
  <si>
    <t xml:space="preserve">Work instruction
Safety awareness
</t>
  </si>
  <si>
    <t>3. Fall of lime bag</t>
  </si>
  <si>
    <t>4. Fall of DS ladle cover</t>
  </si>
  <si>
    <t xml:space="preserve">5. Impact on overhead cable
while shifting the ladle cover
</t>
  </si>
  <si>
    <t xml:space="preserve">No hanging overhead cables
Work instruction
Safety awareness
instrction not to use backhoe for
ladle shifting
</t>
  </si>
  <si>
    <t>6. Electric shock</t>
  </si>
  <si>
    <t>7. Contact with lime powder</t>
  </si>
  <si>
    <t xml:space="preserve">8. Contact with hot metal 
&amp; other Accessories
</t>
  </si>
  <si>
    <t>9. Fall of metal jam from top</t>
  </si>
  <si>
    <t>10.Non use of PPE,WI</t>
  </si>
  <si>
    <t xml:space="preserve">Safety awareness
Inspection &amp; 
disciplanaryAction
Training
</t>
  </si>
  <si>
    <t>11.Human Behavior-Improper house keeping</t>
  </si>
  <si>
    <t xml:space="preserve">Inspection
Training
</t>
  </si>
  <si>
    <t>12.Inadequate local lighting</t>
  </si>
  <si>
    <t xml:space="preserve">Cleaning of lighting fixtures 
periodicaly,
Training
</t>
  </si>
  <si>
    <t>13. Skin problems due to contact with burnt lime powder</t>
  </si>
  <si>
    <t xml:space="preserve">Safety awareness
Use of coconut Oil
Training
use dust protection
goggle
</t>
  </si>
  <si>
    <t>14. Burns due to contact with hot metal</t>
  </si>
  <si>
    <t xml:space="preserve">Work instruction
Safety awareness
Training
</t>
  </si>
  <si>
    <t>15. Dust Generation</t>
  </si>
  <si>
    <t xml:space="preserve">Commissioning of dedusting unit
use dust protection
goggles &amp; dust mask
</t>
  </si>
  <si>
    <t>16. Fall of DS lance</t>
  </si>
  <si>
    <t>17. Fall of a person</t>
  </si>
  <si>
    <t>Work instruction
Safety awareness
Training
Discipline</t>
  </si>
  <si>
    <t>18. Fall of Cylinders</t>
  </si>
  <si>
    <t>Work instruction
Safety awareness
Training
Discipline 5S</t>
  </si>
  <si>
    <t>19. Impact with moving Machinery</t>
  </si>
  <si>
    <t>20. Cutting of DS Cap sling.</t>
  </si>
  <si>
    <t>21. ID Tripping during DS operation</t>
  </si>
  <si>
    <t>22. Metal Splashing During DS</t>
  </si>
  <si>
    <t>Work instruction
Safety awareness
Training
Discipline, Use of safety coat, gogle and other necessary PPES. Agitation during process will be ensured by purging air/inert gas.</t>
  </si>
  <si>
    <t>23. Contact with moving ladle car</t>
  </si>
  <si>
    <t>Work instruction
Safety awareness
Training
Barricade the area with chain while work in progress</t>
  </si>
  <si>
    <t>24. Fall of ladle during placing on ladle car without radio remote</t>
  </si>
  <si>
    <t>25. Explosion in exhaust line of dedusting unit during DS</t>
  </si>
  <si>
    <t>26. Blockages in pathways</t>
  </si>
  <si>
    <t>27. High water pressure in cooling pipes of hood</t>
  </si>
  <si>
    <t>28. Abnormal sound of depressurizing valve</t>
  </si>
  <si>
    <t>29. High noise level in F.D. and I.D. fans.</t>
  </si>
  <si>
    <t>30. Release of air pressure in hose after DS</t>
  </si>
  <si>
    <t>31. Opening of powder discharge valve at tank bottom</t>
  </si>
  <si>
    <t>32.Breaking of lance and falling down</t>
  </si>
  <si>
    <t>33. Human Behavior-ID fan runnnig indication taken on starter but not of VFD</t>
  </si>
  <si>
    <t>Activity: Ladle Desulphurisation</t>
  </si>
  <si>
    <t>use of coonut oil, following proper SOPs</t>
  </si>
  <si>
    <t>training/retraining of personnels</t>
  </si>
  <si>
    <t>maintain safe distance , area to be barricaded, follwing SOPs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</si>
</sst>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"/>
  <sheetViews>
    <sheetView tabSelected="1" zoomScale="68" zoomScaleNormal="68" workbookViewId="0">
      <selection activeCell="D13" sqref="D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112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3</v>
      </c>
      <c r="G10" s="34">
        <f>E10*F10</f>
        <v>6</v>
      </c>
      <c r="H10" s="85" t="s">
        <v>113</v>
      </c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1</v>
      </c>
      <c r="G11" s="34">
        <f t="shared" ref="G11:G45" si="0">E11*F11</f>
        <v>2</v>
      </c>
      <c r="H11" s="86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69</v>
      </c>
      <c r="E12" s="80">
        <v>2</v>
      </c>
      <c r="F12" s="80">
        <v>3</v>
      </c>
      <c r="G12" s="34">
        <f t="shared" si="0"/>
        <v>6</v>
      </c>
      <c r="H12" s="85" t="s">
        <v>114</v>
      </c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71</v>
      </c>
      <c r="C13" s="79" t="s">
        <v>66</v>
      </c>
      <c r="D13" s="79" t="s">
        <v>69</v>
      </c>
      <c r="E13" s="80">
        <v>1</v>
      </c>
      <c r="F13" s="80">
        <v>3</v>
      </c>
      <c r="G13" s="34">
        <f t="shared" si="0"/>
        <v>3</v>
      </c>
      <c r="H13" s="86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72</v>
      </c>
      <c r="C14" s="79" t="s">
        <v>66</v>
      </c>
      <c r="D14" s="79" t="s">
        <v>73</v>
      </c>
      <c r="E14" s="80">
        <v>2</v>
      </c>
      <c r="F14" s="80">
        <v>2</v>
      </c>
      <c r="G14" s="34">
        <f t="shared" si="0"/>
        <v>4</v>
      </c>
      <c r="H14" s="84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74</v>
      </c>
      <c r="C15" s="79" t="s">
        <v>66</v>
      </c>
      <c r="D15" s="79" t="s">
        <v>69</v>
      </c>
      <c r="E15" s="80">
        <v>1</v>
      </c>
      <c r="F15" s="80">
        <v>1</v>
      </c>
      <c r="G15" s="34">
        <f t="shared" si="0"/>
        <v>1</v>
      </c>
      <c r="H15" s="84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75</v>
      </c>
      <c r="C16" s="79" t="s">
        <v>66</v>
      </c>
      <c r="D16" s="79" t="s">
        <v>67</v>
      </c>
      <c r="E16" s="80">
        <v>2</v>
      </c>
      <c r="F16" s="80">
        <v>3</v>
      </c>
      <c r="G16" s="34">
        <f t="shared" si="0"/>
        <v>6</v>
      </c>
      <c r="H16" s="85" t="s">
        <v>113</v>
      </c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2:85" s="13" customFormat="1" ht="30" customHeight="1" thickBot="1" x14ac:dyDescent="0.25">
      <c r="B17" s="79" t="s">
        <v>76</v>
      </c>
      <c r="C17" s="79" t="s">
        <v>66</v>
      </c>
      <c r="D17" s="79" t="s">
        <v>69</v>
      </c>
      <c r="E17" s="80">
        <v>2</v>
      </c>
      <c r="F17" s="80">
        <v>2</v>
      </c>
      <c r="G17" s="34">
        <f t="shared" si="0"/>
        <v>4</v>
      </c>
      <c r="H17" s="84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2:85" s="13" customFormat="1" ht="30" customHeight="1" thickBot="1" x14ac:dyDescent="0.25">
      <c r="B18" s="79" t="s">
        <v>77</v>
      </c>
      <c r="C18" s="79" t="s">
        <v>66</v>
      </c>
      <c r="D18" s="79" t="s">
        <v>69</v>
      </c>
      <c r="E18" s="80">
        <v>1</v>
      </c>
      <c r="F18" s="80">
        <v>2</v>
      </c>
      <c r="G18" s="34">
        <f t="shared" si="0"/>
        <v>2</v>
      </c>
      <c r="H18" s="84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2:85" s="13" customFormat="1" ht="30" customHeight="1" thickBot="1" x14ac:dyDescent="0.25">
      <c r="B19" s="79" t="s">
        <v>78</v>
      </c>
      <c r="C19" s="79" t="s">
        <v>66</v>
      </c>
      <c r="D19" s="79" t="s">
        <v>79</v>
      </c>
      <c r="E19" s="81">
        <v>1</v>
      </c>
      <c r="F19" s="81">
        <v>2</v>
      </c>
      <c r="G19" s="34">
        <f t="shared" si="0"/>
        <v>2</v>
      </c>
      <c r="H19" s="84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2:85" s="13" customFormat="1" ht="30" customHeight="1" thickBot="1" x14ac:dyDescent="0.25">
      <c r="B20" s="79" t="s">
        <v>80</v>
      </c>
      <c r="C20" s="79" t="s">
        <v>66</v>
      </c>
      <c r="D20" s="79" t="s">
        <v>81</v>
      </c>
      <c r="E20" s="81">
        <v>1</v>
      </c>
      <c r="F20" s="81">
        <v>1</v>
      </c>
      <c r="G20" s="34">
        <f t="shared" si="0"/>
        <v>1</v>
      </c>
      <c r="H20" s="84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2:85" s="13" customFormat="1" ht="30" customHeight="1" thickBot="1" x14ac:dyDescent="0.25">
      <c r="B21" s="79" t="s">
        <v>82</v>
      </c>
      <c r="C21" s="79" t="s">
        <v>66</v>
      </c>
      <c r="D21" s="79" t="s">
        <v>83</v>
      </c>
      <c r="E21" s="81">
        <v>1</v>
      </c>
      <c r="F21" s="81">
        <v>1</v>
      </c>
      <c r="G21" s="34">
        <f t="shared" si="0"/>
        <v>1</v>
      </c>
      <c r="H21" s="84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2:85" s="13" customFormat="1" ht="30" customHeight="1" thickBot="1" x14ac:dyDescent="0.25">
      <c r="B22" s="79" t="s">
        <v>84</v>
      </c>
      <c r="C22" s="79" t="s">
        <v>66</v>
      </c>
      <c r="D22" s="79" t="s">
        <v>85</v>
      </c>
      <c r="E22" s="81">
        <v>2</v>
      </c>
      <c r="F22" s="81">
        <v>2</v>
      </c>
      <c r="G22" s="34">
        <f t="shared" si="0"/>
        <v>4</v>
      </c>
      <c r="H22" s="84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2:85" s="13" customFormat="1" ht="30" customHeight="1" thickBot="1" x14ac:dyDescent="0.25">
      <c r="B23" s="79" t="s">
        <v>86</v>
      </c>
      <c r="C23" s="79" t="s">
        <v>66</v>
      </c>
      <c r="D23" s="79" t="s">
        <v>87</v>
      </c>
      <c r="E23" s="81">
        <v>2</v>
      </c>
      <c r="F23" s="81">
        <v>3</v>
      </c>
      <c r="G23" s="34">
        <f t="shared" si="0"/>
        <v>6</v>
      </c>
      <c r="H23" s="85" t="s">
        <v>114</v>
      </c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2:85" s="13" customFormat="1" ht="30" customHeight="1" thickBot="1" x14ac:dyDescent="0.25">
      <c r="B24" s="79" t="s">
        <v>88</v>
      </c>
      <c r="C24" s="79" t="s">
        <v>66</v>
      </c>
      <c r="D24" s="79" t="s">
        <v>89</v>
      </c>
      <c r="E24" s="80">
        <v>2</v>
      </c>
      <c r="F24" s="80">
        <v>2</v>
      </c>
      <c r="G24" s="34">
        <f t="shared" si="0"/>
        <v>4</v>
      </c>
      <c r="H24" s="84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2:85" s="13" customFormat="1" ht="30" customHeight="1" thickBot="1" x14ac:dyDescent="0.25">
      <c r="B25" s="79" t="s">
        <v>90</v>
      </c>
      <c r="C25" s="79" t="s">
        <v>66</v>
      </c>
      <c r="D25" s="79" t="s">
        <v>87</v>
      </c>
      <c r="E25" s="81">
        <v>1</v>
      </c>
      <c r="F25" s="81">
        <v>1</v>
      </c>
      <c r="G25" s="34">
        <f t="shared" si="0"/>
        <v>1</v>
      </c>
      <c r="H25" s="84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2:85" s="13" customFormat="1" ht="30" customHeight="1" thickBot="1" x14ac:dyDescent="0.25">
      <c r="B26" s="79" t="s">
        <v>91</v>
      </c>
      <c r="C26" s="79" t="s">
        <v>66</v>
      </c>
      <c r="D26" s="79" t="s">
        <v>92</v>
      </c>
      <c r="E26" s="81">
        <v>1</v>
      </c>
      <c r="F26" s="81">
        <v>2</v>
      </c>
      <c r="G26" s="34">
        <f t="shared" si="0"/>
        <v>2</v>
      </c>
      <c r="H26" s="84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2:85" s="13" customFormat="1" ht="30" customHeight="1" thickBot="1" x14ac:dyDescent="0.25">
      <c r="B27" s="79" t="s">
        <v>93</v>
      </c>
      <c r="C27" s="79" t="s">
        <v>66</v>
      </c>
      <c r="D27" s="79" t="s">
        <v>94</v>
      </c>
      <c r="E27" s="82">
        <v>1</v>
      </c>
      <c r="F27" s="82">
        <v>1</v>
      </c>
      <c r="G27" s="34">
        <f t="shared" si="0"/>
        <v>1</v>
      </c>
      <c r="H27" s="84"/>
      <c r="I27" s="35"/>
      <c r="J27" s="36"/>
      <c r="K27" s="35"/>
      <c r="L27" s="35"/>
      <c r="M27" s="4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2:85" s="13" customFormat="1" ht="30" customHeight="1" thickBot="1" x14ac:dyDescent="0.25">
      <c r="B28" s="79" t="s">
        <v>95</v>
      </c>
      <c r="C28" s="79" t="s">
        <v>66</v>
      </c>
      <c r="D28" s="79" t="s">
        <v>92</v>
      </c>
      <c r="E28" s="81">
        <v>2</v>
      </c>
      <c r="F28" s="81">
        <v>2</v>
      </c>
      <c r="G28" s="34">
        <f t="shared" si="0"/>
        <v>4</v>
      </c>
      <c r="H28" s="84"/>
      <c r="I28" s="35"/>
      <c r="J28" s="36"/>
      <c r="K28" s="35"/>
      <c r="L28" s="35"/>
      <c r="M28" s="4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2:85" s="13" customFormat="1" ht="30" customHeight="1" thickBot="1" x14ac:dyDescent="0.25">
      <c r="B29" s="79" t="s">
        <v>96</v>
      </c>
      <c r="C29" s="79" t="s">
        <v>66</v>
      </c>
      <c r="D29" s="79" t="s">
        <v>92</v>
      </c>
      <c r="E29" s="81">
        <v>1</v>
      </c>
      <c r="F29" s="81">
        <v>2</v>
      </c>
      <c r="G29" s="34">
        <f t="shared" si="0"/>
        <v>2</v>
      </c>
      <c r="H29" s="84"/>
      <c r="I29" s="35"/>
      <c r="J29" s="36"/>
      <c r="K29" s="35"/>
      <c r="L29" s="35"/>
      <c r="M29" s="4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2:85" s="13" customFormat="1" ht="30" customHeight="1" thickBot="1" x14ac:dyDescent="0.25">
      <c r="B30" s="79" t="s">
        <v>97</v>
      </c>
      <c r="C30" s="79" t="s">
        <v>66</v>
      </c>
      <c r="D30" s="79" t="s">
        <v>87</v>
      </c>
      <c r="E30" s="81">
        <v>1</v>
      </c>
      <c r="F30" s="81">
        <v>1</v>
      </c>
      <c r="G30" s="34">
        <f t="shared" si="0"/>
        <v>1</v>
      </c>
      <c r="H30" s="84"/>
      <c r="I30" s="35"/>
      <c r="J30" s="36"/>
      <c r="K30" s="35"/>
      <c r="L30" s="35"/>
      <c r="M30" s="4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</row>
    <row r="31" spans="2:85" s="13" customFormat="1" ht="30" customHeight="1" thickBot="1" x14ac:dyDescent="0.25">
      <c r="B31" s="79" t="s">
        <v>98</v>
      </c>
      <c r="C31" s="79" t="s">
        <v>66</v>
      </c>
      <c r="D31" s="79" t="s">
        <v>99</v>
      </c>
      <c r="E31" s="81">
        <v>2</v>
      </c>
      <c r="F31" s="81">
        <v>3</v>
      </c>
      <c r="G31" s="34">
        <f t="shared" si="0"/>
        <v>6</v>
      </c>
      <c r="H31" s="85" t="s">
        <v>115</v>
      </c>
      <c r="I31" s="35"/>
      <c r="J31" s="36"/>
      <c r="K31" s="35"/>
      <c r="L31" s="35"/>
      <c r="M31" s="4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</row>
    <row r="32" spans="2:85" s="13" customFormat="1" ht="30" customHeight="1" thickBot="1" x14ac:dyDescent="0.25">
      <c r="B32" s="79" t="s">
        <v>100</v>
      </c>
      <c r="C32" s="79" t="s">
        <v>66</v>
      </c>
      <c r="D32" s="79" t="s">
        <v>101</v>
      </c>
      <c r="E32" s="81">
        <v>1</v>
      </c>
      <c r="F32" s="81">
        <v>2</v>
      </c>
      <c r="G32" s="34">
        <f t="shared" si="0"/>
        <v>2</v>
      </c>
      <c r="H32" s="84"/>
      <c r="I32" s="35"/>
      <c r="J32" s="36"/>
      <c r="K32" s="35"/>
      <c r="L32" s="35"/>
      <c r="M32" s="4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</row>
    <row r="33" spans="1:85" s="13" customFormat="1" ht="30" customHeight="1" thickBot="1" x14ac:dyDescent="0.25">
      <c r="B33" s="79" t="s">
        <v>102</v>
      </c>
      <c r="C33" s="79" t="s">
        <v>66</v>
      </c>
      <c r="D33" s="79" t="s">
        <v>87</v>
      </c>
      <c r="E33" s="81">
        <v>1</v>
      </c>
      <c r="F33" s="81">
        <v>2</v>
      </c>
      <c r="G33" s="34">
        <f t="shared" si="0"/>
        <v>2</v>
      </c>
      <c r="H33" s="84"/>
      <c r="I33" s="35"/>
      <c r="J33" s="36"/>
      <c r="K33" s="35"/>
      <c r="L33" s="35"/>
      <c r="M33" s="4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</row>
    <row r="34" spans="1:85" s="13" customFormat="1" ht="30" customHeight="1" thickBot="1" x14ac:dyDescent="0.25">
      <c r="B34" s="79" t="s">
        <v>103</v>
      </c>
      <c r="C34" s="79" t="s">
        <v>66</v>
      </c>
      <c r="D34" s="79" t="s">
        <v>87</v>
      </c>
      <c r="E34" s="81">
        <v>1</v>
      </c>
      <c r="F34" s="81">
        <v>3</v>
      </c>
      <c r="G34" s="34">
        <f t="shared" si="0"/>
        <v>3</v>
      </c>
      <c r="H34" s="84"/>
      <c r="I34" s="35"/>
      <c r="J34" s="36"/>
      <c r="K34" s="35"/>
      <c r="L34" s="35"/>
      <c r="M34" s="4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</row>
    <row r="35" spans="1:85" s="13" customFormat="1" ht="30" customHeight="1" thickBot="1" x14ac:dyDescent="0.25">
      <c r="B35" s="79" t="s">
        <v>104</v>
      </c>
      <c r="C35" s="79" t="s">
        <v>66</v>
      </c>
      <c r="D35" s="79" t="s">
        <v>87</v>
      </c>
      <c r="E35" s="81">
        <v>1</v>
      </c>
      <c r="F35" s="81">
        <v>2</v>
      </c>
      <c r="G35" s="34">
        <f t="shared" si="0"/>
        <v>2</v>
      </c>
      <c r="H35" s="84"/>
      <c r="I35" s="35"/>
      <c r="J35" s="36"/>
      <c r="K35" s="35"/>
      <c r="L35" s="35"/>
      <c r="M35" s="4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</row>
    <row r="36" spans="1:85" s="13" customFormat="1" ht="30" customHeight="1" thickBot="1" x14ac:dyDescent="0.25">
      <c r="B36" s="79" t="s">
        <v>105</v>
      </c>
      <c r="C36" s="79" t="s">
        <v>66</v>
      </c>
      <c r="D36" s="79" t="s">
        <v>87</v>
      </c>
      <c r="E36" s="81">
        <v>2</v>
      </c>
      <c r="F36" s="81">
        <v>2</v>
      </c>
      <c r="G36" s="34">
        <f t="shared" si="0"/>
        <v>4</v>
      </c>
      <c r="H36" s="84"/>
      <c r="I36" s="35"/>
      <c r="J36" s="36"/>
      <c r="K36" s="35"/>
      <c r="L36" s="35"/>
      <c r="M36" s="4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</row>
    <row r="37" spans="1:85" s="13" customFormat="1" ht="30" customHeight="1" thickBot="1" x14ac:dyDescent="0.25">
      <c r="B37" s="79" t="s">
        <v>106</v>
      </c>
      <c r="C37" s="79" t="s">
        <v>66</v>
      </c>
      <c r="D37" s="79" t="s">
        <v>87</v>
      </c>
      <c r="E37" s="81">
        <v>1</v>
      </c>
      <c r="F37" s="81">
        <v>2</v>
      </c>
      <c r="G37" s="34">
        <f t="shared" si="0"/>
        <v>2</v>
      </c>
      <c r="H37" s="84"/>
      <c r="I37" s="35"/>
      <c r="J37" s="36"/>
      <c r="K37" s="35"/>
      <c r="L37" s="35"/>
      <c r="M37" s="4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</row>
    <row r="38" spans="1:85" s="13" customFormat="1" ht="30" customHeight="1" thickBot="1" x14ac:dyDescent="0.25">
      <c r="B38" s="79" t="s">
        <v>107</v>
      </c>
      <c r="C38" s="79" t="s">
        <v>66</v>
      </c>
      <c r="D38" s="79" t="s">
        <v>87</v>
      </c>
      <c r="E38" s="81">
        <v>1</v>
      </c>
      <c r="F38" s="81">
        <v>2</v>
      </c>
      <c r="G38" s="34">
        <f t="shared" si="0"/>
        <v>2</v>
      </c>
      <c r="H38" s="84"/>
      <c r="I38" s="35"/>
      <c r="J38" s="36"/>
      <c r="K38" s="35"/>
      <c r="L38" s="35"/>
      <c r="M38" s="4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</row>
    <row r="39" spans="1:85" s="13" customFormat="1" ht="30" customHeight="1" thickBot="1" x14ac:dyDescent="0.25">
      <c r="B39" s="79" t="s">
        <v>108</v>
      </c>
      <c r="C39" s="79" t="s">
        <v>66</v>
      </c>
      <c r="D39" s="83" t="s">
        <v>87</v>
      </c>
      <c r="E39" s="84">
        <v>1</v>
      </c>
      <c r="F39" s="84">
        <v>2</v>
      </c>
      <c r="G39" s="34">
        <f t="shared" si="0"/>
        <v>2</v>
      </c>
      <c r="H39" s="84"/>
      <c r="I39" s="35"/>
      <c r="J39" s="36"/>
      <c r="K39" s="35"/>
      <c r="L39" s="35"/>
      <c r="M39" s="4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</row>
    <row r="40" spans="1:85" s="13" customFormat="1" ht="30" customHeight="1" thickBot="1" x14ac:dyDescent="0.25">
      <c r="B40" s="79" t="s">
        <v>109</v>
      </c>
      <c r="C40" s="79" t="s">
        <v>66</v>
      </c>
      <c r="D40" s="83" t="s">
        <v>87</v>
      </c>
      <c r="E40" s="84">
        <v>1</v>
      </c>
      <c r="F40" s="84">
        <v>2</v>
      </c>
      <c r="G40" s="34">
        <f t="shared" si="0"/>
        <v>2</v>
      </c>
      <c r="H40" s="84"/>
      <c r="I40" s="35"/>
      <c r="J40" s="36"/>
      <c r="K40" s="35"/>
      <c r="L40" s="35"/>
      <c r="M40" s="4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</row>
    <row r="41" spans="1:85" s="13" customFormat="1" ht="30" customHeight="1" thickBot="1" x14ac:dyDescent="0.25">
      <c r="B41" s="79" t="s">
        <v>110</v>
      </c>
      <c r="C41" s="79" t="s">
        <v>66</v>
      </c>
      <c r="D41" s="83" t="s">
        <v>87</v>
      </c>
      <c r="E41" s="84">
        <v>2</v>
      </c>
      <c r="F41" s="84">
        <v>2</v>
      </c>
      <c r="G41" s="34">
        <f t="shared" si="0"/>
        <v>4</v>
      </c>
      <c r="H41" s="84"/>
      <c r="I41" s="35"/>
      <c r="J41" s="36"/>
      <c r="K41" s="35"/>
      <c r="L41" s="35"/>
      <c r="M41" s="42">
        <f t="shared" ref="M41:M44" si="1">K41*L41</f>
        <v>0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</row>
    <row r="42" spans="1:85" s="13" customFormat="1" ht="30" customHeight="1" thickBot="1" x14ac:dyDescent="0.25">
      <c r="B42" s="79" t="s">
        <v>111</v>
      </c>
      <c r="C42" s="79" t="s">
        <v>66</v>
      </c>
      <c r="D42" s="83" t="s">
        <v>87</v>
      </c>
      <c r="E42" s="84">
        <v>2</v>
      </c>
      <c r="F42" s="84">
        <v>2</v>
      </c>
      <c r="G42" s="34">
        <f t="shared" si="0"/>
        <v>4</v>
      </c>
      <c r="H42" s="84"/>
      <c r="I42" s="35"/>
      <c r="J42" s="36"/>
      <c r="K42" s="35"/>
      <c r="L42" s="35"/>
      <c r="M42" s="42">
        <f t="shared" si="1"/>
        <v>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</row>
    <row r="43" spans="1:85" s="13" customFormat="1" ht="30" customHeight="1" thickBot="1" x14ac:dyDescent="0.25">
      <c r="B43" s="41"/>
      <c r="C43" s="35"/>
      <c r="D43" s="35"/>
      <c r="E43" s="35"/>
      <c r="F43" s="35"/>
      <c r="G43" s="34">
        <f t="shared" ref="G41:G44" si="2">E43*F43</f>
        <v>0</v>
      </c>
      <c r="H43" s="35"/>
      <c r="I43" s="35"/>
      <c r="J43" s="36"/>
      <c r="K43" s="35"/>
      <c r="L43" s="35"/>
      <c r="M43" s="42">
        <f t="shared" si="1"/>
        <v>0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</row>
    <row r="44" spans="1:85" s="14" customFormat="1" ht="30" customHeight="1" thickBot="1" x14ac:dyDescent="0.25">
      <c r="A44" s="13"/>
      <c r="B44" s="43"/>
      <c r="C44" s="37"/>
      <c r="D44" s="37"/>
      <c r="E44" s="38"/>
      <c r="F44" s="38"/>
      <c r="G44" s="34">
        <f t="shared" si="2"/>
        <v>0</v>
      </c>
      <c r="H44" s="38"/>
      <c r="I44" s="38"/>
      <c r="J44" s="36"/>
      <c r="K44" s="38"/>
      <c r="L44" s="38"/>
      <c r="M44" s="42">
        <f t="shared" si="1"/>
        <v>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s="3" customFormat="1" ht="15" customHeight="1" x14ac:dyDescent="0.2">
      <c r="A45" s="13"/>
      <c r="B45" s="50" t="s">
        <v>56</v>
      </c>
      <c r="C45" s="15"/>
      <c r="M45" s="22"/>
    </row>
    <row r="46" spans="1:85" s="3" customFormat="1" ht="15" customHeight="1" x14ac:dyDescent="0.25">
      <c r="B46" s="48" t="s">
        <v>57</v>
      </c>
      <c r="C46" s="49"/>
      <c r="D46" s="49"/>
      <c r="M46" s="22"/>
    </row>
    <row r="47" spans="1:85" s="3" customFormat="1" ht="24.95" customHeight="1" x14ac:dyDescent="0.25">
      <c r="B47" s="48" t="s">
        <v>59</v>
      </c>
      <c r="C47" s="49"/>
      <c r="D47" s="49"/>
      <c r="G47" s="16"/>
      <c r="H47" s="16" t="s">
        <v>4</v>
      </c>
      <c r="M47" s="22"/>
    </row>
    <row r="48" spans="1:85" s="3" customFormat="1" ht="20.25" customHeight="1" x14ac:dyDescent="0.25">
      <c r="B48" s="48" t="s">
        <v>55</v>
      </c>
      <c r="C48" s="49"/>
      <c r="D48" s="49"/>
      <c r="G48" s="17"/>
      <c r="H48" s="17" t="s">
        <v>64</v>
      </c>
      <c r="M48" s="22"/>
    </row>
    <row r="49" spans="2:13" s="3" customFormat="1" ht="24.95" customHeight="1" x14ac:dyDescent="0.25">
      <c r="B49" s="48" t="s">
        <v>58</v>
      </c>
      <c r="C49" s="49"/>
      <c r="D49" s="49"/>
      <c r="M49" s="22"/>
    </row>
    <row r="50" spans="2:13" ht="24.95" customHeight="1" thickBot="1" x14ac:dyDescent="0.25">
      <c r="B50" s="25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26"/>
    </row>
    <row r="51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44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4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44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57E0C6-CE6C-420C-A85C-2B1C0A2C4954}"/>
</file>

<file path=customXml/itemProps2.xml><?xml version="1.0" encoding="utf-8"?>
<ds:datastoreItem xmlns:ds="http://schemas.openxmlformats.org/officeDocument/2006/customXml" ds:itemID="{DEAB9E16-F638-437B-AE32-E45FE6E1D728}"/>
</file>

<file path=customXml/itemProps3.xml><?xml version="1.0" encoding="utf-8"?>
<ds:datastoreItem xmlns:ds="http://schemas.openxmlformats.org/officeDocument/2006/customXml" ds:itemID="{54519298-8805-445D-9D69-12961042E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2022-08-09T08:42:31Z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921600</vt:r8>
  </property>
  <property fmtid="{D5CDD505-2E9C-101B-9397-08002B2CF9AE}" pid="11" name="_ExtendedDescription">
    <vt:lpwstr/>
  </property>
</Properties>
</file>