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BF76F1FA-6075-4A47-8F5D-2E436DDD93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11" i="4"/>
  <c r="M10" i="4"/>
  <c r="G10" i="4"/>
  <c r="M51" i="4" l="1"/>
  <c r="M50" i="4"/>
  <c r="M49" i="4"/>
  <c r="M48" i="4"/>
  <c r="G48" i="4" l="1"/>
  <c r="G49" i="4"/>
  <c r="G50" i="4"/>
  <c r="G51" i="4"/>
</calcChain>
</file>

<file path=xl/sharedStrings.xml><?xml version="1.0" encoding="utf-8"?>
<sst xmlns="http://schemas.openxmlformats.org/spreadsheetml/2006/main" count="193" uniqueCount="147">
  <si>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</si>
  <si>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</si>
  <si>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</si>
  <si>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</si>
  <si>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</si>
  <si>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</si>
  <si>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</si>
  <si>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</si>
  <si>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</si>
  <si>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</si>
  <si>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</si>
  <si>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</si>
  <si>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</si>
  <si>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</si>
  <si>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</si>
  <si>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</si>
  <si>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</si>
  <si>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</si>
  <si>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</si>
  <si>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</si>
  <si>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</si>
  <si>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</si>
  <si>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</si>
  <si>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</si>
  <si>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</si>
  <si>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</si>
  <si>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</si>
  <si>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</si>
  <si>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</si>
  <si>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</si>
  <si>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</si>
  <si>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</si>
  <si>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</si>
  <si>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</si>
  <si>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</si>
  <si>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</si>
  <si>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</si>
  <si>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</si>
  <si>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</si>
  <si>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</si>
  <si>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</si>
  <si>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</si>
  <si>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</si>
  <si>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</si>
  <si>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</si>
  <si>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</si>
  <si>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</si>
  <si>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</si>
  <si>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</si>
  <si>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</si>
  <si>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</si>
  <si>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</si>
  <si>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</si>
  <si>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</si>
  <si>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</si>
  <si>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</si>
  <si>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</si>
  <si>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</si>
  <si>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</si>
  <si>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</si>
  <si>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</si>
  <si>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</si>
  <si>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</si>
  <si>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</si>
  <si>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 xml:space="preserve">1. Contact with hot metal </t>
  </si>
  <si>
    <t xml:space="preserve">Company employees
supervisors
contractor labourers
</t>
  </si>
  <si>
    <t>Safety awareness
Work instruction
Use of PPE
Training
Only skilled operators, restricted enties</t>
  </si>
  <si>
    <t>2. Fire &amp; Explosion</t>
  </si>
  <si>
    <t xml:space="preserve">Safety awareness
Work instruction
Use of PPE
Training
Regular cleaning of moulds
so that water does not get
accumulated
</t>
  </si>
  <si>
    <t xml:space="preserve">3. Contact with hot metal due
to ladle warping
</t>
  </si>
  <si>
    <t xml:space="preserve">Safety awareness
Work instruction
Use of PPE
Use of good quality bricks
Timely Ladle condition monitoring being done
</t>
  </si>
  <si>
    <t>4.Hot metal Ladle falling</t>
  </si>
  <si>
    <t xml:space="preserve">Safety awareness
Work instruction
Use of PPE
Awareness training
prevetive maintenance
</t>
  </si>
  <si>
    <t xml:space="preserve">5. Mech Impact Back hoe 
damage the over head cable
 tray
</t>
  </si>
  <si>
    <t xml:space="preserve">Safety awareness
Work instruction
Use of PPE
</t>
  </si>
  <si>
    <t>6. Contact with steam</t>
  </si>
  <si>
    <t>Safety awareness</t>
  </si>
  <si>
    <t>7. Entanglement/trapping</t>
  </si>
  <si>
    <t>8. Fall of Pig</t>
  </si>
  <si>
    <t xml:space="preserve">Safety awareness
Work instruction
</t>
  </si>
  <si>
    <t xml:space="preserve">9. Contact with metal spark
 while cleaning the spout 
while pouring was on
</t>
  </si>
  <si>
    <t xml:space="preserve">Safety awareness
Work instruction
Regular changing of cracked 
moulds
Providing a drain valve for  emptying of the header 
so that mould doesn’t get wet and metal doesn’t splash
</t>
  </si>
  <si>
    <t xml:space="preserve">10.Contact with metal spark, while
 dumping PCM consumable
</t>
  </si>
  <si>
    <t xml:space="preserve">Safety awareness
Work instruction
Entrance baricaded
Trained the employees
</t>
  </si>
  <si>
    <t>11.Impact by  PCM tools</t>
  </si>
  <si>
    <t xml:space="preserve">Work instruction
Safety awareness
Railing repaired
The alignment of the crane 
is checked periodically and reported
Over load setting is checked periodically
</t>
  </si>
  <si>
    <t>12.Fall of a person</t>
  </si>
  <si>
    <t xml:space="preserve">Safety awareness
Hand railing reaired
</t>
  </si>
  <si>
    <t xml:space="preserve">13.Impact of wheel loader to the PCM platform
</t>
  </si>
  <si>
    <t xml:space="preserve">Work instruction
Safety awareness
Key removed when operator is not on machine to avoid unauthorised operation
</t>
  </si>
  <si>
    <t>14.Contact with hot ladle shell</t>
  </si>
  <si>
    <t xml:space="preserve">Work instruction
Safety awareness
</t>
  </si>
  <si>
    <t xml:space="preserve">Work instruction
Safety awareness
Use of coconut oil on skin
</t>
  </si>
  <si>
    <t xml:space="preserve">16.Impact or run over 
by moving machinery
</t>
  </si>
  <si>
    <t xml:space="preserve">Speed limit
Safety awareness
Work instruction
</t>
  </si>
  <si>
    <t xml:space="preserve">17. Impact due to both hot
 metal crane collusion.
</t>
  </si>
  <si>
    <t xml:space="preserve">Anti collision device
Safety checklist
Work instruction
Safety awareness
Use of PPE
Training
</t>
  </si>
  <si>
    <t xml:space="preserve">18.Unwanted movement 
of equipments like tilter, hot metal crane etc.
</t>
  </si>
  <si>
    <t xml:space="preserve">Safety awareness
Technical equipment 
operation trainning provided
Periodic checking of equipments doing
</t>
  </si>
  <si>
    <t>19.Human Behavior-Non use of PPE,WI</t>
  </si>
  <si>
    <t xml:space="preserve">Safety awareness
Inspection &amp; 
disciplanaryAction
Training
</t>
  </si>
  <si>
    <t>20.Human Behavior-Improper house keeping</t>
  </si>
  <si>
    <t xml:space="preserve">Inspection
Training
</t>
  </si>
  <si>
    <t>21. Inadequate local lighting</t>
  </si>
  <si>
    <t>Work instruction
Safety awareness,  Job to be carried out in day time or maintaining the proper illumination</t>
  </si>
  <si>
    <t xml:space="preserve">22. Human Behavior-Throwing PCM dam jam 
without looking person all around
</t>
  </si>
  <si>
    <t xml:space="preserve">Supervision
Inspection &amp; 
disciplanaryAction
Training
</t>
  </si>
  <si>
    <t xml:space="preserve">23.Puncture of ladle when it 
is full of hot metal
</t>
  </si>
  <si>
    <t xml:space="preserve">Condition monitoring
High allumina bricks
No Moisture vent holes ladles
Ladle removed from circulation at 500 heats
Work instruction
Safety awareness
Use of PPE
Training
</t>
  </si>
  <si>
    <t>24. Impact with moving machinery</t>
  </si>
  <si>
    <t>Work instruction
Safety awareness
Use of PPE</t>
  </si>
  <si>
    <t>25. heat</t>
  </si>
  <si>
    <t xml:space="preserve">Mancoolers
Keep a distance from the heat as much as possible
ORS packet on request
Training
Use of PPE's
</t>
  </si>
  <si>
    <r>
      <t xml:space="preserve">26. </t>
    </r>
    <r>
      <rPr>
        <sz val="10"/>
        <color indexed="8"/>
        <rFont val="Times New Roman"/>
        <family val="1"/>
      </rPr>
      <t xml:space="preserve"> Vision impairment due to glare of metal</t>
    </r>
  </si>
  <si>
    <t xml:space="preserve">27. Dust inhalation </t>
  </si>
  <si>
    <t xml:space="preserve">Company employees
supervisors
contractor labourers
visitors.
</t>
  </si>
  <si>
    <t xml:space="preserve">Proper housekeeping
Safety awareness
Use of PPE's
</t>
  </si>
  <si>
    <t>28. Burning due to contact of metal</t>
  </si>
  <si>
    <t xml:space="preserve">Safety awareness
Training
Use of PPE's
</t>
  </si>
  <si>
    <r>
      <t>29.</t>
    </r>
    <r>
      <rPr>
        <sz val="7"/>
        <color indexed="8"/>
        <rFont val="Times New Roman"/>
        <family val="1"/>
      </rPr>
      <t xml:space="preserve">  </t>
    </r>
    <r>
      <rPr>
        <sz val="12"/>
        <color indexed="8"/>
        <rFont val="Times New Roman"/>
        <family val="1"/>
      </rPr>
      <t>Sing cold powda during the scooping of metal dam</t>
    </r>
  </si>
  <si>
    <t>Safety awareness
Work instruction
Use of PPE
Training</t>
  </si>
  <si>
    <t xml:space="preserve">Safety awareness
Work instruction
Use of PPE </t>
  </si>
  <si>
    <r>
      <t xml:space="preserve">31. </t>
    </r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Dis engagement of DS ladle transfer car wire rope before wheel loader moves in the area.</t>
    </r>
  </si>
  <si>
    <t>Safety awareness
Work instruction
Use of PPE                                                                                                                                                                                                                                                      Awareness training</t>
  </si>
  <si>
    <r>
      <t>32.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Non-working of limit switches of ladle transfer cars </t>
    </r>
  </si>
  <si>
    <t>Safety awareness
Work instruction
Use of PPE
Awareness training
Technical Equipment provided &amp; periodic checking of equipments</t>
  </si>
  <si>
    <r>
      <t xml:space="preserve">33. </t>
    </r>
    <r>
      <rPr>
        <sz val="12"/>
        <rFont val="Times New Roman"/>
        <family val="1"/>
      </rPr>
      <t>Slip of person on walkways.</t>
    </r>
  </si>
  <si>
    <r>
      <t xml:space="preserve">35. </t>
    </r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Contact with flying metal chips at PCM discharge end</t>
    </r>
  </si>
  <si>
    <t>37. Ladle puncture</t>
  </si>
  <si>
    <t>Ladle relining after every 500 heats.      Safety awareness                       Disciplinary action                            Monitoring, cleaning and repairing of ladle                                            Barricading the area when process is in progress( tapping/ pouring/ladle to ladle transfer).  Ladle shell temperature monitoring at fix points after every 300 heats.                          Work Instruction</t>
  </si>
  <si>
    <t>38. Human Behavior- Misjudging while lifting the pig</t>
  </si>
  <si>
    <t>39  Overloading of Crane</t>
  </si>
  <si>
    <t>Check load using load indicator
Safety awareness
Work instruction
Training</t>
  </si>
  <si>
    <t>Activity: PCM Operation</t>
  </si>
  <si>
    <t>15 Eye Contact with lime powder</t>
  </si>
  <si>
    <r>
      <t xml:space="preserve">30. Improper </t>
    </r>
    <r>
      <rPr>
        <sz val="12"/>
        <rFont val="Times New Roman"/>
        <family val="1"/>
      </rPr>
      <t xml:space="preserve">Securing Chain </t>
    </r>
  </si>
  <si>
    <r>
      <t xml:space="preserve">34. </t>
    </r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 xml:space="preserve">Contact with hot water </t>
    </r>
  </si>
  <si>
    <t>40. Overloading of pig carrying truck</t>
  </si>
  <si>
    <t>41. Metal eruption duing SSG</t>
  </si>
  <si>
    <t>Max 10MT pigs will be loaded
on the truck with allowable
 variation of 20% in load
Checking of pigs receipt of
the previous trip
Proper area illumination of pig loading area
Trainning
unloading is done by positioning trucks on even surfaceSafety awareness
Inspection &amp; 
disciplanaryAction
Training &amp; work instruction</t>
  </si>
  <si>
    <t>Work instruction
Safety awareness
Training
Discipline, Use of safety coat, gogle and other necessary PPES. Agitation during process will be ensured by purging air/inert gas.</t>
  </si>
  <si>
    <t>250 mm channel is cut to 200 mm at PCM 4 platform thus increasing clearence between platform and W/L cabin.</t>
  </si>
  <si>
    <t>ensuring healthiness of anti collision device shiftwise, ensuring safe HMC operation</t>
  </si>
  <si>
    <t>condition monitoring tobe pre followed</t>
  </si>
  <si>
    <t xml:space="preserve">1) Minimum distance to be ensured between shifters involved in removing pigs, 2) Briefing to all PCM workers regarding the incident, 3) Damaged moulds to be removed periodically to remove sticking, </t>
  </si>
  <si>
    <t>42. Fall of ladle</t>
  </si>
  <si>
    <t>Reviewed Date:- 10.10.2022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</si>
</sst>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indexed="8"/>
      <name val="Times New Roman"/>
      <family val="1"/>
    </font>
    <font>
      <sz val="7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" fillId="0" borderId="41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 wrapText="1"/>
    </xf>
    <xf numFmtId="0" fontId="16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1" fillId="0" borderId="4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2" fillId="7" borderId="3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" fillId="0" borderId="44" xfId="0" applyFont="1" applyBorder="1"/>
    <xf numFmtId="0" fontId="1" fillId="0" borderId="45" xfId="0" applyFont="1" applyBorder="1" applyAlignment="1">
      <alignment wrapText="1"/>
    </xf>
    <xf numFmtId="0" fontId="1" fillId="0" borderId="45" xfId="0" applyFont="1" applyBorder="1"/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left" vertical="top" wrapText="1"/>
    </xf>
    <xf numFmtId="0" fontId="1" fillId="0" borderId="45" xfId="0" applyFont="1" applyFill="1" applyBorder="1" applyAlignment="1">
      <alignment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8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9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1" t="s">
        <v>21</v>
      </c>
      <c r="L1" s="97" t="s">
        <v>41</v>
      </c>
      <c r="M1" s="98"/>
      <c r="W1" s="3" t="s">
        <v>50</v>
      </c>
    </row>
    <row r="2" spans="1:85" ht="21.75" customHeight="1" thickBot="1" x14ac:dyDescent="0.3">
      <c r="A2" s="2"/>
      <c r="B2" s="93"/>
      <c r="C2" s="4" t="s">
        <v>28</v>
      </c>
      <c r="D2" s="5" t="s">
        <v>29</v>
      </c>
      <c r="E2" s="5" t="s">
        <v>42</v>
      </c>
      <c r="J2" s="45" t="s">
        <v>22</v>
      </c>
      <c r="K2" s="52" t="s">
        <v>23</v>
      </c>
      <c r="L2" s="55" t="s">
        <v>37</v>
      </c>
      <c r="M2" s="58">
        <v>7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93"/>
      <c r="C3" s="95" t="s">
        <v>33</v>
      </c>
      <c r="D3" s="5" t="s">
        <v>30</v>
      </c>
      <c r="E3" s="6">
        <v>2</v>
      </c>
      <c r="J3" s="46" t="s">
        <v>24</v>
      </c>
      <c r="K3" s="53" t="s">
        <v>17</v>
      </c>
      <c r="L3" s="56" t="s">
        <v>38</v>
      </c>
      <c r="M3" s="58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94"/>
      <c r="C4" s="96"/>
      <c r="D4" s="5" t="s">
        <v>31</v>
      </c>
      <c r="E4" s="5" t="s">
        <v>32</v>
      </c>
      <c r="J4" s="1" t="s">
        <v>25</v>
      </c>
      <c r="K4" s="54" t="s">
        <v>18</v>
      </c>
      <c r="L4" s="57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6" t="s">
        <v>40</v>
      </c>
      <c r="M5" s="58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87" t="s">
        <v>14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90" t="s">
        <v>133</v>
      </c>
      <c r="C7" s="91"/>
      <c r="D7" s="81" t="s">
        <v>60</v>
      </c>
      <c r="E7" s="82"/>
      <c r="F7" s="82"/>
      <c r="G7" s="83"/>
      <c r="H7" s="50"/>
      <c r="I7" s="50"/>
      <c r="J7" s="50"/>
      <c r="K7" s="84" t="s">
        <v>46</v>
      </c>
      <c r="L7" s="85"/>
      <c r="M7" s="8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3" t="s">
        <v>49</v>
      </c>
      <c r="L8" s="43" t="s">
        <v>53</v>
      </c>
      <c r="M8" s="43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4" t="s">
        <v>43</v>
      </c>
      <c r="L9" s="44" t="s">
        <v>44</v>
      </c>
      <c r="M9" s="44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60" t="s">
        <v>64</v>
      </c>
      <c r="C10" s="61" t="s">
        <v>65</v>
      </c>
      <c r="D10" s="61" t="s">
        <v>66</v>
      </c>
      <c r="E10" s="62">
        <v>2</v>
      </c>
      <c r="F10" s="62">
        <v>2</v>
      </c>
      <c r="G10" s="34">
        <f>E10*F10</f>
        <v>4</v>
      </c>
      <c r="H10" s="75"/>
      <c r="I10" s="35"/>
      <c r="J10" s="36"/>
      <c r="K10" s="35"/>
      <c r="L10" s="35"/>
      <c r="M10" s="41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63" t="s">
        <v>67</v>
      </c>
      <c r="C11" s="61" t="s">
        <v>65</v>
      </c>
      <c r="D11" s="64" t="s">
        <v>68</v>
      </c>
      <c r="E11" s="65">
        <v>2</v>
      </c>
      <c r="F11" s="65">
        <v>2</v>
      </c>
      <c r="G11" s="34">
        <f t="shared" ref="G11:G47" si="0">E11*F11</f>
        <v>4</v>
      </c>
      <c r="H11" s="76"/>
      <c r="I11" s="35"/>
      <c r="J11" s="36"/>
      <c r="K11" s="35"/>
      <c r="L11" s="35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66" t="s">
        <v>69</v>
      </c>
      <c r="C12" s="61" t="s">
        <v>65</v>
      </c>
      <c r="D12" s="64" t="s">
        <v>70</v>
      </c>
      <c r="E12" s="65">
        <v>2</v>
      </c>
      <c r="F12" s="65">
        <v>2</v>
      </c>
      <c r="G12" s="34">
        <f t="shared" si="0"/>
        <v>4</v>
      </c>
      <c r="H12" s="76"/>
      <c r="I12" s="35"/>
      <c r="J12" s="36"/>
      <c r="K12" s="35"/>
      <c r="L12" s="35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63" t="s">
        <v>71</v>
      </c>
      <c r="C13" s="61" t="s">
        <v>65</v>
      </c>
      <c r="D13" s="64" t="s">
        <v>72</v>
      </c>
      <c r="E13" s="65">
        <v>1</v>
      </c>
      <c r="F13" s="65">
        <v>2</v>
      </c>
      <c r="G13" s="34">
        <f t="shared" si="0"/>
        <v>2</v>
      </c>
      <c r="H13" s="76"/>
      <c r="I13" s="35"/>
      <c r="J13" s="36"/>
      <c r="K13" s="35"/>
      <c r="L13" s="35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66" t="s">
        <v>73</v>
      </c>
      <c r="C14" s="61" t="s">
        <v>65</v>
      </c>
      <c r="D14" s="64" t="s">
        <v>74</v>
      </c>
      <c r="E14" s="65">
        <v>1</v>
      </c>
      <c r="F14" s="65">
        <v>2</v>
      </c>
      <c r="G14" s="34">
        <f t="shared" si="0"/>
        <v>2</v>
      </c>
      <c r="H14" s="76"/>
      <c r="I14" s="35"/>
      <c r="J14" s="36"/>
      <c r="K14" s="35"/>
      <c r="L14" s="35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63" t="s">
        <v>75</v>
      </c>
      <c r="C15" s="61" t="s">
        <v>65</v>
      </c>
      <c r="D15" s="67" t="s">
        <v>76</v>
      </c>
      <c r="E15" s="65">
        <v>1</v>
      </c>
      <c r="F15" s="65">
        <v>2</v>
      </c>
      <c r="G15" s="34">
        <f t="shared" si="0"/>
        <v>2</v>
      </c>
      <c r="H15" s="77"/>
      <c r="I15" s="35"/>
      <c r="J15" s="36"/>
      <c r="K15" s="35"/>
      <c r="L15" s="35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63" t="s">
        <v>77</v>
      </c>
      <c r="C16" s="61" t="s">
        <v>65</v>
      </c>
      <c r="D16" s="67" t="s">
        <v>76</v>
      </c>
      <c r="E16" s="65">
        <v>1</v>
      </c>
      <c r="F16" s="65">
        <v>1</v>
      </c>
      <c r="G16" s="34">
        <f t="shared" si="0"/>
        <v>1</v>
      </c>
      <c r="H16" s="77"/>
      <c r="I16" s="35"/>
      <c r="J16" s="36"/>
      <c r="K16" s="35"/>
      <c r="L16" s="35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35">
      <c r="B17" s="63" t="s">
        <v>78</v>
      </c>
      <c r="C17" s="61" t="s">
        <v>65</v>
      </c>
      <c r="D17" s="64" t="s">
        <v>79</v>
      </c>
      <c r="E17" s="65">
        <v>1</v>
      </c>
      <c r="F17" s="65">
        <v>2</v>
      </c>
      <c r="G17" s="34">
        <f t="shared" si="0"/>
        <v>2</v>
      </c>
      <c r="H17" s="77"/>
      <c r="I17" s="35"/>
      <c r="J17" s="36"/>
      <c r="K17" s="35"/>
      <c r="L17" s="35"/>
      <c r="M17" s="4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35">
      <c r="B18" s="66" t="s">
        <v>80</v>
      </c>
      <c r="C18" s="61" t="s">
        <v>65</v>
      </c>
      <c r="D18" s="64" t="s">
        <v>81</v>
      </c>
      <c r="E18" s="65">
        <v>2</v>
      </c>
      <c r="F18" s="65">
        <v>2</v>
      </c>
      <c r="G18" s="34">
        <f t="shared" si="0"/>
        <v>4</v>
      </c>
      <c r="H18" s="76"/>
      <c r="I18" s="35"/>
      <c r="J18" s="36"/>
      <c r="K18" s="35"/>
      <c r="L18" s="35"/>
      <c r="M18" s="4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35">
      <c r="B19" s="66" t="s">
        <v>82</v>
      </c>
      <c r="C19" s="61" t="s">
        <v>65</v>
      </c>
      <c r="D19" s="64" t="s">
        <v>83</v>
      </c>
      <c r="E19" s="65">
        <v>2</v>
      </c>
      <c r="F19" s="65">
        <v>1</v>
      </c>
      <c r="G19" s="34">
        <f t="shared" si="0"/>
        <v>2</v>
      </c>
      <c r="H19" s="76"/>
      <c r="I19" s="35"/>
      <c r="J19" s="36"/>
      <c r="K19" s="35"/>
      <c r="L19" s="35"/>
      <c r="M19" s="4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35">
      <c r="B20" s="63" t="s">
        <v>84</v>
      </c>
      <c r="C20" s="61" t="s">
        <v>65</v>
      </c>
      <c r="D20" s="64" t="s">
        <v>85</v>
      </c>
      <c r="E20" s="65">
        <v>1</v>
      </c>
      <c r="F20" s="65">
        <v>2</v>
      </c>
      <c r="G20" s="34">
        <f t="shared" si="0"/>
        <v>2</v>
      </c>
      <c r="H20" s="76"/>
      <c r="I20" s="35"/>
      <c r="J20" s="36"/>
      <c r="K20" s="35"/>
      <c r="L20" s="35"/>
      <c r="M20" s="4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35">
      <c r="B21" s="63" t="s">
        <v>86</v>
      </c>
      <c r="C21" s="61" t="s">
        <v>65</v>
      </c>
      <c r="D21" s="64" t="s">
        <v>87</v>
      </c>
      <c r="E21" s="65">
        <v>1</v>
      </c>
      <c r="F21" s="65">
        <v>2</v>
      </c>
      <c r="G21" s="34">
        <f t="shared" si="0"/>
        <v>2</v>
      </c>
      <c r="H21" s="77"/>
      <c r="I21" s="35"/>
      <c r="J21" s="36"/>
      <c r="K21" s="35"/>
      <c r="L21" s="35"/>
      <c r="M21" s="4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35">
      <c r="B22" s="66" t="s">
        <v>88</v>
      </c>
      <c r="C22" s="61" t="s">
        <v>65</v>
      </c>
      <c r="D22" s="64" t="s">
        <v>89</v>
      </c>
      <c r="E22" s="65">
        <v>1</v>
      </c>
      <c r="F22" s="65">
        <v>2</v>
      </c>
      <c r="G22" s="34">
        <f t="shared" si="0"/>
        <v>2</v>
      </c>
      <c r="H22" s="80" t="s">
        <v>141</v>
      </c>
      <c r="I22" s="35"/>
      <c r="J22" s="36"/>
      <c r="K22" s="35"/>
      <c r="L22" s="35"/>
      <c r="M22" s="4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35">
      <c r="B23" s="63" t="s">
        <v>90</v>
      </c>
      <c r="C23" s="61" t="s">
        <v>65</v>
      </c>
      <c r="D23" s="64" t="s">
        <v>91</v>
      </c>
      <c r="E23" s="65">
        <v>1</v>
      </c>
      <c r="F23" s="65">
        <v>1</v>
      </c>
      <c r="G23" s="34">
        <f t="shared" si="0"/>
        <v>1</v>
      </c>
      <c r="H23" s="77"/>
      <c r="I23" s="35"/>
      <c r="J23" s="36"/>
      <c r="K23" s="35"/>
      <c r="L23" s="35"/>
      <c r="M23" s="4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35">
      <c r="B24" s="63" t="s">
        <v>134</v>
      </c>
      <c r="C24" s="61" t="s">
        <v>65</v>
      </c>
      <c r="D24" s="64" t="s">
        <v>92</v>
      </c>
      <c r="E24" s="65">
        <v>2</v>
      </c>
      <c r="F24" s="65">
        <v>1</v>
      </c>
      <c r="G24" s="34">
        <f t="shared" si="0"/>
        <v>2</v>
      </c>
      <c r="H24" s="77"/>
      <c r="I24" s="35"/>
      <c r="J24" s="36"/>
      <c r="K24" s="35"/>
      <c r="L24" s="35"/>
      <c r="M24" s="4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35">
      <c r="B25" s="66" t="s">
        <v>93</v>
      </c>
      <c r="C25" s="61" t="s">
        <v>65</v>
      </c>
      <c r="D25" s="64" t="s">
        <v>94</v>
      </c>
      <c r="E25" s="65">
        <v>1</v>
      </c>
      <c r="F25" s="65">
        <v>2</v>
      </c>
      <c r="G25" s="34">
        <f t="shared" si="0"/>
        <v>2</v>
      </c>
      <c r="H25" s="77"/>
      <c r="I25" s="35"/>
      <c r="J25" s="36"/>
      <c r="K25" s="35"/>
      <c r="L25" s="35"/>
      <c r="M25" s="4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35">
      <c r="B26" s="66" t="s">
        <v>95</v>
      </c>
      <c r="C26" s="61" t="s">
        <v>65</v>
      </c>
      <c r="D26" s="64" t="s">
        <v>96</v>
      </c>
      <c r="E26" s="65">
        <v>2</v>
      </c>
      <c r="F26" s="65">
        <v>3</v>
      </c>
      <c r="G26" s="34">
        <f t="shared" si="0"/>
        <v>6</v>
      </c>
      <c r="H26" s="78" t="s">
        <v>142</v>
      </c>
      <c r="I26" s="35"/>
      <c r="J26" s="36"/>
      <c r="K26" s="35"/>
      <c r="L26" s="35"/>
      <c r="M26" s="4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35">
      <c r="B27" s="66" t="s">
        <v>97</v>
      </c>
      <c r="C27" s="61" t="s">
        <v>65</v>
      </c>
      <c r="D27" s="64" t="s">
        <v>98</v>
      </c>
      <c r="E27" s="65">
        <v>2</v>
      </c>
      <c r="F27" s="65">
        <v>2</v>
      </c>
      <c r="G27" s="34">
        <f t="shared" si="0"/>
        <v>4</v>
      </c>
      <c r="H27" s="77"/>
      <c r="I27" s="35"/>
      <c r="J27" s="36"/>
      <c r="K27" s="35"/>
      <c r="L27" s="35"/>
      <c r="M27" s="4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35">
      <c r="B28" s="63" t="s">
        <v>99</v>
      </c>
      <c r="C28" s="61" t="s">
        <v>65</v>
      </c>
      <c r="D28" s="64" t="s">
        <v>100</v>
      </c>
      <c r="E28" s="65">
        <v>1</v>
      </c>
      <c r="F28" s="65">
        <v>2</v>
      </c>
      <c r="G28" s="34">
        <f t="shared" si="0"/>
        <v>2</v>
      </c>
      <c r="H28" s="77"/>
      <c r="I28" s="35"/>
      <c r="J28" s="36"/>
      <c r="K28" s="35"/>
      <c r="L28" s="35"/>
      <c r="M28" s="4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35">
      <c r="B29" s="63" t="s">
        <v>101</v>
      </c>
      <c r="C29" s="61" t="s">
        <v>65</v>
      </c>
      <c r="D29" s="64" t="s">
        <v>102</v>
      </c>
      <c r="E29" s="65">
        <v>2</v>
      </c>
      <c r="F29" s="65">
        <v>2</v>
      </c>
      <c r="G29" s="34">
        <f t="shared" si="0"/>
        <v>4</v>
      </c>
      <c r="H29" s="77"/>
      <c r="I29" s="35"/>
      <c r="J29" s="36"/>
      <c r="K29" s="35"/>
      <c r="L29" s="35"/>
      <c r="M29" s="4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35">
      <c r="B30" s="63" t="s">
        <v>103</v>
      </c>
      <c r="C30" s="61" t="s">
        <v>65</v>
      </c>
      <c r="D30" s="64" t="s">
        <v>104</v>
      </c>
      <c r="E30" s="65">
        <v>2</v>
      </c>
      <c r="F30" s="65">
        <v>2</v>
      </c>
      <c r="G30" s="34">
        <f t="shared" si="0"/>
        <v>4</v>
      </c>
      <c r="H30" s="77"/>
      <c r="I30" s="35"/>
      <c r="J30" s="36"/>
      <c r="K30" s="35"/>
      <c r="L30" s="35"/>
      <c r="M30" s="4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35">
      <c r="B31" s="66" t="s">
        <v>105</v>
      </c>
      <c r="C31" s="61" t="s">
        <v>65</v>
      </c>
      <c r="D31" s="64" t="s">
        <v>106</v>
      </c>
      <c r="E31" s="65">
        <v>1</v>
      </c>
      <c r="F31" s="65">
        <v>1</v>
      </c>
      <c r="G31" s="34">
        <f t="shared" si="0"/>
        <v>1</v>
      </c>
      <c r="H31" s="77"/>
      <c r="I31" s="35"/>
      <c r="J31" s="36"/>
      <c r="K31" s="35"/>
      <c r="L31" s="35"/>
      <c r="M31" s="4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35">
      <c r="B32" s="66" t="s">
        <v>107</v>
      </c>
      <c r="C32" s="61" t="s">
        <v>65</v>
      </c>
      <c r="D32" s="64" t="s">
        <v>108</v>
      </c>
      <c r="E32" s="65">
        <v>2</v>
      </c>
      <c r="F32" s="65">
        <v>3</v>
      </c>
      <c r="G32" s="34">
        <f t="shared" si="0"/>
        <v>6</v>
      </c>
      <c r="H32" s="78" t="s">
        <v>143</v>
      </c>
      <c r="I32" s="35"/>
      <c r="J32" s="36"/>
      <c r="K32" s="35"/>
      <c r="L32" s="35"/>
      <c r="M32" s="4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2:85" s="13" customFormat="1" ht="30" customHeight="1" thickBot="1" x14ac:dyDescent="0.35">
      <c r="B33" s="66" t="s">
        <v>109</v>
      </c>
      <c r="C33" s="61" t="s">
        <v>65</v>
      </c>
      <c r="D33" s="64" t="s">
        <v>110</v>
      </c>
      <c r="E33" s="65">
        <v>1</v>
      </c>
      <c r="F33" s="65">
        <v>2</v>
      </c>
      <c r="G33" s="34">
        <f t="shared" si="0"/>
        <v>2</v>
      </c>
      <c r="H33" s="77"/>
      <c r="I33" s="35"/>
      <c r="J33" s="36"/>
      <c r="K33" s="35"/>
      <c r="L33" s="35"/>
      <c r="M33" s="4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2:85" s="13" customFormat="1" ht="30" customHeight="1" thickBot="1" x14ac:dyDescent="0.35">
      <c r="B34" s="63" t="s">
        <v>111</v>
      </c>
      <c r="C34" s="61" t="s">
        <v>65</v>
      </c>
      <c r="D34" s="64" t="s">
        <v>112</v>
      </c>
      <c r="E34" s="65">
        <v>1</v>
      </c>
      <c r="F34" s="65">
        <v>1</v>
      </c>
      <c r="G34" s="34">
        <f t="shared" si="0"/>
        <v>1</v>
      </c>
      <c r="H34" s="77"/>
      <c r="I34" s="35"/>
      <c r="J34" s="36"/>
      <c r="K34" s="35"/>
      <c r="L34" s="35"/>
      <c r="M34" s="4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2:85" s="13" customFormat="1" ht="30" customHeight="1" thickBot="1" x14ac:dyDescent="0.35">
      <c r="B35" s="66" t="s">
        <v>113</v>
      </c>
      <c r="C35" s="61" t="s">
        <v>65</v>
      </c>
      <c r="D35" s="64" t="s">
        <v>110</v>
      </c>
      <c r="E35" s="65">
        <v>1</v>
      </c>
      <c r="F35" s="65">
        <v>2</v>
      </c>
      <c r="G35" s="34">
        <f t="shared" si="0"/>
        <v>2</v>
      </c>
      <c r="H35" s="77"/>
      <c r="I35" s="35"/>
      <c r="J35" s="36"/>
      <c r="K35" s="35"/>
      <c r="L35" s="35"/>
      <c r="M35" s="4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2:85" s="13" customFormat="1" ht="30" customHeight="1" thickBot="1" x14ac:dyDescent="0.35">
      <c r="B36" s="66" t="s">
        <v>114</v>
      </c>
      <c r="C36" s="64" t="s">
        <v>115</v>
      </c>
      <c r="D36" s="64" t="s">
        <v>116</v>
      </c>
      <c r="E36" s="65">
        <v>1</v>
      </c>
      <c r="F36" s="65">
        <v>1</v>
      </c>
      <c r="G36" s="34">
        <f t="shared" si="0"/>
        <v>1</v>
      </c>
      <c r="H36" s="77"/>
      <c r="I36" s="35"/>
      <c r="J36" s="36"/>
      <c r="K36" s="35"/>
      <c r="L36" s="35"/>
      <c r="M36" s="4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2:85" s="13" customFormat="1" ht="30" customHeight="1" thickBot="1" x14ac:dyDescent="0.35">
      <c r="B37" s="63" t="s">
        <v>117</v>
      </c>
      <c r="C37" s="64" t="s">
        <v>115</v>
      </c>
      <c r="D37" s="64" t="s">
        <v>118</v>
      </c>
      <c r="E37" s="65">
        <v>2</v>
      </c>
      <c r="F37" s="65">
        <v>2</v>
      </c>
      <c r="G37" s="34">
        <f t="shared" si="0"/>
        <v>4</v>
      </c>
      <c r="H37" s="77"/>
      <c r="I37" s="35"/>
      <c r="J37" s="36"/>
      <c r="K37" s="35"/>
      <c r="L37" s="35"/>
      <c r="M37" s="4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2:85" s="13" customFormat="1" ht="30" customHeight="1" thickBot="1" x14ac:dyDescent="0.35">
      <c r="B38" s="66" t="s">
        <v>119</v>
      </c>
      <c r="C38" s="61" t="s">
        <v>65</v>
      </c>
      <c r="D38" s="64" t="s">
        <v>120</v>
      </c>
      <c r="E38" s="65">
        <v>2</v>
      </c>
      <c r="F38" s="65">
        <v>2</v>
      </c>
      <c r="G38" s="34">
        <f t="shared" si="0"/>
        <v>4</v>
      </c>
      <c r="H38" s="77"/>
      <c r="I38" s="35"/>
      <c r="J38" s="36"/>
      <c r="K38" s="35"/>
      <c r="L38" s="35"/>
      <c r="M38" s="4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2:85" s="13" customFormat="1" ht="30" customHeight="1" thickBot="1" x14ac:dyDescent="0.25">
      <c r="B39" s="66" t="s">
        <v>135</v>
      </c>
      <c r="C39" s="61" t="s">
        <v>65</v>
      </c>
      <c r="D39" s="64" t="s">
        <v>121</v>
      </c>
      <c r="E39" s="68">
        <v>2</v>
      </c>
      <c r="F39" s="68">
        <v>2</v>
      </c>
      <c r="G39" s="34">
        <f t="shared" si="0"/>
        <v>4</v>
      </c>
      <c r="H39" s="79"/>
      <c r="I39" s="35"/>
      <c r="J39" s="36"/>
      <c r="K39" s="35"/>
      <c r="L39" s="35"/>
      <c r="M39" s="4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2:85" s="13" customFormat="1" ht="30" customHeight="1" thickBot="1" x14ac:dyDescent="0.25">
      <c r="B40" s="66" t="s">
        <v>122</v>
      </c>
      <c r="C40" s="61" t="s">
        <v>65</v>
      </c>
      <c r="D40" s="64" t="s">
        <v>123</v>
      </c>
      <c r="E40" s="68">
        <v>2</v>
      </c>
      <c r="F40" s="68">
        <v>2</v>
      </c>
      <c r="G40" s="34">
        <f t="shared" si="0"/>
        <v>4</v>
      </c>
      <c r="H40" s="79"/>
      <c r="I40" s="35"/>
      <c r="J40" s="36"/>
      <c r="K40" s="35"/>
      <c r="L40" s="35"/>
      <c r="M40" s="4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2:85" s="13" customFormat="1" ht="30" customHeight="1" thickBot="1" x14ac:dyDescent="0.25">
      <c r="B41" s="66" t="s">
        <v>124</v>
      </c>
      <c r="C41" s="61" t="s">
        <v>65</v>
      </c>
      <c r="D41" s="64" t="s">
        <v>125</v>
      </c>
      <c r="E41" s="68">
        <v>2</v>
      </c>
      <c r="F41" s="68">
        <v>2</v>
      </c>
      <c r="G41" s="34">
        <f t="shared" si="0"/>
        <v>4</v>
      </c>
      <c r="H41" s="79"/>
      <c r="I41" s="35"/>
      <c r="J41" s="36"/>
      <c r="K41" s="35"/>
      <c r="L41" s="35"/>
      <c r="M41" s="4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2:85" s="13" customFormat="1" ht="30" customHeight="1" thickBot="1" x14ac:dyDescent="0.25">
      <c r="B42" s="66" t="s">
        <v>126</v>
      </c>
      <c r="C42" s="61" t="s">
        <v>65</v>
      </c>
      <c r="D42" s="64" t="s">
        <v>76</v>
      </c>
      <c r="E42" s="68">
        <v>1</v>
      </c>
      <c r="F42" s="68">
        <v>2</v>
      </c>
      <c r="G42" s="34">
        <f t="shared" si="0"/>
        <v>2</v>
      </c>
      <c r="H42" s="79"/>
      <c r="I42" s="35"/>
      <c r="J42" s="36"/>
      <c r="K42" s="35"/>
      <c r="L42" s="35"/>
      <c r="M42" s="4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2:85" s="13" customFormat="1" ht="30" customHeight="1" thickBot="1" x14ac:dyDescent="0.25">
      <c r="B43" s="66" t="s">
        <v>136</v>
      </c>
      <c r="C43" s="61" t="s">
        <v>65</v>
      </c>
      <c r="D43" s="64" t="s">
        <v>76</v>
      </c>
      <c r="E43" s="68">
        <v>1</v>
      </c>
      <c r="F43" s="68">
        <v>2</v>
      </c>
      <c r="G43" s="34">
        <f t="shared" si="0"/>
        <v>2</v>
      </c>
      <c r="H43" s="79"/>
      <c r="I43" s="35"/>
      <c r="J43" s="36"/>
      <c r="K43" s="35"/>
      <c r="L43" s="35"/>
      <c r="M43" s="4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2:85" s="13" customFormat="1" ht="30" customHeight="1" thickBot="1" x14ac:dyDescent="0.25">
      <c r="B44" s="66" t="s">
        <v>127</v>
      </c>
      <c r="C44" s="61" t="s">
        <v>65</v>
      </c>
      <c r="D44" s="64" t="s">
        <v>120</v>
      </c>
      <c r="E44" s="68">
        <v>2</v>
      </c>
      <c r="F44" s="68">
        <v>2</v>
      </c>
      <c r="G44" s="34">
        <f t="shared" si="0"/>
        <v>4</v>
      </c>
      <c r="H44" s="79"/>
      <c r="I44" s="35"/>
      <c r="J44" s="36"/>
      <c r="K44" s="35"/>
      <c r="L44" s="35"/>
      <c r="M44" s="4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</row>
    <row r="45" spans="2:85" s="13" customFormat="1" ht="30" customHeight="1" thickBot="1" x14ac:dyDescent="0.25">
      <c r="B45" s="63" t="s">
        <v>128</v>
      </c>
      <c r="C45" s="64" t="s">
        <v>115</v>
      </c>
      <c r="D45" s="64" t="s">
        <v>129</v>
      </c>
      <c r="E45" s="68">
        <v>2</v>
      </c>
      <c r="F45" s="68">
        <v>2</v>
      </c>
      <c r="G45" s="34">
        <f t="shared" si="0"/>
        <v>4</v>
      </c>
      <c r="H45" s="79"/>
      <c r="I45" s="35"/>
      <c r="J45" s="36"/>
      <c r="K45" s="35"/>
      <c r="L45" s="35"/>
      <c r="M45" s="4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</row>
    <row r="46" spans="2:85" s="13" customFormat="1" ht="30" customHeight="1" thickBot="1" x14ac:dyDescent="0.25">
      <c r="B46" s="69" t="s">
        <v>130</v>
      </c>
      <c r="C46" s="61" t="s">
        <v>65</v>
      </c>
      <c r="D46" s="70" t="s">
        <v>120</v>
      </c>
      <c r="E46" s="71">
        <v>2</v>
      </c>
      <c r="F46" s="71">
        <v>2</v>
      </c>
      <c r="G46" s="34">
        <f t="shared" si="0"/>
        <v>4</v>
      </c>
      <c r="H46" s="70" t="s">
        <v>144</v>
      </c>
      <c r="I46" s="35"/>
      <c r="J46" s="36"/>
      <c r="K46" s="35"/>
      <c r="L46" s="35"/>
      <c r="M46" s="4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</row>
    <row r="47" spans="2:85" s="13" customFormat="1" ht="30" customHeight="1" thickBot="1" x14ac:dyDescent="0.25">
      <c r="B47" s="69" t="s">
        <v>131</v>
      </c>
      <c r="C47" s="61" t="s">
        <v>65</v>
      </c>
      <c r="D47" s="70" t="s">
        <v>132</v>
      </c>
      <c r="E47" s="71">
        <v>2</v>
      </c>
      <c r="F47" s="71">
        <v>2</v>
      </c>
      <c r="G47" s="34">
        <f t="shared" si="0"/>
        <v>4</v>
      </c>
      <c r="H47" s="70"/>
      <c r="I47" s="35"/>
      <c r="J47" s="36"/>
      <c r="K47" s="35"/>
      <c r="L47" s="35"/>
      <c r="M47" s="4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</row>
    <row r="48" spans="2:85" s="13" customFormat="1" ht="30" customHeight="1" thickBot="1" x14ac:dyDescent="0.25">
      <c r="B48" s="72" t="s">
        <v>137</v>
      </c>
      <c r="C48" s="61" t="s">
        <v>65</v>
      </c>
      <c r="D48" s="73" t="s">
        <v>139</v>
      </c>
      <c r="E48" s="74">
        <v>1</v>
      </c>
      <c r="F48" s="74">
        <v>3</v>
      </c>
      <c r="G48" s="34">
        <f t="shared" ref="G48:G51" si="1">E48*F48</f>
        <v>3</v>
      </c>
      <c r="H48" s="70"/>
      <c r="I48" s="35"/>
      <c r="J48" s="36"/>
      <c r="K48" s="35"/>
      <c r="L48" s="35"/>
      <c r="M48" s="41">
        <f t="shared" ref="M48:M51" si="2">K48*L48</f>
        <v>0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</row>
    <row r="49" spans="1:85" s="13" customFormat="1" ht="30" customHeight="1" thickBot="1" x14ac:dyDescent="0.25">
      <c r="B49" s="72" t="s">
        <v>138</v>
      </c>
      <c r="C49" s="61" t="s">
        <v>65</v>
      </c>
      <c r="D49" s="73" t="s">
        <v>140</v>
      </c>
      <c r="E49" s="74">
        <v>1</v>
      </c>
      <c r="F49" s="74">
        <v>3</v>
      </c>
      <c r="G49" s="34">
        <f t="shared" si="1"/>
        <v>3</v>
      </c>
      <c r="H49" s="35"/>
      <c r="I49" s="35"/>
      <c r="J49" s="36"/>
      <c r="K49" s="35"/>
      <c r="L49" s="35"/>
      <c r="M49" s="41">
        <f t="shared" si="2"/>
        <v>0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</row>
    <row r="50" spans="1:85" s="13" customFormat="1" ht="30" customHeight="1" thickBot="1" x14ac:dyDescent="0.25">
      <c r="B50" s="99" t="s">
        <v>145</v>
      </c>
      <c r="C50" s="61" t="s">
        <v>65</v>
      </c>
      <c r="D50" s="73" t="s">
        <v>140</v>
      </c>
      <c r="E50" s="35">
        <v>1</v>
      </c>
      <c r="F50" s="35">
        <v>3</v>
      </c>
      <c r="G50" s="34">
        <f t="shared" si="1"/>
        <v>3</v>
      </c>
      <c r="H50" s="35"/>
      <c r="I50" s="35"/>
      <c r="J50" s="36"/>
      <c r="K50" s="35"/>
      <c r="L50" s="35"/>
      <c r="M50" s="41">
        <f t="shared" si="2"/>
        <v>0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</row>
    <row r="51" spans="1:85" s="14" customFormat="1" ht="30" customHeight="1" thickBot="1" x14ac:dyDescent="0.25">
      <c r="A51" s="13"/>
      <c r="B51" s="42"/>
      <c r="C51" s="37"/>
      <c r="D51" s="37"/>
      <c r="E51" s="38"/>
      <c r="F51" s="38"/>
      <c r="G51" s="34">
        <f t="shared" si="1"/>
        <v>0</v>
      </c>
      <c r="H51" s="38"/>
      <c r="I51" s="38"/>
      <c r="J51" s="36"/>
      <c r="K51" s="38"/>
      <c r="L51" s="38"/>
      <c r="M51" s="41">
        <f t="shared" si="2"/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</row>
    <row r="52" spans="1:85" s="3" customFormat="1" ht="15" customHeight="1" x14ac:dyDescent="0.2">
      <c r="A52" s="13"/>
      <c r="B52" s="49" t="s">
        <v>56</v>
      </c>
      <c r="C52" s="15"/>
      <c r="M52" s="22"/>
    </row>
    <row r="53" spans="1:85" s="3" customFormat="1" ht="15" customHeight="1" x14ac:dyDescent="0.25">
      <c r="B53" s="47" t="s">
        <v>57</v>
      </c>
      <c r="C53" s="48"/>
      <c r="D53" s="48"/>
      <c r="M53" s="22"/>
    </row>
    <row r="54" spans="1:85" s="3" customFormat="1" ht="24.95" customHeight="1" x14ac:dyDescent="0.25">
      <c r="B54" s="47" t="s">
        <v>59</v>
      </c>
      <c r="C54" s="48"/>
      <c r="D54" s="48"/>
      <c r="G54" s="16"/>
      <c r="H54" s="16" t="s">
        <v>4</v>
      </c>
      <c r="M54" s="22"/>
    </row>
    <row r="55" spans="1:85" s="3" customFormat="1" ht="20.25" customHeight="1" x14ac:dyDescent="0.25">
      <c r="B55" s="47" t="s">
        <v>55</v>
      </c>
      <c r="C55" s="48"/>
      <c r="D55" s="48"/>
      <c r="G55" s="17"/>
      <c r="H55" s="17" t="s">
        <v>146</v>
      </c>
      <c r="M55" s="22"/>
    </row>
    <row r="56" spans="1:85" s="3" customFormat="1" ht="24.95" customHeight="1" x14ac:dyDescent="0.25">
      <c r="B56" s="47" t="s">
        <v>58</v>
      </c>
      <c r="C56" s="48"/>
      <c r="D56" s="48"/>
      <c r="M56" s="22"/>
    </row>
    <row r="57" spans="1:85" ht="24.95" customHeight="1" thickBot="1" x14ac:dyDescent="0.25">
      <c r="B57" s="25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6"/>
    </row>
    <row r="58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51 M10:M51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51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065D2-A142-4DC6-8B9E-F85CD5347976}"/>
</file>

<file path=customXml/itemProps2.xml><?xml version="1.0" encoding="utf-8"?>
<ds:datastoreItem xmlns:ds="http://schemas.openxmlformats.org/officeDocument/2006/customXml" ds:itemID="{07D5A75E-B264-400D-B6C6-688B99CB2CA2}"/>
</file>

<file path=customXml/itemProps3.xml><?xml version="1.0" encoding="utf-8"?>
<ds:datastoreItem xmlns:ds="http://schemas.openxmlformats.org/officeDocument/2006/customXml" ds:itemID="{8AF4205A-70E5-45AF-9DBB-7FBC99C81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2022-11-24T09:23:13Z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922400</vt:r8>
  </property>
  <property fmtid="{D5CDD505-2E9C-101B-9397-08002B2CF9AE}" pid="11" name="_ExtendedDescription">
    <vt:lpwstr/>
  </property>
</Properties>
</file>