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00015386\Desktop\IMS Prodn 2021-22\HIRA - Operations revision in progress\RA- 2021-22\"/>
    </mc:Choice>
  </mc:AlternateContent>
  <xr:revisionPtr revIDLastSave="0" documentId="13_ncr:1_{2A1F800F-58A9-4C8C-8515-C3BC714F81AE}" xr6:coauthVersionLast="47" xr6:coauthVersionMax="47" xr10:uidLastSave="{00000000-0000-0000-0000-000000000000}"/>
  <bookViews>
    <workbookView xWindow="-120" yWindow="-120" windowWidth="20730" windowHeight="11160" xr2:uid="{00000000-000D-0000-FFFF-FFFF00000000}"/>
  </bookViews>
  <sheets>
    <sheet name="Risk Assessment And Control_1"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 i="4" l="1"/>
  <c r="G13" i="4"/>
  <c r="G14" i="4"/>
  <c r="G15" i="4"/>
  <c r="G16" i="4"/>
  <c r="G17" i="4"/>
  <c r="G18" i="4"/>
  <c r="G19" i="4"/>
  <c r="G20" i="4"/>
  <c r="G21" i="4"/>
  <c r="G22" i="4"/>
  <c r="G23" i="4"/>
  <c r="G24" i="4"/>
  <c r="G25" i="4"/>
  <c r="G26" i="4"/>
  <c r="M10" i="4"/>
  <c r="M30" i="4" l="1"/>
  <c r="M29" i="4"/>
  <c r="M28" i="4"/>
  <c r="M27" i="4"/>
  <c r="G27" i="4" l="1"/>
  <c r="G28" i="4"/>
  <c r="G29" i="4"/>
  <c r="G30" i="4"/>
</calcChain>
</file>

<file path=xl/sharedStrings.xml><?xml version="1.0" encoding="utf-8"?>
<sst xmlns="http://schemas.openxmlformats.org/spreadsheetml/2006/main" count="102" uniqueCount="97">
  <si>
    <t>HAZARDS</t>
  </si>
  <si>
    <t>RISK LEVEL</t>
  </si>
  <si>
    <t>SEVERITY OF HARM</t>
  </si>
  <si>
    <t>EXISTING CONTROL MEASURES</t>
  </si>
  <si>
    <t>Signature of the Assessor:-</t>
  </si>
  <si>
    <t>LIKELY HOOD OF HARM</t>
  </si>
  <si>
    <t>PERSONNELS AT RISK</t>
  </si>
  <si>
    <t>(1)</t>
  </si>
  <si>
    <t>(2)</t>
  </si>
  <si>
    <t>(3)</t>
  </si>
  <si>
    <t>(4)</t>
  </si>
  <si>
    <t>(5)</t>
  </si>
  <si>
    <t>(6)</t>
  </si>
  <si>
    <t>(7)</t>
  </si>
  <si>
    <t>FORMAT FOR RISK ASSESSMENT AND RISK CONTROL</t>
  </si>
  <si>
    <t>(8)</t>
  </si>
  <si>
    <t>PROGRAMME REF. NO.</t>
  </si>
  <si>
    <t>5-9</t>
  </si>
  <si>
    <t>10-16</t>
  </si>
  <si>
    <t>20-25</t>
  </si>
  <si>
    <t>Trivial</t>
  </si>
  <si>
    <t>1-2</t>
  </si>
  <si>
    <t>Acceptable</t>
  </si>
  <si>
    <t>3-4</t>
  </si>
  <si>
    <t>Moderate</t>
  </si>
  <si>
    <t>Substantial</t>
  </si>
  <si>
    <t>Intolerable</t>
  </si>
  <si>
    <t>Format No.:</t>
  </si>
  <si>
    <t xml:space="preserve">INTEGRATED MANAGEMENT SYSTEM </t>
  </si>
  <si>
    <t>Revision Date:</t>
  </si>
  <si>
    <t>Revision No.:</t>
  </si>
  <si>
    <t>Page No.:</t>
  </si>
  <si>
    <t>1 of 1</t>
  </si>
  <si>
    <t>RISK ASSESSMENT AND RISK CONTROL</t>
  </si>
  <si>
    <t>VEDANTA LIMITED – VALUE ADDED BUSINESS</t>
  </si>
  <si>
    <t>FRMT/MR/11</t>
  </si>
  <si>
    <t>OPPORTUNITIES (PROPOSED CONTROL MEASURES,IF ANY)</t>
  </si>
  <si>
    <t>Revision No.</t>
  </si>
  <si>
    <t>Revision Date</t>
  </si>
  <si>
    <t>Dept</t>
  </si>
  <si>
    <t>Unit</t>
  </si>
  <si>
    <t>Departmental Use only</t>
  </si>
  <si>
    <t>04.04.2022</t>
  </si>
  <si>
    <t>REVISED LIKELY HOOD OF HARM</t>
  </si>
  <si>
    <t>REVISED  SEVERITY OF HARM</t>
  </si>
  <si>
    <t>REVISED  RISK LEVEL</t>
  </si>
  <si>
    <t>RISK LEVEL AFTER OPPORTUNITIES IMPLEMENTATION</t>
  </si>
  <si>
    <t>STATUS</t>
  </si>
  <si>
    <t>(9)</t>
  </si>
  <si>
    <t>(10)</t>
  </si>
  <si>
    <t>COMPLETED</t>
  </si>
  <si>
    <t>IN PROGRESS</t>
  </si>
  <si>
    <t>PENDING</t>
  </si>
  <si>
    <t>(11)</t>
  </si>
  <si>
    <t>(12)</t>
  </si>
  <si>
    <t>C) Status(9) Select the drop down for updating  status of oppurtunities implementation (Completed /In Progress/ Pending)</t>
  </si>
  <si>
    <t>Note:</t>
  </si>
  <si>
    <t xml:space="preserve"> (a)   For filling column (1) information recorded in the format FRMT/MR/10 is used.</t>
  </si>
  <si>
    <t>d) Revised Likelyhood(10)/Revised Severity of Harm(11)/Risk Level(12) to be updated based on oppurtunity implementation</t>
  </si>
  <si>
    <r>
      <t xml:space="preserve">(b)   For filling column 4,5  use </t>
    </r>
    <r>
      <rPr>
        <b/>
        <sz val="11"/>
        <rFont val="Times New Roman"/>
        <family val="1"/>
      </rPr>
      <t xml:space="preserve">Appendix A </t>
    </r>
    <r>
      <rPr>
        <sz val="11"/>
        <rFont val="Times New Roman"/>
        <family val="1"/>
      </rPr>
      <t>and FOR COLUMN (6) USE</t>
    </r>
    <r>
      <rPr>
        <b/>
        <sz val="11"/>
        <rFont val="Times New Roman"/>
        <family val="1"/>
      </rPr>
      <t xml:space="preserve"> Table 1in VL/IMS/VAB/SP41</t>
    </r>
    <r>
      <rPr>
        <sz val="11"/>
        <rFont val="Times New Roman"/>
        <family val="1"/>
      </rPr>
      <t xml:space="preserve"> of System Procedure.</t>
    </r>
  </si>
  <si>
    <t>RISK LEVEL WITH EXISTING CONTROL</t>
  </si>
  <si>
    <t>15.07.2022</t>
  </si>
  <si>
    <t>Production</t>
  </si>
  <si>
    <t>PID1</t>
  </si>
  <si>
    <t>Reviewed Date:- 15.07.2022</t>
  </si>
  <si>
    <t xml:space="preserve">Mechanical  Hazard: </t>
  </si>
  <si>
    <t xml:space="preserve">1.Trapping Impact
, entanglement, falling, collision
</t>
  </si>
  <si>
    <t xml:space="preserve">Subcontractor's Workman, 
Company employees
</t>
  </si>
  <si>
    <t xml:space="preserve">WI/PROD/35
 Experience wheel-loader operator and truck driver 
and personnel engaged for repairing activity.
Use of PPE's, proper house keeping to be maintained
Trainning given to all drivers
</t>
  </si>
  <si>
    <t xml:space="preserve">Physical Hazard: </t>
  </si>
  <si>
    <t xml:space="preserve">2.Burn Injury </t>
  </si>
  <si>
    <t xml:space="preserve">WI/PROD/35
First aid box
Use of PPE's
</t>
  </si>
  <si>
    <t>3.Human BehaviorNon use of PPE,WI</t>
  </si>
  <si>
    <t xml:space="preserve">Company employees
supervisors
contract labourers
</t>
  </si>
  <si>
    <t xml:space="preserve">WI/PROD/35
Safety awareness
Inspection &amp; 
disciplanaryAction
Training
</t>
  </si>
  <si>
    <t>4.Inproper house keeping</t>
  </si>
  <si>
    <t xml:space="preserve">Training, awareness
Inspection
Counseling with the concern
</t>
  </si>
  <si>
    <t>5.Inadequate local lighting</t>
  </si>
  <si>
    <t xml:space="preserve">Better use of day light,
cleaning of lighting fixtures 
periodicaly,
Training
</t>
  </si>
  <si>
    <t xml:space="preserve">6.Human BehaviorCompletion of job in 
hasty manner during 
which one can get hurt.
</t>
  </si>
  <si>
    <t xml:space="preserve">Doing the job in a cool and composed manner
safety training &amp; awareness
</t>
  </si>
  <si>
    <t xml:space="preserve">7..Misalignment of tyre
due to loose nut/bolts
</t>
  </si>
  <si>
    <t xml:space="preserve">Drivers
Company employees
supervisors
contract labourers
</t>
  </si>
  <si>
    <t xml:space="preserve">Torque wrench  used for tightening of nut bolt to get the required tightness
Worn out bolt / nut should not be used
Check list of Production dept. reviewed and include checkpoints for condition of nuts &amp; bolts
Check list by Bhavana earthmovers to be maintained and shown to PID on daily basis
Bolts and nuts are used from original manufacturer and regular check is being done
Training to drivers given
</t>
  </si>
  <si>
    <t>8.Injury due to falling of objects while shifting</t>
  </si>
  <si>
    <t xml:space="preserve">SP 44
Safety awareness
Training
Use of PPE's
Shoes of all Bhavana workmen are immediately changed to safety shoes. All the PPE of the contractor were checked &amp; issued the standard PPE from company side
Safety manual provided and asked to be followed
</t>
  </si>
  <si>
    <t>9.  Fire in machineries under maintenance</t>
  </si>
  <si>
    <t xml:space="preserve">Contract labourers
Supervisors
Company employees
Visitors
</t>
  </si>
  <si>
    <t xml:space="preserve">Standard fuses to be used to prevent fire due to short circuit
Idling/running machine should not be left unattended
Machineries should properly inspected for oil leakages and flamable substances on the body
Supervision
</t>
  </si>
  <si>
    <t>10.      Bursting of tyre</t>
  </si>
  <si>
    <t xml:space="preserve">Contractor employees
Company employees
Supervisor
</t>
  </si>
  <si>
    <t xml:space="preserve">Safety awareness
Inspection &amp; 
disciplanaryAction
Training
</t>
  </si>
  <si>
    <t>1)maintainance guidelines to be followed, 2) Defensive driving training to be imparted to both drivers
3) Jammed ladles to be kept away from pig shifting road, 4)Training to be provided to operator
5) Excess spillage on sides to be periodically cleaned to allow full opening of doors</t>
  </si>
  <si>
    <t>Ensure proper locking arrangement in place</t>
  </si>
  <si>
    <t>Leakages of fuel,lubricants,proper wiringshould be attended and in place. Running equipment should never be unmend</t>
  </si>
  <si>
    <t>completed</t>
  </si>
  <si>
    <t>Activity:  Maintenance &amp; movement of moving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</si>
</sst>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11"/>
      <color theme="1"/>
      <name val="Calibri"/>
      <family val="2"/>
      <scheme val="minor"/>
    </font>
    <font>
      <sz val="10"/>
      <name val="Times New Roman"/>
      <family val="1"/>
    </font>
    <font>
      <sz val="10"/>
      <name val="Arial Narrow"/>
      <family val="2"/>
    </font>
    <font>
      <b/>
      <sz val="12"/>
      <name val="Arial Narrow"/>
      <family val="2"/>
    </font>
    <font>
      <b/>
      <sz val="10"/>
      <name val="Times New Roman"/>
      <family val="1"/>
    </font>
    <font>
      <b/>
      <sz val="14"/>
      <name val="Arial Narrow"/>
      <family val="2"/>
    </font>
    <font>
      <b/>
      <sz val="10"/>
      <name val="Book Antiqua"/>
      <family val="1"/>
    </font>
    <font>
      <sz val="10"/>
      <name val="Book Antiqua"/>
      <family val="1"/>
    </font>
    <font>
      <b/>
      <sz val="10"/>
      <name val="Arial Narrow"/>
      <family val="2"/>
    </font>
    <font>
      <b/>
      <sz val="12"/>
      <name val="Arial"/>
      <family val="2"/>
    </font>
    <font>
      <sz val="11"/>
      <name val="Calibri"/>
      <family val="2"/>
      <scheme val="minor"/>
    </font>
    <font>
      <b/>
      <sz val="12"/>
      <name val="Times New Roman"/>
      <family val="1"/>
    </font>
    <font>
      <b/>
      <sz val="10"/>
      <name val="Arial"/>
      <family val="2"/>
    </font>
    <font>
      <sz val="11"/>
      <name val="Times New Roman"/>
      <family val="1"/>
    </font>
    <font>
      <b/>
      <sz val="11"/>
      <name val="Times New Roman"/>
      <family val="1"/>
    </font>
    <font>
      <b/>
      <sz val="16"/>
      <name val="Arial Narrow"/>
      <family val="2"/>
    </font>
    <font>
      <sz val="14"/>
      <name val="Times New Roman"/>
      <family val="1"/>
    </font>
    <font>
      <sz val="9"/>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double">
        <color indexed="64"/>
      </bottom>
      <diagonal/>
    </border>
    <border>
      <left style="double">
        <color indexed="64"/>
      </left>
      <right style="medium">
        <color indexed="64"/>
      </right>
      <top style="double">
        <color indexed="64"/>
      </top>
      <bottom/>
      <diagonal/>
    </border>
    <border>
      <left/>
      <right style="medium">
        <color indexed="64"/>
      </right>
      <top style="double">
        <color indexed="64"/>
      </top>
      <bottom style="medium">
        <color indexed="64"/>
      </bottom>
      <diagonal/>
    </border>
    <border>
      <left/>
      <right/>
      <top style="double">
        <color indexed="64"/>
      </top>
      <bottom/>
      <diagonal/>
    </border>
    <border>
      <left style="double">
        <color indexed="64"/>
      </left>
      <right style="medium">
        <color indexed="64"/>
      </right>
      <top/>
      <bottom/>
      <diagonal/>
    </border>
    <border>
      <left/>
      <right style="double">
        <color indexed="64"/>
      </right>
      <top/>
      <bottom/>
      <diagonal/>
    </border>
    <border>
      <left style="double">
        <color indexed="64"/>
      </left>
      <right style="medium">
        <color indexed="64"/>
      </right>
      <top/>
      <bottom style="medium">
        <color indexed="64"/>
      </bottom>
      <diagonal/>
    </border>
    <border>
      <left style="double">
        <color indexed="64"/>
      </left>
      <right/>
      <top/>
      <bottom/>
      <diagonal/>
    </border>
    <border>
      <left style="double">
        <color indexed="64"/>
      </left>
      <right/>
      <top style="medium">
        <color indexed="64"/>
      </top>
      <bottom/>
      <diagonal/>
    </border>
    <border>
      <left style="double">
        <color indexed="64"/>
      </left>
      <right/>
      <top/>
      <bottom style="double">
        <color indexed="64"/>
      </bottom>
      <diagonal/>
    </border>
    <border>
      <left/>
      <right style="double">
        <color indexed="64"/>
      </right>
      <top/>
      <bottom style="double">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double">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double">
        <color auto="1"/>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double">
        <color auto="1"/>
      </top>
      <bottom style="thin">
        <color indexed="64"/>
      </bottom>
      <diagonal/>
    </border>
    <border>
      <left style="double">
        <color auto="1"/>
      </left>
      <right style="medium">
        <color indexed="64"/>
      </right>
      <top style="medium">
        <color indexed="64"/>
      </top>
      <bottom style="medium">
        <color indexed="64"/>
      </bottom>
      <diagonal/>
    </border>
    <border>
      <left style="thin">
        <color indexed="64"/>
      </left>
      <right/>
      <top style="double">
        <color auto="1"/>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87">
    <xf numFmtId="0" fontId="0" fillId="0" borderId="0" xfId="0"/>
    <xf numFmtId="0" fontId="10" fillId="5" borderId="1" xfId="0" applyFont="1" applyFill="1" applyBorder="1" applyAlignment="1">
      <alignment horizontal="left"/>
    </xf>
    <xf numFmtId="0" fontId="2" fillId="7" borderId="0" xfId="0" applyFont="1" applyFill="1"/>
    <xf numFmtId="0" fontId="2" fillId="7" borderId="0" xfId="0" applyFont="1" applyFill="1" applyBorder="1"/>
    <xf numFmtId="0" fontId="5" fillId="7" borderId="8" xfId="0" applyFont="1" applyFill="1" applyBorder="1" applyAlignment="1">
      <alignment horizontal="center" vertical="center" wrapText="1"/>
    </xf>
    <xf numFmtId="0" fontId="5" fillId="7" borderId="8" xfId="0" applyFont="1" applyFill="1" applyBorder="1" applyAlignment="1">
      <alignment vertical="center" wrapText="1"/>
    </xf>
    <xf numFmtId="0" fontId="5" fillId="7" borderId="8" xfId="0" applyFont="1" applyFill="1" applyBorder="1" applyAlignment="1">
      <alignment horizontal="left" vertical="center" wrapText="1"/>
    </xf>
    <xf numFmtId="0" fontId="7" fillId="7" borderId="2" xfId="0" quotePrefix="1" applyFont="1" applyFill="1" applyBorder="1" applyAlignment="1">
      <alignment horizontal="center"/>
    </xf>
    <xf numFmtId="0" fontId="7" fillId="7" borderId="3" xfId="0" quotePrefix="1" applyFont="1" applyFill="1" applyBorder="1" applyAlignment="1">
      <alignment horizontal="center"/>
    </xf>
    <xf numFmtId="0" fontId="7" fillId="7" borderId="4" xfId="0" quotePrefix="1" applyFont="1" applyFill="1" applyBorder="1" applyAlignment="1">
      <alignment horizontal="center"/>
    </xf>
    <xf numFmtId="0" fontId="7" fillId="7" borderId="5" xfId="0" quotePrefix="1" applyFont="1" applyFill="1" applyBorder="1" applyAlignment="1">
      <alignment horizontal="center"/>
    </xf>
    <xf numFmtId="0" fontId="8" fillId="7" borderId="0" xfId="0" applyFont="1" applyFill="1" applyBorder="1"/>
    <xf numFmtId="0" fontId="3" fillId="7" borderId="0" xfId="0" applyFont="1" applyFill="1" applyBorder="1"/>
    <xf numFmtId="0" fontId="3" fillId="7" borderId="0" xfId="0" applyFont="1" applyFill="1"/>
    <xf numFmtId="0" fontId="2" fillId="7" borderId="1" xfId="0" applyFont="1" applyFill="1" applyBorder="1"/>
    <xf numFmtId="0" fontId="5" fillId="7" borderId="0" xfId="0" applyFont="1" applyFill="1" applyBorder="1"/>
    <xf numFmtId="0" fontId="4" fillId="7" borderId="0" xfId="0" applyFont="1" applyFill="1" applyBorder="1" applyAlignment="1">
      <alignment vertical="center"/>
    </xf>
    <xf numFmtId="0" fontId="4" fillId="7" borderId="0" xfId="0" applyFont="1" applyFill="1" applyBorder="1"/>
    <xf numFmtId="0" fontId="2" fillId="7" borderId="12" xfId="0" applyFont="1" applyFill="1" applyBorder="1"/>
    <xf numFmtId="0" fontId="5" fillId="7" borderId="14" xfId="0" applyFont="1" applyFill="1" applyBorder="1" applyAlignment="1">
      <alignment horizontal="center" vertical="center" wrapText="1"/>
    </xf>
    <xf numFmtId="0" fontId="5" fillId="7" borderId="14" xfId="0" applyFont="1" applyFill="1" applyBorder="1" applyAlignment="1">
      <alignment vertical="center" wrapText="1"/>
    </xf>
    <xf numFmtId="0" fontId="2" fillId="7" borderId="15" xfId="0" applyFont="1" applyFill="1" applyBorder="1"/>
    <xf numFmtId="0" fontId="2" fillId="7" borderId="17" xfId="0" applyFont="1" applyFill="1" applyBorder="1"/>
    <xf numFmtId="0" fontId="2" fillId="7" borderId="19" xfId="0" applyFont="1" applyFill="1" applyBorder="1"/>
    <xf numFmtId="0" fontId="7" fillId="7" borderId="20" xfId="0" quotePrefix="1" applyFont="1" applyFill="1" applyBorder="1" applyAlignment="1">
      <alignment horizontal="center"/>
    </xf>
    <xf numFmtId="0" fontId="2" fillId="7" borderId="21" xfId="0" applyFont="1" applyFill="1" applyBorder="1"/>
    <xf numFmtId="0" fontId="2" fillId="7" borderId="22" xfId="0" applyFont="1" applyFill="1" applyBorder="1"/>
    <xf numFmtId="0" fontId="10" fillId="6" borderId="30" xfId="0" applyFont="1" applyFill="1" applyBorder="1" applyAlignment="1">
      <alignment horizontal="left"/>
    </xf>
    <xf numFmtId="0" fontId="10" fillId="6" borderId="31" xfId="0" quotePrefix="1" applyFont="1" applyFill="1" applyBorder="1" applyAlignment="1">
      <alignment horizontal="center"/>
    </xf>
    <xf numFmtId="0" fontId="9" fillId="7" borderId="35" xfId="0" applyFont="1" applyFill="1" applyBorder="1" applyAlignment="1">
      <alignment horizontal="center" vertical="center" wrapText="1"/>
    </xf>
    <xf numFmtId="0" fontId="9" fillId="7" borderId="26" xfId="0" applyFont="1" applyFill="1" applyBorder="1" applyAlignment="1">
      <alignment horizontal="center" vertical="center" wrapText="1"/>
    </xf>
    <xf numFmtId="0" fontId="9" fillId="7" borderId="36" xfId="0" applyFont="1" applyFill="1" applyBorder="1" applyAlignment="1">
      <alignment horizontal="center" vertical="center" wrapText="1"/>
    </xf>
    <xf numFmtId="0" fontId="9" fillId="7" borderId="36" xfId="0" applyFont="1" applyFill="1" applyBorder="1" applyAlignment="1">
      <alignment horizontal="center" vertical="center"/>
    </xf>
    <xf numFmtId="0" fontId="9" fillId="7" borderId="37" xfId="0" applyFont="1" applyFill="1" applyBorder="1" applyAlignment="1">
      <alignment horizontal="center" vertical="center" wrapText="1"/>
    </xf>
    <xf numFmtId="0" fontId="9" fillId="7" borderId="9" xfId="0" applyFont="1" applyFill="1" applyBorder="1" applyAlignment="1">
      <alignment horizontal="center" vertical="center"/>
    </xf>
    <xf numFmtId="0" fontId="9" fillId="7" borderId="9" xfId="0" applyFont="1" applyFill="1" applyBorder="1" applyAlignment="1">
      <alignment horizontal="center" vertical="center" wrapText="1"/>
    </xf>
    <xf numFmtId="0" fontId="3" fillId="7" borderId="9" xfId="0" applyFont="1" applyFill="1" applyBorder="1"/>
    <xf numFmtId="0" fontId="11" fillId="7" borderId="9" xfId="0" applyFont="1" applyFill="1" applyBorder="1" applyAlignment="1">
      <alignment horizontal="center" vertical="center" wrapText="1"/>
    </xf>
    <xf numFmtId="0" fontId="11" fillId="7" borderId="9" xfId="0" applyFont="1" applyFill="1" applyBorder="1" applyAlignment="1">
      <alignment horizontal="center" vertical="center"/>
    </xf>
    <xf numFmtId="0" fontId="10" fillId="2" borderId="38" xfId="0" applyFont="1" applyFill="1" applyBorder="1" applyAlignment="1">
      <alignment horizontal="left"/>
    </xf>
    <xf numFmtId="0" fontId="9" fillId="7" borderId="25" xfId="0" applyFont="1" applyFill="1" applyBorder="1" applyAlignment="1">
      <alignment horizontal="center" vertical="center"/>
    </xf>
    <xf numFmtId="0" fontId="9" fillId="7" borderId="39" xfId="0" applyFont="1" applyFill="1" applyBorder="1" applyAlignment="1">
      <alignment horizontal="center" vertical="center"/>
    </xf>
    <xf numFmtId="0" fontId="9" fillId="7" borderId="32" xfId="0" applyFont="1" applyFill="1" applyBorder="1" applyAlignment="1">
      <alignment horizontal="center" vertical="center"/>
    </xf>
    <xf numFmtId="0" fontId="11" fillId="7" borderId="39" xfId="0" applyFont="1" applyFill="1" applyBorder="1" applyAlignment="1">
      <alignment horizontal="left" vertical="center"/>
    </xf>
    <xf numFmtId="0" fontId="7" fillId="7" borderId="6" xfId="0" quotePrefix="1" applyFont="1" applyFill="1" applyBorder="1" applyAlignment="1">
      <alignment horizontal="center"/>
    </xf>
    <xf numFmtId="0" fontId="9" fillId="7" borderId="7" xfId="0" applyFont="1" applyFill="1" applyBorder="1" applyAlignment="1">
      <alignment horizontal="center" vertical="center" wrapText="1"/>
    </xf>
    <xf numFmtId="0" fontId="10" fillId="3" borderId="1" xfId="0" applyFont="1" applyFill="1" applyBorder="1" applyAlignment="1">
      <alignment horizontal="left"/>
    </xf>
    <xf numFmtId="0" fontId="10" fillId="4" borderId="1" xfId="0" applyFont="1" applyFill="1" applyBorder="1" applyAlignment="1">
      <alignment horizontal="left"/>
    </xf>
    <xf numFmtId="0" fontId="14" fillId="7" borderId="19" xfId="0" applyFont="1" applyFill="1" applyBorder="1"/>
    <xf numFmtId="0" fontId="14" fillId="7" borderId="0" xfId="0" applyFont="1" applyFill="1" applyBorder="1"/>
    <xf numFmtId="0" fontId="15" fillId="7" borderId="34" xfId="0" applyFont="1" applyFill="1" applyBorder="1"/>
    <xf numFmtId="0" fontId="16" fillId="7" borderId="28" xfId="0" applyFont="1" applyFill="1" applyBorder="1" applyAlignment="1">
      <alignment horizontal="left"/>
    </xf>
    <xf numFmtId="0" fontId="10" fillId="2" borderId="40" xfId="0" quotePrefix="1" applyFont="1" applyFill="1" applyBorder="1" applyAlignment="1">
      <alignment horizontal="center"/>
    </xf>
    <xf numFmtId="0" fontId="10" fillId="3" borderId="27" xfId="0" quotePrefix="1" applyFont="1" applyFill="1" applyBorder="1" applyAlignment="1">
      <alignment horizontal="center"/>
    </xf>
    <xf numFmtId="0" fontId="10" fillId="4" borderId="27" xfId="0" quotePrefix="1" applyFont="1" applyFill="1" applyBorder="1" applyAlignment="1">
      <alignment horizontal="center"/>
    </xf>
    <xf numFmtId="0" fontId="10" fillId="5" borderId="27" xfId="0" quotePrefix="1" applyFont="1" applyFill="1" applyBorder="1" applyAlignment="1">
      <alignment horizontal="center"/>
    </xf>
    <xf numFmtId="0" fontId="5" fillId="7" borderId="7" xfId="0" applyFont="1" applyFill="1" applyBorder="1"/>
    <xf numFmtId="0" fontId="5" fillId="7" borderId="11" xfId="0" applyFont="1" applyFill="1" applyBorder="1"/>
    <xf numFmtId="0" fontId="5" fillId="7" borderId="23" xfId="0" applyFont="1" applyFill="1" applyBorder="1"/>
    <xf numFmtId="0" fontId="5" fillId="7" borderId="7" xfId="0" applyFont="1" applyFill="1" applyBorder="1" applyAlignment="1">
      <alignment horizontal="center"/>
    </xf>
    <xf numFmtId="0" fontId="5" fillId="7" borderId="9" xfId="0" applyFont="1" applyFill="1" applyBorder="1" applyAlignment="1">
      <alignment horizontal="center"/>
    </xf>
    <xf numFmtId="0" fontId="16" fillId="5" borderId="23" xfId="0" quotePrefix="1" applyFont="1" applyFill="1" applyBorder="1" applyAlignment="1">
      <alignment horizontal="center"/>
    </xf>
    <xf numFmtId="0" fontId="16" fillId="5" borderId="28" xfId="0" quotePrefix="1" applyFont="1" applyFill="1" applyBorder="1" applyAlignment="1">
      <alignment horizontal="center"/>
    </xf>
    <xf numFmtId="0" fontId="16" fillId="5" borderId="29" xfId="0" quotePrefix="1" applyFont="1" applyFill="1" applyBorder="1" applyAlignment="1">
      <alignment horizontal="center"/>
    </xf>
    <xf numFmtId="0" fontId="13" fillId="2" borderId="23" xfId="0" quotePrefix="1" applyFont="1" applyFill="1" applyBorder="1" applyAlignment="1">
      <alignment horizontal="center" vertical="center" wrapText="1"/>
    </xf>
    <xf numFmtId="0" fontId="13" fillId="2" borderId="28" xfId="0" quotePrefix="1" applyFont="1" applyFill="1" applyBorder="1" applyAlignment="1">
      <alignment horizontal="center" vertical="center" wrapText="1"/>
    </xf>
    <xf numFmtId="0" fontId="13" fillId="2" borderId="29" xfId="0" quotePrefix="1" applyFont="1" applyFill="1" applyBorder="1" applyAlignment="1">
      <alignment horizontal="center" vertical="center" wrapText="1"/>
    </xf>
    <xf numFmtId="0" fontId="6" fillId="7" borderId="33" xfId="0" applyFont="1" applyFill="1" applyBorder="1" applyAlignment="1">
      <alignment horizontal="center"/>
    </xf>
    <xf numFmtId="0" fontId="6" fillId="7" borderId="0" xfId="0" applyFont="1" applyFill="1" applyBorder="1" applyAlignment="1">
      <alignment horizontal="center"/>
    </xf>
    <xf numFmtId="0" fontId="6" fillId="7" borderId="17" xfId="0" applyFont="1" applyFill="1" applyBorder="1" applyAlignment="1">
      <alignment horizontal="center"/>
    </xf>
    <xf numFmtId="0" fontId="16" fillId="7" borderId="23" xfId="0" applyFont="1" applyFill="1" applyBorder="1" applyAlignment="1">
      <alignment horizontal="left" vertical="top"/>
    </xf>
    <xf numFmtId="0" fontId="16" fillId="7" borderId="29" xfId="0" applyFont="1" applyFill="1" applyBorder="1" applyAlignment="1">
      <alignment horizontal="left" vertical="top"/>
    </xf>
    <xf numFmtId="0" fontId="2" fillId="7" borderId="13" xfId="0" applyFont="1" applyFill="1" applyBorder="1" applyAlignment="1">
      <alignment vertical="center" wrapText="1"/>
    </xf>
    <xf numFmtId="0" fontId="2" fillId="7" borderId="16" xfId="0" applyFont="1" applyFill="1" applyBorder="1" applyAlignment="1">
      <alignment vertical="center" wrapText="1"/>
    </xf>
    <xf numFmtId="0" fontId="2" fillId="7" borderId="18" xfId="0" applyFont="1" applyFill="1" applyBorder="1" applyAlignment="1">
      <alignment vertical="center" wrapText="1"/>
    </xf>
    <xf numFmtId="0" fontId="12" fillId="7" borderId="6" xfId="0" applyFont="1" applyFill="1" applyBorder="1" applyAlignment="1">
      <alignment horizontal="center" vertical="center" wrapText="1"/>
    </xf>
    <xf numFmtId="0" fontId="12" fillId="7" borderId="7" xfId="0" applyFont="1" applyFill="1" applyBorder="1" applyAlignment="1">
      <alignment horizontal="center" vertical="center" wrapText="1"/>
    </xf>
    <xf numFmtId="0" fontId="5" fillId="7" borderId="24" xfId="0" applyFont="1" applyFill="1" applyBorder="1" applyAlignment="1">
      <alignment horizontal="center"/>
    </xf>
    <xf numFmtId="0" fontId="5" fillId="7" borderId="10" xfId="0" applyFont="1" applyFill="1" applyBorder="1" applyAlignment="1">
      <alignment horizontal="center"/>
    </xf>
    <xf numFmtId="0" fontId="2" fillId="0" borderId="1" xfId="0" applyFont="1" applyBorder="1" applyAlignment="1">
      <alignment horizontal="left" vertical="top" wrapText="1"/>
    </xf>
    <xf numFmtId="0" fontId="17" fillId="0" borderId="1" xfId="0" applyFont="1" applyBorder="1" applyAlignment="1">
      <alignment horizontal="center" vertical="center"/>
    </xf>
    <xf numFmtId="0" fontId="2" fillId="0" borderId="1" xfId="0" applyFont="1" applyBorder="1" applyAlignment="1">
      <alignment horizontal="left" vertical="top"/>
    </xf>
    <xf numFmtId="0" fontId="1" fillId="0" borderId="1" xfId="0" applyFont="1" applyBorder="1" applyAlignment="1">
      <alignment vertical="center" wrapText="1"/>
    </xf>
    <xf numFmtId="0" fontId="18" fillId="0" borderId="1" xfId="0" applyFont="1" applyBorder="1" applyAlignment="1">
      <alignment horizontal="center" vertical="center" wrapText="1"/>
    </xf>
    <xf numFmtId="0" fontId="2" fillId="0" borderId="41" xfId="0" applyFont="1" applyBorder="1" applyAlignment="1">
      <alignment wrapText="1"/>
    </xf>
    <xf numFmtId="0" fontId="2" fillId="0" borderId="41" xfId="0" applyFont="1" applyBorder="1"/>
    <xf numFmtId="0" fontId="2" fillId="0" borderId="41" xfId="0" applyFont="1" applyBorder="1" applyAlignment="1">
      <alignment vertical="top" wrapText="1"/>
    </xf>
  </cellXfs>
  <cellStyles count="1">
    <cellStyle name="Normal" xfId="0" builtinId="0"/>
  </cellStyles>
  <dxfs count="10">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126992</xdr:colOff>
      <xdr:row>0</xdr:row>
      <xdr:rowOff>53968</xdr:rowOff>
    </xdr:from>
    <xdr:to>
      <xdr:col>2</xdr:col>
      <xdr:colOff>393700</xdr:colOff>
      <xdr:row>4</xdr:row>
      <xdr:rowOff>114300</xdr:rowOff>
    </xdr:to>
    <xdr:pic>
      <xdr:nvPicPr>
        <xdr:cNvPr id="4" name="Picture 3">
          <a:extLst>
            <a:ext uri="{FF2B5EF4-FFF2-40B4-BE49-F238E27FC236}">
              <a16:creationId xmlns:a16="http://schemas.microsoft.com/office/drawing/2014/main" id="{E59121F9-185D-4E9A-B92F-64722526325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6992" y="53968"/>
          <a:ext cx="2832108" cy="1241432"/>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37"/>
  <sheetViews>
    <sheetView tabSelected="1" zoomScale="68" zoomScaleNormal="68" workbookViewId="0">
      <selection activeCell="C11" sqref="C11"/>
    </sheetView>
  </sheetViews>
  <sheetFormatPr defaultColWidth="7.42578125" defaultRowHeight="12.75" x14ac:dyDescent="0.2"/>
  <cols>
    <col min="1" max="1" width="4.140625" style="3" customWidth="1"/>
    <col min="2" max="2" width="32.42578125" style="3" customWidth="1"/>
    <col min="3" max="3" width="54.140625" style="3" customWidth="1"/>
    <col min="4" max="4" width="24.42578125" style="3" customWidth="1"/>
    <col min="5" max="5" width="22.5703125" style="3" customWidth="1"/>
    <col min="6" max="6" width="20.140625" style="3" customWidth="1"/>
    <col min="7" max="7" width="12.140625" style="3" customWidth="1"/>
    <col min="8" max="8" width="46.85546875" style="3" customWidth="1"/>
    <col min="9" max="9" width="13.5703125" style="3" customWidth="1"/>
    <col min="10" max="10" width="17.42578125" style="3" customWidth="1"/>
    <col min="11" max="11" width="14.42578125" style="3" customWidth="1"/>
    <col min="12" max="12" width="16.140625" style="3" customWidth="1"/>
    <col min="13" max="13" width="21.42578125" style="3" customWidth="1"/>
    <col min="14" max="25" width="7.42578125" style="3" customWidth="1"/>
    <col min="26" max="16384" width="7.42578125" style="2"/>
  </cols>
  <sheetData>
    <row r="1" spans="1:85" ht="30.75" customHeight="1" thickTop="1" thickBot="1" x14ac:dyDescent="0.3">
      <c r="A1" s="2"/>
      <c r="B1" s="72"/>
      <c r="C1" s="19" t="s">
        <v>34</v>
      </c>
      <c r="D1" s="20" t="s">
        <v>27</v>
      </c>
      <c r="E1" s="20" t="s">
        <v>35</v>
      </c>
      <c r="F1" s="21"/>
      <c r="G1" s="21"/>
      <c r="H1" s="21"/>
      <c r="I1" s="21"/>
      <c r="J1" s="39" t="s">
        <v>20</v>
      </c>
      <c r="K1" s="52" t="s">
        <v>21</v>
      </c>
      <c r="L1" s="77" t="s">
        <v>41</v>
      </c>
      <c r="M1" s="78"/>
      <c r="W1" s="3" t="s">
        <v>50</v>
      </c>
    </row>
    <row r="2" spans="1:85" ht="21.75" customHeight="1" thickBot="1" x14ac:dyDescent="0.3">
      <c r="A2" s="2"/>
      <c r="B2" s="73"/>
      <c r="C2" s="4" t="s">
        <v>28</v>
      </c>
      <c r="D2" s="5" t="s">
        <v>29</v>
      </c>
      <c r="E2" s="5" t="s">
        <v>42</v>
      </c>
      <c r="J2" s="46" t="s">
        <v>22</v>
      </c>
      <c r="K2" s="53" t="s">
        <v>23</v>
      </c>
      <c r="L2" s="56" t="s">
        <v>37</v>
      </c>
      <c r="M2" s="59">
        <v>3</v>
      </c>
      <c r="W2" s="3" t="s">
        <v>51</v>
      </c>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row>
    <row r="3" spans="1:85" ht="18.95" customHeight="1" thickBot="1" x14ac:dyDescent="0.3">
      <c r="A3" s="2"/>
      <c r="B3" s="73"/>
      <c r="C3" s="75" t="s">
        <v>33</v>
      </c>
      <c r="D3" s="5" t="s">
        <v>30</v>
      </c>
      <c r="E3" s="6">
        <v>2</v>
      </c>
      <c r="J3" s="47" t="s">
        <v>24</v>
      </c>
      <c r="K3" s="54" t="s">
        <v>17</v>
      </c>
      <c r="L3" s="57" t="s">
        <v>38</v>
      </c>
      <c r="M3" s="59" t="s">
        <v>61</v>
      </c>
      <c r="W3" s="3" t="s">
        <v>52</v>
      </c>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row>
    <row r="4" spans="1:85" ht="21" customHeight="1" thickBot="1" x14ac:dyDescent="0.3">
      <c r="A4" s="2"/>
      <c r="B4" s="74"/>
      <c r="C4" s="76"/>
      <c r="D4" s="5" t="s">
        <v>31</v>
      </c>
      <c r="E4" s="5" t="s">
        <v>32</v>
      </c>
      <c r="J4" s="1" t="s">
        <v>25</v>
      </c>
      <c r="K4" s="55" t="s">
        <v>18</v>
      </c>
      <c r="L4" s="58" t="s">
        <v>39</v>
      </c>
      <c r="M4" s="60" t="s">
        <v>62</v>
      </c>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row>
    <row r="5" spans="1:85" ht="22.5" customHeight="1" thickBot="1" x14ac:dyDescent="0.3">
      <c r="A5" s="2"/>
      <c r="B5" s="23"/>
      <c r="J5" s="27" t="s">
        <v>26</v>
      </c>
      <c r="K5" s="28" t="s">
        <v>19</v>
      </c>
      <c r="L5" s="57" t="s">
        <v>40</v>
      </c>
      <c r="M5" s="59" t="s">
        <v>63</v>
      </c>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row>
    <row r="6" spans="1:85" ht="40.5" customHeight="1" thickBot="1" x14ac:dyDescent="0.3">
      <c r="A6" s="2"/>
      <c r="B6" s="67" t="s">
        <v>14</v>
      </c>
      <c r="C6" s="68"/>
      <c r="D6" s="68"/>
      <c r="E6" s="68"/>
      <c r="F6" s="68"/>
      <c r="G6" s="68"/>
      <c r="H6" s="68"/>
      <c r="I6" s="68"/>
      <c r="J6" s="68"/>
      <c r="K6" s="68"/>
      <c r="L6" s="68"/>
      <c r="M6" s="69"/>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row>
    <row r="7" spans="1:85" ht="29.1" customHeight="1" thickBot="1" x14ac:dyDescent="0.35">
      <c r="A7" s="2"/>
      <c r="B7" s="70" t="s">
        <v>96</v>
      </c>
      <c r="C7" s="71"/>
      <c r="D7" s="61" t="s">
        <v>60</v>
      </c>
      <c r="E7" s="62"/>
      <c r="F7" s="62"/>
      <c r="G7" s="63"/>
      <c r="H7" s="51"/>
      <c r="I7" s="51"/>
      <c r="J7" s="51"/>
      <c r="K7" s="64" t="s">
        <v>46</v>
      </c>
      <c r="L7" s="65"/>
      <c r="M7" s="66"/>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row>
    <row r="8" spans="1:85" s="11" customFormat="1" ht="12" customHeight="1" x14ac:dyDescent="0.3">
      <c r="B8" s="24" t="s">
        <v>7</v>
      </c>
      <c r="C8" s="7" t="s">
        <v>8</v>
      </c>
      <c r="D8" s="8" t="s">
        <v>9</v>
      </c>
      <c r="E8" s="7" t="s">
        <v>10</v>
      </c>
      <c r="F8" s="8" t="s">
        <v>11</v>
      </c>
      <c r="G8" s="9" t="s">
        <v>12</v>
      </c>
      <c r="H8" s="10" t="s">
        <v>13</v>
      </c>
      <c r="I8" s="10" t="s">
        <v>15</v>
      </c>
      <c r="J8" s="9" t="s">
        <v>48</v>
      </c>
      <c r="K8" s="44" t="s">
        <v>49</v>
      </c>
      <c r="L8" s="44" t="s">
        <v>53</v>
      </c>
      <c r="M8" s="44" t="s">
        <v>54</v>
      </c>
    </row>
    <row r="9" spans="1:85" s="13" customFormat="1" ht="26.25" customHeight="1" thickBot="1" x14ac:dyDescent="0.25">
      <c r="B9" s="40" t="s">
        <v>0</v>
      </c>
      <c r="C9" s="29" t="s">
        <v>6</v>
      </c>
      <c r="D9" s="30" t="s">
        <v>3</v>
      </c>
      <c r="E9" s="31" t="s">
        <v>5</v>
      </c>
      <c r="F9" s="29" t="s">
        <v>2</v>
      </c>
      <c r="G9" s="32" t="s">
        <v>1</v>
      </c>
      <c r="H9" s="33" t="s">
        <v>36</v>
      </c>
      <c r="I9" s="33" t="s">
        <v>16</v>
      </c>
      <c r="J9" s="31" t="s">
        <v>47</v>
      </c>
      <c r="K9" s="45" t="s">
        <v>43</v>
      </c>
      <c r="L9" s="45" t="s">
        <v>44</v>
      </c>
      <c r="M9" s="45" t="s">
        <v>45</v>
      </c>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row>
    <row r="10" spans="1:85" s="13" customFormat="1" ht="30" customHeight="1" thickBot="1" x14ac:dyDescent="0.25">
      <c r="B10" s="79" t="s">
        <v>65</v>
      </c>
      <c r="C10" s="79"/>
      <c r="D10" s="79"/>
      <c r="E10" s="80"/>
      <c r="F10" s="80"/>
      <c r="G10" s="34"/>
      <c r="H10" s="84"/>
      <c r="I10" s="35"/>
      <c r="J10" s="36"/>
      <c r="K10" s="35"/>
      <c r="L10" s="35"/>
      <c r="M10" s="42">
        <f>K10*L10</f>
        <v>0</v>
      </c>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row>
    <row r="11" spans="1:85" s="13" customFormat="1" ht="30" customHeight="1" thickBot="1" x14ac:dyDescent="0.25">
      <c r="B11" s="79" t="s">
        <v>66</v>
      </c>
      <c r="C11" s="79" t="s">
        <v>67</v>
      </c>
      <c r="D11" s="79" t="s">
        <v>68</v>
      </c>
      <c r="E11" s="80">
        <v>2</v>
      </c>
      <c r="F11" s="80">
        <v>2</v>
      </c>
      <c r="G11" s="34">
        <f t="shared" ref="G11:G26" si="0">E11*F11</f>
        <v>4</v>
      </c>
      <c r="H11" s="84" t="s">
        <v>92</v>
      </c>
      <c r="I11" s="35"/>
      <c r="J11" s="36" t="s">
        <v>95</v>
      </c>
      <c r="K11" s="35"/>
      <c r="L11" s="35"/>
      <c r="M11" s="4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row>
    <row r="12" spans="1:85" s="13" customFormat="1" ht="30" customHeight="1" thickBot="1" x14ac:dyDescent="0.25">
      <c r="B12" s="81" t="s">
        <v>69</v>
      </c>
      <c r="C12" s="79"/>
      <c r="D12" s="79"/>
      <c r="E12" s="80"/>
      <c r="F12" s="80"/>
      <c r="G12" s="34"/>
      <c r="H12" s="85"/>
      <c r="I12" s="35"/>
      <c r="J12" s="36"/>
      <c r="K12" s="35"/>
      <c r="L12" s="35"/>
      <c r="M12" s="4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row>
    <row r="13" spans="1:85" s="13" customFormat="1" ht="30" customHeight="1" thickBot="1" x14ac:dyDescent="0.25">
      <c r="B13" s="81" t="s">
        <v>70</v>
      </c>
      <c r="C13" s="79" t="s">
        <v>67</v>
      </c>
      <c r="D13" s="79" t="s">
        <v>71</v>
      </c>
      <c r="E13" s="80">
        <v>1</v>
      </c>
      <c r="F13" s="80">
        <v>2</v>
      </c>
      <c r="G13" s="34">
        <f t="shared" si="0"/>
        <v>2</v>
      </c>
      <c r="H13" s="85"/>
      <c r="I13" s="35"/>
      <c r="J13" s="36"/>
      <c r="K13" s="35"/>
      <c r="L13" s="35"/>
      <c r="M13" s="4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row>
    <row r="14" spans="1:85" s="13" customFormat="1" ht="30" customHeight="1" thickBot="1" x14ac:dyDescent="0.25">
      <c r="B14" s="81" t="s">
        <v>72</v>
      </c>
      <c r="C14" s="79" t="s">
        <v>73</v>
      </c>
      <c r="D14" s="79" t="s">
        <v>74</v>
      </c>
      <c r="E14" s="80">
        <v>1</v>
      </c>
      <c r="F14" s="80">
        <v>1</v>
      </c>
      <c r="G14" s="34">
        <f t="shared" si="0"/>
        <v>1</v>
      </c>
      <c r="H14" s="85"/>
      <c r="I14" s="35"/>
      <c r="J14" s="36"/>
      <c r="K14" s="35"/>
      <c r="L14" s="35"/>
      <c r="M14" s="4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row>
    <row r="15" spans="1:85" s="13" customFormat="1" ht="30" customHeight="1" thickBot="1" x14ac:dyDescent="0.25">
      <c r="B15" s="81" t="s">
        <v>75</v>
      </c>
      <c r="C15" s="79" t="s">
        <v>73</v>
      </c>
      <c r="D15" s="79" t="s">
        <v>76</v>
      </c>
      <c r="E15" s="80">
        <v>1</v>
      </c>
      <c r="F15" s="80">
        <v>1</v>
      </c>
      <c r="G15" s="34">
        <f t="shared" si="0"/>
        <v>1</v>
      </c>
      <c r="H15" s="85"/>
      <c r="I15" s="35"/>
      <c r="J15" s="36"/>
      <c r="K15" s="35"/>
      <c r="L15" s="35"/>
      <c r="M15" s="4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row>
    <row r="16" spans="1:85" s="13" customFormat="1" ht="30" customHeight="1" thickBot="1" x14ac:dyDescent="0.25">
      <c r="B16" s="81" t="s">
        <v>77</v>
      </c>
      <c r="C16" s="79" t="s">
        <v>73</v>
      </c>
      <c r="D16" s="79" t="s">
        <v>78</v>
      </c>
      <c r="E16" s="80">
        <v>1</v>
      </c>
      <c r="F16" s="80">
        <v>1</v>
      </c>
      <c r="G16" s="34">
        <f t="shared" si="0"/>
        <v>1</v>
      </c>
      <c r="H16" s="85"/>
      <c r="I16" s="35"/>
      <c r="J16" s="36"/>
      <c r="K16" s="35"/>
      <c r="L16" s="35"/>
      <c r="M16" s="4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row>
    <row r="17" spans="1:85" s="13" customFormat="1" ht="30" customHeight="1" thickBot="1" x14ac:dyDescent="0.25">
      <c r="B17" s="79" t="s">
        <v>79</v>
      </c>
      <c r="C17" s="79" t="s">
        <v>73</v>
      </c>
      <c r="D17" s="79" t="s">
        <v>80</v>
      </c>
      <c r="E17" s="80">
        <v>2</v>
      </c>
      <c r="F17" s="80">
        <v>2</v>
      </c>
      <c r="G17" s="34">
        <f t="shared" si="0"/>
        <v>4</v>
      </c>
      <c r="H17" s="84" t="s">
        <v>93</v>
      </c>
      <c r="I17" s="35"/>
      <c r="J17" s="36"/>
      <c r="K17" s="35"/>
      <c r="L17" s="35"/>
      <c r="M17" s="4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row>
    <row r="18" spans="1:85" s="13" customFormat="1" ht="30" customHeight="1" thickBot="1" x14ac:dyDescent="0.25">
      <c r="B18" s="79" t="s">
        <v>81</v>
      </c>
      <c r="C18" s="79" t="s">
        <v>82</v>
      </c>
      <c r="D18" s="79" t="s">
        <v>83</v>
      </c>
      <c r="E18" s="80">
        <v>2</v>
      </c>
      <c r="F18" s="80">
        <v>2</v>
      </c>
      <c r="G18" s="34">
        <f t="shared" si="0"/>
        <v>4</v>
      </c>
      <c r="H18" s="85"/>
      <c r="I18" s="35"/>
      <c r="J18" s="36"/>
      <c r="K18" s="35"/>
      <c r="L18" s="35"/>
      <c r="M18" s="4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row>
    <row r="19" spans="1:85" s="13" customFormat="1" ht="30" customHeight="1" thickBot="1" x14ac:dyDescent="0.25">
      <c r="B19" s="79" t="s">
        <v>84</v>
      </c>
      <c r="C19" s="79" t="s">
        <v>82</v>
      </c>
      <c r="D19" s="79" t="s">
        <v>85</v>
      </c>
      <c r="E19" s="80">
        <v>1</v>
      </c>
      <c r="F19" s="80">
        <v>2</v>
      </c>
      <c r="G19" s="34">
        <f t="shared" si="0"/>
        <v>2</v>
      </c>
      <c r="H19" s="86" t="s">
        <v>94</v>
      </c>
      <c r="I19" s="35"/>
      <c r="J19" s="36"/>
      <c r="K19" s="35"/>
      <c r="L19" s="35"/>
      <c r="M19" s="4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row>
    <row r="20" spans="1:85" s="13" customFormat="1" ht="30" customHeight="1" thickBot="1" x14ac:dyDescent="0.25">
      <c r="B20" s="79" t="s">
        <v>86</v>
      </c>
      <c r="C20" s="79" t="s">
        <v>87</v>
      </c>
      <c r="D20" s="79" t="s">
        <v>88</v>
      </c>
      <c r="E20" s="80">
        <v>2</v>
      </c>
      <c r="F20" s="80">
        <v>2</v>
      </c>
      <c r="G20" s="34">
        <f t="shared" si="0"/>
        <v>4</v>
      </c>
      <c r="H20" s="84"/>
      <c r="I20" s="35"/>
      <c r="J20" s="36"/>
      <c r="K20" s="35"/>
      <c r="L20" s="35"/>
      <c r="M20" s="4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row>
    <row r="21" spans="1:85" s="13" customFormat="1" ht="30" customHeight="1" thickBot="1" x14ac:dyDescent="0.25">
      <c r="B21" s="82" t="s">
        <v>89</v>
      </c>
      <c r="C21" s="82" t="s">
        <v>90</v>
      </c>
      <c r="D21" s="82" t="s">
        <v>91</v>
      </c>
      <c r="E21" s="83">
        <v>2</v>
      </c>
      <c r="F21" s="83">
        <v>2</v>
      </c>
      <c r="G21" s="34">
        <f t="shared" si="0"/>
        <v>4</v>
      </c>
      <c r="H21" s="35"/>
      <c r="I21" s="35"/>
      <c r="J21" s="36"/>
      <c r="K21" s="35"/>
      <c r="L21" s="35"/>
      <c r="M21" s="4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row>
    <row r="22" spans="1:85" s="13" customFormat="1" ht="30" customHeight="1" thickBot="1" x14ac:dyDescent="0.25">
      <c r="B22" s="41"/>
      <c r="C22" s="35"/>
      <c r="D22" s="35"/>
      <c r="E22" s="35"/>
      <c r="F22" s="35"/>
      <c r="G22" s="34">
        <f t="shared" si="0"/>
        <v>0</v>
      </c>
      <c r="H22" s="35"/>
      <c r="I22" s="35"/>
      <c r="J22" s="36"/>
      <c r="K22" s="35"/>
      <c r="L22" s="35"/>
      <c r="M22" s="4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row>
    <row r="23" spans="1:85" s="13" customFormat="1" ht="30" customHeight="1" thickBot="1" x14ac:dyDescent="0.25">
      <c r="B23" s="41"/>
      <c r="C23" s="35"/>
      <c r="D23" s="35"/>
      <c r="E23" s="35"/>
      <c r="F23" s="35"/>
      <c r="G23" s="34">
        <f t="shared" si="0"/>
        <v>0</v>
      </c>
      <c r="H23" s="35"/>
      <c r="I23" s="35"/>
      <c r="J23" s="36"/>
      <c r="K23" s="35"/>
      <c r="L23" s="35"/>
      <c r="M23" s="4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row>
    <row r="24" spans="1:85" s="13" customFormat="1" ht="30" customHeight="1" thickBot="1" x14ac:dyDescent="0.25">
      <c r="B24" s="41"/>
      <c r="C24" s="35"/>
      <c r="D24" s="35"/>
      <c r="E24" s="35"/>
      <c r="F24" s="35"/>
      <c r="G24" s="34">
        <f t="shared" si="0"/>
        <v>0</v>
      </c>
      <c r="H24" s="35"/>
      <c r="I24" s="35"/>
      <c r="J24" s="36"/>
      <c r="K24" s="35"/>
      <c r="L24" s="35"/>
      <c r="M24" s="4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row>
    <row r="25" spans="1:85" s="13" customFormat="1" ht="30" customHeight="1" thickBot="1" x14ac:dyDescent="0.25">
      <c r="B25" s="41"/>
      <c r="C25" s="35"/>
      <c r="D25" s="35"/>
      <c r="E25" s="35"/>
      <c r="F25" s="35"/>
      <c r="G25" s="34">
        <f t="shared" si="0"/>
        <v>0</v>
      </c>
      <c r="H25" s="35"/>
      <c r="I25" s="35"/>
      <c r="J25" s="36"/>
      <c r="K25" s="35"/>
      <c r="L25" s="35"/>
      <c r="M25" s="4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row>
    <row r="26" spans="1:85" s="13" customFormat="1" ht="30" customHeight="1" thickBot="1" x14ac:dyDescent="0.25">
      <c r="B26" s="41"/>
      <c r="C26" s="35"/>
      <c r="D26" s="35"/>
      <c r="E26" s="35"/>
      <c r="F26" s="35"/>
      <c r="G26" s="34">
        <f t="shared" si="0"/>
        <v>0</v>
      </c>
      <c r="H26" s="35"/>
      <c r="I26" s="35"/>
      <c r="J26" s="36"/>
      <c r="K26" s="35"/>
      <c r="L26" s="35"/>
      <c r="M26" s="4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row>
    <row r="27" spans="1:85" s="13" customFormat="1" ht="30" customHeight="1" thickBot="1" x14ac:dyDescent="0.25">
      <c r="B27" s="41"/>
      <c r="C27" s="35"/>
      <c r="D27" s="35"/>
      <c r="E27" s="35"/>
      <c r="F27" s="35"/>
      <c r="G27" s="34">
        <f t="shared" ref="G27:G30" si="1">E27*F27</f>
        <v>0</v>
      </c>
      <c r="H27" s="35"/>
      <c r="I27" s="35"/>
      <c r="J27" s="36"/>
      <c r="K27" s="35"/>
      <c r="L27" s="35"/>
      <c r="M27" s="42">
        <f t="shared" ref="M27:M30" si="2">K27*L27</f>
        <v>0</v>
      </c>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row>
    <row r="28" spans="1:85" s="13" customFormat="1" ht="30" customHeight="1" thickBot="1" x14ac:dyDescent="0.25">
      <c r="B28" s="41"/>
      <c r="C28" s="35"/>
      <c r="D28" s="35"/>
      <c r="E28" s="35"/>
      <c r="F28" s="35"/>
      <c r="G28" s="34">
        <f t="shared" si="1"/>
        <v>0</v>
      </c>
      <c r="H28" s="35"/>
      <c r="I28" s="35"/>
      <c r="J28" s="36"/>
      <c r="K28" s="35"/>
      <c r="L28" s="35"/>
      <c r="M28" s="42">
        <f t="shared" si="2"/>
        <v>0</v>
      </c>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row>
    <row r="29" spans="1:85" s="13" customFormat="1" ht="30" customHeight="1" thickBot="1" x14ac:dyDescent="0.25">
      <c r="B29" s="41"/>
      <c r="C29" s="35"/>
      <c r="D29" s="35"/>
      <c r="E29" s="35"/>
      <c r="F29" s="35"/>
      <c r="G29" s="34">
        <f t="shared" si="1"/>
        <v>0</v>
      </c>
      <c r="H29" s="35"/>
      <c r="I29" s="35"/>
      <c r="J29" s="36"/>
      <c r="K29" s="35"/>
      <c r="L29" s="35"/>
      <c r="M29" s="42">
        <f t="shared" si="2"/>
        <v>0</v>
      </c>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row>
    <row r="30" spans="1:85" s="14" customFormat="1" ht="30" customHeight="1" thickBot="1" x14ac:dyDescent="0.25">
      <c r="A30" s="13"/>
      <c r="B30" s="43"/>
      <c r="C30" s="37"/>
      <c r="D30" s="37"/>
      <c r="E30" s="38"/>
      <c r="F30" s="38"/>
      <c r="G30" s="34">
        <f t="shared" si="1"/>
        <v>0</v>
      </c>
      <c r="H30" s="38"/>
      <c r="I30" s="38"/>
      <c r="J30" s="36"/>
      <c r="K30" s="38"/>
      <c r="L30" s="38"/>
      <c r="M30" s="42">
        <f t="shared" si="2"/>
        <v>0</v>
      </c>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row>
    <row r="31" spans="1:85" s="3" customFormat="1" ht="15" customHeight="1" x14ac:dyDescent="0.2">
      <c r="A31" s="13"/>
      <c r="B31" s="50" t="s">
        <v>56</v>
      </c>
      <c r="C31" s="15"/>
      <c r="M31" s="22"/>
    </row>
    <row r="32" spans="1:85" s="3" customFormat="1" ht="15" customHeight="1" x14ac:dyDescent="0.25">
      <c r="B32" s="48" t="s">
        <v>57</v>
      </c>
      <c r="C32" s="49"/>
      <c r="D32" s="49"/>
      <c r="M32" s="22"/>
    </row>
    <row r="33" spans="2:13" s="3" customFormat="1" ht="24.95" customHeight="1" x14ac:dyDescent="0.25">
      <c r="B33" s="48" t="s">
        <v>59</v>
      </c>
      <c r="C33" s="49"/>
      <c r="D33" s="49"/>
      <c r="G33" s="16"/>
      <c r="H33" s="16" t="s">
        <v>4</v>
      </c>
      <c r="M33" s="22"/>
    </row>
    <row r="34" spans="2:13" s="3" customFormat="1" ht="20.25" customHeight="1" x14ac:dyDescent="0.25">
      <c r="B34" s="48" t="s">
        <v>55</v>
      </c>
      <c r="C34" s="49"/>
      <c r="D34" s="49"/>
      <c r="G34" s="17"/>
      <c r="H34" s="17" t="s">
        <v>64</v>
      </c>
      <c r="M34" s="22"/>
    </row>
    <row r="35" spans="2:13" s="3" customFormat="1" ht="24.95" customHeight="1" x14ac:dyDescent="0.25">
      <c r="B35" s="48" t="s">
        <v>58</v>
      </c>
      <c r="C35" s="49"/>
      <c r="D35" s="49"/>
      <c r="M35" s="22"/>
    </row>
    <row r="36" spans="2:13" ht="24.95" customHeight="1" thickBot="1" x14ac:dyDescent="0.25">
      <c r="B36" s="25"/>
      <c r="C36" s="18"/>
      <c r="D36" s="18"/>
      <c r="E36" s="18"/>
      <c r="F36" s="18"/>
      <c r="G36" s="18"/>
      <c r="H36" s="18"/>
      <c r="I36" s="18"/>
      <c r="J36" s="18"/>
      <c r="K36" s="18"/>
      <c r="L36" s="18"/>
      <c r="M36" s="26"/>
    </row>
    <row r="37" spans="2:13" s="3" customFormat="1" ht="24.95" customHeight="1" thickTop="1" x14ac:dyDescent="0.2"/>
  </sheetData>
  <mergeCells count="7">
    <mergeCell ref="D7:G7"/>
    <mergeCell ref="K7:M7"/>
    <mergeCell ref="B6:M6"/>
    <mergeCell ref="B7:C7"/>
    <mergeCell ref="B1:B4"/>
    <mergeCell ref="C3:C4"/>
    <mergeCell ref="L1:M1"/>
  </mergeCells>
  <conditionalFormatting sqref="G10:G30">
    <cfRule type="cellIs" dxfId="9" priority="6" operator="between">
      <formula>1</formula>
      <formula>2</formula>
    </cfRule>
    <cfRule type="cellIs" dxfId="8" priority="7" operator="between">
      <formula>3</formula>
      <formula>4</formula>
    </cfRule>
    <cfRule type="cellIs" dxfId="7" priority="8" operator="between">
      <formula>5</formula>
      <formula>9</formula>
    </cfRule>
    <cfRule type="cellIs" dxfId="6" priority="9" operator="between">
      <formula>10</formula>
      <formula>16</formula>
    </cfRule>
    <cfRule type="cellIs" dxfId="5" priority="10" operator="between">
      <formula>20</formula>
      <formula>25</formula>
    </cfRule>
  </conditionalFormatting>
  <conditionalFormatting sqref="M10:M30">
    <cfRule type="cellIs" dxfId="4" priority="1" operator="between">
      <formula>1</formula>
      <formula>2</formula>
    </cfRule>
    <cfRule type="cellIs" dxfId="3" priority="2" operator="between">
      <formula>3</formula>
      <formula>4</formula>
    </cfRule>
    <cfRule type="cellIs" dxfId="2" priority="3" operator="between">
      <formula>5</formula>
      <formula>9</formula>
    </cfRule>
    <cfRule type="cellIs" dxfId="1" priority="4" operator="between">
      <formula>10</formula>
      <formula>16</formula>
    </cfRule>
    <cfRule type="cellIs" dxfId="0" priority="5" operator="between">
      <formula>20</formula>
      <formula>25</formula>
    </cfRule>
  </conditionalFormatting>
  <dataValidations count="1">
    <dataValidation type="list" allowBlank="1" showInputMessage="1" showErrorMessage="1" sqref="J10:J30" xr:uid="{7B251FC3-4BF7-4840-BF4D-312A42418293}">
      <formula1>$W$1:$W$3</formula1>
    </dataValidation>
  </dataValidations>
  <pageMargins left="0.7" right="0.7" top="0.75" bottom="0.75" header="0.3" footer="0.3"/>
  <pageSetup orientation="portrait" r:id="rId1"/>
  <headerFooter>
    <oddFooter>&amp;C&amp;1#&amp;"Calibri"&amp;6&amp;K737373Sensitivity: Internal (C3)</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09428367BB6C478DCFDAEFD0D8ED51" ma:contentTypeVersion="8" ma:contentTypeDescription="Create a new document." ma:contentTypeScope="" ma:versionID="80d143e59156a568c90f8db1fd5dd38d">
  <xsd:schema xmlns:xsd="http://www.w3.org/2001/XMLSchema" xmlns:xs="http://www.w3.org/2001/XMLSchema" xmlns:p="http://schemas.microsoft.com/office/2006/metadata/properties" xmlns:ns2="fa3ff311-adbb-4f07-8127-ab2d27285127" xmlns:ns3="c949d349-a123-401c-bb05-ca31506120dd" targetNamespace="http://schemas.microsoft.com/office/2006/metadata/properties" ma:root="true" ma:fieldsID="0e4e7ad2c69f2cf34505e93fd83a101b" ns2:_="" ns3:_="">
    <xsd:import namespace="fa3ff311-adbb-4f07-8127-ab2d27285127"/>
    <xsd:import namespace="c949d349-a123-401c-bb05-ca31506120d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3ff311-adbb-4f07-8127-ab2d2728512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49d349-a123-401c-bb05-ca31506120d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D4F466D-8A62-46F9-8557-945E9BF92F35}"/>
</file>

<file path=customXml/itemProps2.xml><?xml version="1.0" encoding="utf-8"?>
<ds:datastoreItem xmlns:ds="http://schemas.openxmlformats.org/officeDocument/2006/customXml" ds:itemID="{C5A45F1C-DF08-4723-A672-BAC4328CC7F8}"/>
</file>

<file path=customXml/itemProps3.xml><?xml version="1.0" encoding="utf-8"?>
<ds:datastoreItem xmlns:ds="http://schemas.openxmlformats.org/officeDocument/2006/customXml" ds:itemID="{CF5049A3-97BC-455F-9A13-3CC9A19F9D7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Assessment And Control_1</vt:lpstr>
    </vt:vector>
  </TitlesOfParts>
  <Company>SESA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Babaji Pagire;Niku D’cunha</dc:creator>
  <cp:keywords>RARC</cp:keywords>
  <cp:lastModifiedBy>Lobha Vaikunth Gawas</cp:lastModifiedBy>
  <cp:lastPrinted>2004-02-18T08:19:48Z</cp:lastPrinted>
  <dcterms:created xsi:type="dcterms:W3CDTF">2001-08-02T05:56:21Z</dcterms:created>
  <dcterms:modified xsi:type="dcterms:W3CDTF">2022-08-16T09:41:58Z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15151c4-9ba3-4bb3-87e1-8c80f2cce93a_Enabled">
    <vt:lpwstr>true</vt:lpwstr>
  </property>
  <property fmtid="{D5CDD505-2E9C-101B-9397-08002B2CF9AE}" pid="3" name="MSIP_Label_915151c4-9ba3-4bb3-87e1-8c80f2cce93a_SetDate">
    <vt:lpwstr>2022-06-08T03:58:34Z</vt:lpwstr>
  </property>
  <property fmtid="{D5CDD505-2E9C-101B-9397-08002B2CF9AE}" pid="4" name="MSIP_Label_915151c4-9ba3-4bb3-87e1-8c80f2cce93a_Method">
    <vt:lpwstr>Privileged</vt:lpwstr>
  </property>
  <property fmtid="{D5CDD505-2E9C-101B-9397-08002B2CF9AE}" pid="5" name="MSIP_Label_915151c4-9ba3-4bb3-87e1-8c80f2cce93a_Name">
    <vt:lpwstr>All employees</vt:lpwstr>
  </property>
  <property fmtid="{D5CDD505-2E9C-101B-9397-08002B2CF9AE}" pid="6" name="MSIP_Label_915151c4-9ba3-4bb3-87e1-8c80f2cce93a_SiteId">
    <vt:lpwstr>4273e6e9-aed1-40ab-83a3-85e0d43de705</vt:lpwstr>
  </property>
  <property fmtid="{D5CDD505-2E9C-101B-9397-08002B2CF9AE}" pid="7" name="MSIP_Label_915151c4-9ba3-4bb3-87e1-8c80f2cce93a_ActionId">
    <vt:lpwstr>caaa0b12-6164-4edc-bd41-357c754d6636</vt:lpwstr>
  </property>
  <property fmtid="{D5CDD505-2E9C-101B-9397-08002B2CF9AE}" pid="8" name="MSIP_Label_915151c4-9ba3-4bb3-87e1-8c80f2cce93a_ContentBits">
    <vt:lpwstr>2</vt:lpwstr>
  </property>
  <property fmtid="{D5CDD505-2E9C-101B-9397-08002B2CF9AE}" pid="9" name="ContentTypeId">
    <vt:lpwstr>0x0101007E09428367BB6C478DCFDAEFD0D8ED51</vt:lpwstr>
  </property>
  <property fmtid="{D5CDD505-2E9C-101B-9397-08002B2CF9AE}" pid="10" name="Order">
    <vt:r8>935700</vt:r8>
  </property>
  <property fmtid="{D5CDD505-2E9C-101B-9397-08002B2CF9AE}" pid="11" name="_ExtendedDescription">
    <vt:lpwstr/>
  </property>
</Properties>
</file>