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C38AB89A-D7F7-4B2C-B0B9-4117E7EFC9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11" i="4" l="1"/>
  <c r="G40" i="4"/>
  <c r="M10" i="4"/>
  <c r="G10" i="4"/>
  <c r="M44" i="4" l="1"/>
  <c r="M43" i="4"/>
  <c r="M42" i="4"/>
  <c r="M41" i="4"/>
  <c r="G41" i="4" l="1"/>
  <c r="G42" i="4"/>
  <c r="G43" i="4"/>
  <c r="G44" i="4"/>
</calcChain>
</file>

<file path=xl/sharedStrings.xml><?xml version="1.0" encoding="utf-8"?>
<sst xmlns="http://schemas.openxmlformats.org/spreadsheetml/2006/main" count="158" uniqueCount="122">
  <si>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</si>
  <si>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</si>
  <si>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</si>
  <si>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</si>
  <si>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</si>
  <si>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</si>
  <si>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</si>
  <si>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</si>
  <si>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</si>
  <si>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</si>
  <si>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</si>
  <si>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</si>
  <si>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</si>
  <si>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</si>
  <si>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</si>
  <si>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</si>
  <si>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</si>
  <si>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</si>
  <si>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</si>
  <si>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</si>
  <si>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</si>
  <si>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</si>
  <si>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</si>
  <si>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</si>
  <si>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</si>
  <si>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</si>
  <si>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</si>
  <si>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</si>
  <si>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</si>
  <si>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</si>
  <si>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</si>
  <si>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</si>
  <si>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</si>
  <si>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</si>
  <si>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</si>
  <si>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</si>
  <si>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</si>
  <si>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</si>
  <si>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</si>
  <si>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</si>
  <si>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</si>
  <si>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</si>
  <si>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</si>
  <si>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</si>
  <si>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</si>
  <si>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</si>
  <si>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</si>
  <si>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</si>
  <si>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</si>
  <si>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</si>
  <si>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</si>
  <si>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</si>
  <si>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</si>
  <si>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</si>
  <si>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</si>
  <si>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</si>
  <si>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</si>
  <si>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</si>
  <si>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</si>
  <si>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</si>
  <si>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</si>
  <si>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</si>
  <si>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</si>
  <si>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</si>
  <si>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</si>
  <si>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Contact with hot metal</t>
  </si>
  <si>
    <t xml:space="preserve">Company employees
supervisors
contractor labourers
</t>
  </si>
  <si>
    <t xml:space="preserve">Disciplinary actions
Safety inspections
Safety awareness
PPE
</t>
  </si>
  <si>
    <t>2. Exposed to heat</t>
  </si>
  <si>
    <t>3. Hot metal Ladle falling</t>
  </si>
  <si>
    <t>4. Exposure of hot steaming while passing through PCM path way</t>
  </si>
  <si>
    <t xml:space="preserve">
Safety inspections
Safety awareness
PPE
</t>
  </si>
  <si>
    <t xml:space="preserve">5.Mech Impact Back hoe </t>
  </si>
  <si>
    <t>6. Hot steaming while cleaning the Stickers on PCM</t>
  </si>
  <si>
    <t>7. Contact with pig chips</t>
  </si>
  <si>
    <t>8. Contact with metal spark while passing close to the operating PCM</t>
  </si>
  <si>
    <t>9. Entanglement/trapping</t>
  </si>
  <si>
    <t>10. Contact with metal spark, while dumping PCM consumable</t>
  </si>
  <si>
    <t>11.Impact by  PCM tools</t>
  </si>
  <si>
    <t xml:space="preserve">Safety awareness
Work instruction/prod/ 14
5S
</t>
  </si>
  <si>
    <t xml:space="preserve">12. Fall of a person leading to injuries/Slipping on walkways
/Slipping on platforms
</t>
  </si>
  <si>
    <t xml:space="preserve">Standard railing and platforms
Safety inspections
Safety awareness
PPE
</t>
  </si>
  <si>
    <t xml:space="preserve">13. Impact of wheel loader 
to the PCM Platform
</t>
  </si>
  <si>
    <t xml:space="preserve">Supervision/spotters
Alertness of operator
Safety awarness
Work instruction/prod/ 14
</t>
  </si>
  <si>
    <t>14. Contact with hot ladle shell causing burns</t>
  </si>
  <si>
    <t xml:space="preserve">Safety awareness
Supervision
</t>
  </si>
  <si>
    <t xml:space="preserve">15.Impact or run over 
by moving machinery
</t>
  </si>
  <si>
    <t xml:space="preserve">Safety awareness
Work instruction/prod/ 14 and 19
Awareness training provided
</t>
  </si>
  <si>
    <t>16 Contact with lime powder</t>
  </si>
  <si>
    <t xml:space="preserve">Safety awareness
Work instruction/prod/ 14
Lime powder MSDS
</t>
  </si>
  <si>
    <t xml:space="preserve">17. Impact due to both hot
 metal crane collision.
</t>
  </si>
  <si>
    <t xml:space="preserve">Anticollision limit switch
Checklists
Safety awareness
Work instruction/prod/ 14
Safety awareness
Use of PPE
</t>
  </si>
  <si>
    <t xml:space="preserve">18.Unwanted movement 
of equipments
</t>
  </si>
  <si>
    <t xml:space="preserve">Work instruction
Safety awareness
Technical equipment 
operation trainning provided
Periodic checking of equipments doing
</t>
  </si>
  <si>
    <t>19.Human Behavior-Non use of PPE</t>
  </si>
  <si>
    <t xml:space="preserve">Safety awareness
Inspection &amp; 
disciplanaryAction
Training
</t>
  </si>
  <si>
    <t xml:space="preserve">20.Human Behavior-Improper house keeping 
</t>
  </si>
  <si>
    <t xml:space="preserve">Inspection
Training
</t>
  </si>
  <si>
    <t xml:space="preserve">21.Inadequate local lighting
resulting falling of a person
</t>
  </si>
  <si>
    <t xml:space="preserve">cleaning of lighting fixtures 
periodicaly,
Training
</t>
  </si>
  <si>
    <t xml:space="preserve">22. Human Behavior-Throwing PCM dam jam 
without looking person all around
</t>
  </si>
  <si>
    <t xml:space="preserve">Supervision
Inspection &amp; 
disciplanaryAction
Training
</t>
  </si>
  <si>
    <t xml:space="preserve">23.Puncture of ladle when it 
is full of hot metal
</t>
  </si>
  <si>
    <t xml:space="preserve">Condition monitoring
High Allumina bricks
Work instruction
Safety awareness
Use of PPE
Training
</t>
  </si>
  <si>
    <t xml:space="preserve">24.  heat
</t>
  </si>
  <si>
    <t xml:space="preserve">Mancoolers
Provision of safety overcoat
Arrangement of water cooler in cast house
Arrangement of man cooler in cast house
ORS packets available in control room
Training
</t>
  </si>
  <si>
    <t xml:space="preserve">25.Vision impairment due 
to flying chips
</t>
  </si>
  <si>
    <t xml:space="preserve">Provision of  green acrylic visor,black spectacles
Training
</t>
  </si>
  <si>
    <t xml:space="preserve">26.Dust </t>
  </si>
  <si>
    <t xml:space="preserve">Provision of dust mask
Training
</t>
  </si>
  <si>
    <t xml:space="preserve">27. Hazard / Fire due to external/
unavoidable unsafe conditions
</t>
  </si>
  <si>
    <t xml:space="preserve">Company employees
supervisors
contractor labourers
Third party
</t>
  </si>
  <si>
    <t xml:space="preserve">Safety awareness
Mock drills
Trainings on fire fighting
</t>
  </si>
  <si>
    <t>28. Contact with hot water in PCM area leading to burns</t>
  </si>
  <si>
    <t xml:space="preserve">No open drains
Safety inspection
</t>
  </si>
  <si>
    <t>29. Cracking of truck chassis/improper maintenance of trucks</t>
  </si>
  <si>
    <t xml:space="preserve">maitainance register is maintained for all vehicles
warning letter issued for negligence
</t>
  </si>
  <si>
    <t>30. Bursting of tyre and fleeing with full force</t>
  </si>
  <si>
    <t xml:space="preserve">Regular preventive maintanance of vehicles
Regular washing of vehicles and wheels to avoid corrosion
Proper maintenance schedule  made for checking the truck condition on periodic basis.
</t>
  </si>
  <si>
    <t>unauthorised entry restricted</t>
  </si>
  <si>
    <t>strengthen preventive maintenance , no movement of personnels during crane movement</t>
  </si>
  <si>
    <t>Activity: Movement in PCM/BH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</si>
</sst>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top" wrapText="1"/>
    </xf>
    <xf numFmtId="0" fontId="10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51"/>
  <sheetViews>
    <sheetView tabSelected="1" zoomScale="68" zoomScaleNormal="68" workbookViewId="0">
      <selection activeCell="D16" sqref="D16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121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82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67</v>
      </c>
      <c r="E11" s="80">
        <v>1</v>
      </c>
      <c r="F11" s="80">
        <v>1</v>
      </c>
      <c r="G11" s="34">
        <f t="shared" ref="G11:G40" si="0">E11*F11</f>
        <v>1</v>
      </c>
      <c r="H11" s="82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69</v>
      </c>
      <c r="C12" s="79" t="s">
        <v>66</v>
      </c>
      <c r="D12" s="79" t="s">
        <v>67</v>
      </c>
      <c r="E12" s="80">
        <v>2</v>
      </c>
      <c r="F12" s="80">
        <v>2</v>
      </c>
      <c r="G12" s="34">
        <f t="shared" si="0"/>
        <v>4</v>
      </c>
      <c r="H12" s="82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70</v>
      </c>
      <c r="C13" s="79" t="s">
        <v>66</v>
      </c>
      <c r="D13" s="79" t="s">
        <v>71</v>
      </c>
      <c r="E13" s="80">
        <v>2</v>
      </c>
      <c r="F13" s="80">
        <v>3</v>
      </c>
      <c r="G13" s="34">
        <f t="shared" si="0"/>
        <v>6</v>
      </c>
      <c r="H13" s="83" t="s">
        <v>119</v>
      </c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72</v>
      </c>
      <c r="C14" s="79" t="s">
        <v>66</v>
      </c>
      <c r="D14" s="79" t="s">
        <v>71</v>
      </c>
      <c r="E14" s="80">
        <v>2</v>
      </c>
      <c r="F14" s="80">
        <v>1</v>
      </c>
      <c r="G14" s="34">
        <f t="shared" si="0"/>
        <v>2</v>
      </c>
      <c r="H14" s="84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73</v>
      </c>
      <c r="C15" s="79" t="s">
        <v>66</v>
      </c>
      <c r="D15" s="79" t="s">
        <v>67</v>
      </c>
      <c r="E15" s="80">
        <v>2</v>
      </c>
      <c r="F15" s="80">
        <v>2</v>
      </c>
      <c r="G15" s="34">
        <f t="shared" si="0"/>
        <v>4</v>
      </c>
      <c r="H15" s="84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74</v>
      </c>
      <c r="C16" s="79" t="s">
        <v>66</v>
      </c>
      <c r="D16" s="79" t="s">
        <v>67</v>
      </c>
      <c r="E16" s="80">
        <v>1</v>
      </c>
      <c r="F16" s="80">
        <v>2</v>
      </c>
      <c r="G16" s="34">
        <f t="shared" si="0"/>
        <v>2</v>
      </c>
      <c r="H16" s="84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2:85" s="13" customFormat="1" ht="30" customHeight="1" thickBot="1" x14ac:dyDescent="0.25">
      <c r="B17" s="79" t="s">
        <v>75</v>
      </c>
      <c r="C17" s="79" t="s">
        <v>66</v>
      </c>
      <c r="D17" s="79" t="s">
        <v>67</v>
      </c>
      <c r="E17" s="80">
        <v>2</v>
      </c>
      <c r="F17" s="80">
        <v>2</v>
      </c>
      <c r="G17" s="34">
        <f t="shared" si="0"/>
        <v>4</v>
      </c>
      <c r="H17" s="84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2:85" s="13" customFormat="1" ht="30" customHeight="1" thickBot="1" x14ac:dyDescent="0.25">
      <c r="B18" s="79" t="s">
        <v>76</v>
      </c>
      <c r="C18" s="79" t="s">
        <v>66</v>
      </c>
      <c r="D18" s="79" t="s">
        <v>67</v>
      </c>
      <c r="E18" s="81">
        <v>1</v>
      </c>
      <c r="F18" s="81">
        <v>2</v>
      </c>
      <c r="G18" s="34">
        <f t="shared" si="0"/>
        <v>2</v>
      </c>
      <c r="H18" s="84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2:85" s="13" customFormat="1" ht="30" customHeight="1" thickBot="1" x14ac:dyDescent="0.25">
      <c r="B19" s="79" t="s">
        <v>77</v>
      </c>
      <c r="C19" s="79" t="s">
        <v>66</v>
      </c>
      <c r="D19" s="79" t="s">
        <v>67</v>
      </c>
      <c r="E19" s="81">
        <v>2</v>
      </c>
      <c r="F19" s="81">
        <v>2</v>
      </c>
      <c r="G19" s="34">
        <f t="shared" si="0"/>
        <v>4</v>
      </c>
      <c r="H19" s="84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2:85" s="13" customFormat="1" ht="30" customHeight="1" thickBot="1" x14ac:dyDescent="0.25">
      <c r="B20" s="79" t="s">
        <v>78</v>
      </c>
      <c r="C20" s="79" t="s">
        <v>66</v>
      </c>
      <c r="D20" s="79" t="s">
        <v>79</v>
      </c>
      <c r="E20" s="81">
        <v>2</v>
      </c>
      <c r="F20" s="81">
        <v>2</v>
      </c>
      <c r="G20" s="34">
        <f t="shared" si="0"/>
        <v>4</v>
      </c>
      <c r="H20" s="84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2:85" s="13" customFormat="1" ht="30" customHeight="1" thickBot="1" x14ac:dyDescent="0.25">
      <c r="B21" s="79" t="s">
        <v>80</v>
      </c>
      <c r="C21" s="79" t="s">
        <v>66</v>
      </c>
      <c r="D21" s="79" t="s">
        <v>81</v>
      </c>
      <c r="E21" s="81">
        <v>1</v>
      </c>
      <c r="F21" s="81">
        <v>3</v>
      </c>
      <c r="G21" s="34">
        <f t="shared" si="0"/>
        <v>3</v>
      </c>
      <c r="H21" s="84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2:85" s="13" customFormat="1" ht="30" customHeight="1" thickBot="1" x14ac:dyDescent="0.25">
      <c r="B22" s="79" t="s">
        <v>82</v>
      </c>
      <c r="C22" s="79" t="s">
        <v>66</v>
      </c>
      <c r="D22" s="79" t="s">
        <v>83</v>
      </c>
      <c r="E22" s="81">
        <v>1</v>
      </c>
      <c r="F22" s="81">
        <v>2</v>
      </c>
      <c r="G22" s="34">
        <f t="shared" si="0"/>
        <v>2</v>
      </c>
      <c r="H22" s="84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2:85" s="13" customFormat="1" ht="30" customHeight="1" thickBot="1" x14ac:dyDescent="0.25">
      <c r="B23" s="79" t="s">
        <v>84</v>
      </c>
      <c r="C23" s="79" t="s">
        <v>66</v>
      </c>
      <c r="D23" s="79" t="s">
        <v>85</v>
      </c>
      <c r="E23" s="80">
        <v>1</v>
      </c>
      <c r="F23" s="80">
        <v>2</v>
      </c>
      <c r="G23" s="34">
        <f t="shared" si="0"/>
        <v>2</v>
      </c>
      <c r="H23" s="84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2:85" s="13" customFormat="1" ht="30" customHeight="1" thickBot="1" x14ac:dyDescent="0.25">
      <c r="B24" s="79" t="s">
        <v>86</v>
      </c>
      <c r="C24" s="79" t="s">
        <v>66</v>
      </c>
      <c r="D24" s="79" t="s">
        <v>87</v>
      </c>
      <c r="E24" s="81">
        <v>2</v>
      </c>
      <c r="F24" s="81">
        <v>1</v>
      </c>
      <c r="G24" s="34">
        <f t="shared" si="0"/>
        <v>2</v>
      </c>
      <c r="H24" s="84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2:85" s="13" customFormat="1" ht="30" customHeight="1" thickBot="1" x14ac:dyDescent="0.25">
      <c r="B25" s="79" t="s">
        <v>88</v>
      </c>
      <c r="C25" s="79" t="s">
        <v>66</v>
      </c>
      <c r="D25" s="79" t="s">
        <v>89</v>
      </c>
      <c r="E25" s="81">
        <v>2</v>
      </c>
      <c r="F25" s="81">
        <v>2</v>
      </c>
      <c r="G25" s="34">
        <f t="shared" si="0"/>
        <v>4</v>
      </c>
      <c r="H25" s="84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2:85" s="13" customFormat="1" ht="30" customHeight="1" thickBot="1" x14ac:dyDescent="0.25">
      <c r="B26" s="79" t="s">
        <v>90</v>
      </c>
      <c r="C26" s="79" t="s">
        <v>66</v>
      </c>
      <c r="D26" s="79" t="s">
        <v>91</v>
      </c>
      <c r="E26" s="81">
        <v>2</v>
      </c>
      <c r="F26" s="81">
        <v>2</v>
      </c>
      <c r="G26" s="34">
        <f t="shared" si="0"/>
        <v>4</v>
      </c>
      <c r="H26" s="84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2:85" s="13" customFormat="1" ht="30" customHeight="1" thickBot="1" x14ac:dyDescent="0.25">
      <c r="B27" s="79" t="s">
        <v>92</v>
      </c>
      <c r="C27" s="79" t="s">
        <v>66</v>
      </c>
      <c r="D27" s="79" t="s">
        <v>93</v>
      </c>
      <c r="E27" s="81">
        <v>2</v>
      </c>
      <c r="F27" s="81">
        <v>1</v>
      </c>
      <c r="G27" s="34">
        <f t="shared" si="0"/>
        <v>2</v>
      </c>
      <c r="H27" s="84"/>
      <c r="I27" s="35"/>
      <c r="J27" s="36"/>
      <c r="K27" s="35"/>
      <c r="L27" s="35"/>
      <c r="M27" s="4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2:85" s="13" customFormat="1" ht="30" customHeight="1" thickBot="1" x14ac:dyDescent="0.25">
      <c r="B28" s="79" t="s">
        <v>94</v>
      </c>
      <c r="C28" s="79" t="s">
        <v>66</v>
      </c>
      <c r="D28" s="79" t="s">
        <v>95</v>
      </c>
      <c r="E28" s="81">
        <v>1</v>
      </c>
      <c r="F28" s="81">
        <v>2</v>
      </c>
      <c r="G28" s="34">
        <f t="shared" si="0"/>
        <v>2</v>
      </c>
      <c r="H28" s="84"/>
      <c r="I28" s="35"/>
      <c r="J28" s="36"/>
      <c r="K28" s="35"/>
      <c r="L28" s="35"/>
      <c r="M28" s="4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2:85" s="13" customFormat="1" ht="30" customHeight="1" thickBot="1" x14ac:dyDescent="0.25">
      <c r="B29" s="79" t="s">
        <v>96</v>
      </c>
      <c r="C29" s="79" t="s">
        <v>66</v>
      </c>
      <c r="D29" s="79" t="s">
        <v>97</v>
      </c>
      <c r="E29" s="81">
        <v>1</v>
      </c>
      <c r="F29" s="81">
        <v>2</v>
      </c>
      <c r="G29" s="34">
        <f t="shared" si="0"/>
        <v>2</v>
      </c>
      <c r="H29" s="84"/>
      <c r="I29" s="35"/>
      <c r="J29" s="36"/>
      <c r="K29" s="35"/>
      <c r="L29" s="35"/>
      <c r="M29" s="4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2:85" s="13" customFormat="1" ht="30" customHeight="1" thickBot="1" x14ac:dyDescent="0.25">
      <c r="B30" s="79" t="s">
        <v>98</v>
      </c>
      <c r="C30" s="79" t="s">
        <v>66</v>
      </c>
      <c r="D30" s="79" t="s">
        <v>99</v>
      </c>
      <c r="E30" s="81">
        <v>1</v>
      </c>
      <c r="F30" s="81">
        <v>2</v>
      </c>
      <c r="G30" s="34">
        <f t="shared" si="0"/>
        <v>2</v>
      </c>
      <c r="H30" s="84"/>
      <c r="I30" s="35"/>
      <c r="J30" s="36"/>
      <c r="K30" s="35"/>
      <c r="L30" s="35"/>
      <c r="M30" s="4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2:85" s="13" customFormat="1" ht="30" customHeight="1" thickBot="1" x14ac:dyDescent="0.25">
      <c r="B31" s="79" t="s">
        <v>100</v>
      </c>
      <c r="C31" s="79" t="s">
        <v>66</v>
      </c>
      <c r="D31" s="79" t="s">
        <v>101</v>
      </c>
      <c r="E31" s="81">
        <v>1</v>
      </c>
      <c r="F31" s="81">
        <v>1</v>
      </c>
      <c r="G31" s="34">
        <f t="shared" si="0"/>
        <v>1</v>
      </c>
      <c r="H31" s="84"/>
      <c r="I31" s="35"/>
      <c r="J31" s="36"/>
      <c r="K31" s="35"/>
      <c r="L31" s="35"/>
      <c r="M31" s="4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</row>
    <row r="32" spans="2:85" s="13" customFormat="1" ht="30" customHeight="1" thickBot="1" x14ac:dyDescent="0.25">
      <c r="B32" s="79" t="s">
        <v>102</v>
      </c>
      <c r="C32" s="79" t="s">
        <v>66</v>
      </c>
      <c r="D32" s="79" t="s">
        <v>103</v>
      </c>
      <c r="E32" s="81">
        <v>2</v>
      </c>
      <c r="F32" s="81">
        <v>3</v>
      </c>
      <c r="G32" s="34">
        <f t="shared" si="0"/>
        <v>6</v>
      </c>
      <c r="H32" s="83" t="s">
        <v>120</v>
      </c>
      <c r="I32" s="35"/>
      <c r="J32" s="36"/>
      <c r="K32" s="35"/>
      <c r="L32" s="35"/>
      <c r="M32" s="4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</row>
    <row r="33" spans="1:85" s="13" customFormat="1" ht="30" customHeight="1" thickBot="1" x14ac:dyDescent="0.25">
      <c r="B33" s="79" t="s">
        <v>104</v>
      </c>
      <c r="C33" s="79" t="s">
        <v>66</v>
      </c>
      <c r="D33" s="79" t="s">
        <v>105</v>
      </c>
      <c r="E33" s="81">
        <v>1</v>
      </c>
      <c r="F33" s="81">
        <v>1</v>
      </c>
      <c r="G33" s="34">
        <f t="shared" si="0"/>
        <v>1</v>
      </c>
      <c r="H33" s="84"/>
      <c r="I33" s="35"/>
      <c r="J33" s="36"/>
      <c r="K33" s="35"/>
      <c r="L33" s="35"/>
      <c r="M33" s="4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</row>
    <row r="34" spans="1:85" s="13" customFormat="1" ht="30" customHeight="1" thickBot="1" x14ac:dyDescent="0.25">
      <c r="B34" s="79" t="s">
        <v>106</v>
      </c>
      <c r="C34" s="79" t="s">
        <v>66</v>
      </c>
      <c r="D34" s="79" t="s">
        <v>107</v>
      </c>
      <c r="E34" s="81">
        <v>1</v>
      </c>
      <c r="F34" s="81">
        <v>2</v>
      </c>
      <c r="G34" s="34">
        <f t="shared" si="0"/>
        <v>2</v>
      </c>
      <c r="H34" s="84"/>
      <c r="I34" s="35"/>
      <c r="J34" s="36"/>
      <c r="K34" s="35"/>
      <c r="L34" s="35"/>
      <c r="M34" s="4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</row>
    <row r="35" spans="1:85" s="13" customFormat="1" ht="30" customHeight="1" thickBot="1" x14ac:dyDescent="0.25">
      <c r="B35" s="79" t="s">
        <v>108</v>
      </c>
      <c r="C35" s="79" t="s">
        <v>66</v>
      </c>
      <c r="D35" s="79" t="s">
        <v>109</v>
      </c>
      <c r="E35" s="81">
        <v>1</v>
      </c>
      <c r="F35" s="81">
        <v>1</v>
      </c>
      <c r="G35" s="34">
        <f t="shared" si="0"/>
        <v>1</v>
      </c>
      <c r="H35" s="84"/>
      <c r="I35" s="35"/>
      <c r="J35" s="36"/>
      <c r="K35" s="35"/>
      <c r="L35" s="35"/>
      <c r="M35" s="4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</row>
    <row r="36" spans="1:85" s="13" customFormat="1" ht="30" customHeight="1" thickBot="1" x14ac:dyDescent="0.25">
      <c r="B36" s="79" t="s">
        <v>110</v>
      </c>
      <c r="C36" s="79" t="s">
        <v>111</v>
      </c>
      <c r="D36" s="79" t="s">
        <v>112</v>
      </c>
      <c r="E36" s="81">
        <v>1</v>
      </c>
      <c r="F36" s="81">
        <v>2</v>
      </c>
      <c r="G36" s="34">
        <f t="shared" si="0"/>
        <v>2</v>
      </c>
      <c r="H36" s="84"/>
      <c r="I36" s="35"/>
      <c r="J36" s="36"/>
      <c r="K36" s="35"/>
      <c r="L36" s="35"/>
      <c r="M36" s="4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</row>
    <row r="37" spans="1:85" s="13" customFormat="1" ht="30" customHeight="1" thickBot="1" x14ac:dyDescent="0.25">
      <c r="B37" s="79" t="s">
        <v>113</v>
      </c>
      <c r="C37" s="79" t="s">
        <v>111</v>
      </c>
      <c r="D37" s="79" t="s">
        <v>114</v>
      </c>
      <c r="E37" s="81">
        <v>1</v>
      </c>
      <c r="F37" s="81">
        <v>2</v>
      </c>
      <c r="G37" s="34">
        <f t="shared" si="0"/>
        <v>2</v>
      </c>
      <c r="H37" s="84"/>
      <c r="I37" s="35"/>
      <c r="J37" s="36"/>
      <c r="K37" s="35"/>
      <c r="L37" s="35"/>
      <c r="M37" s="4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</row>
    <row r="38" spans="1:85" s="13" customFormat="1" ht="30" customHeight="1" thickBot="1" x14ac:dyDescent="0.25">
      <c r="B38" s="79" t="s">
        <v>115</v>
      </c>
      <c r="C38" s="79" t="s">
        <v>111</v>
      </c>
      <c r="D38" s="79" t="s">
        <v>116</v>
      </c>
      <c r="E38" s="81">
        <v>2</v>
      </c>
      <c r="F38" s="81">
        <v>2</v>
      </c>
      <c r="G38" s="34">
        <f t="shared" si="0"/>
        <v>4</v>
      </c>
      <c r="H38" s="84"/>
      <c r="I38" s="35"/>
      <c r="J38" s="36"/>
      <c r="K38" s="35"/>
      <c r="L38" s="35"/>
      <c r="M38" s="4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</row>
    <row r="39" spans="1:85" s="13" customFormat="1" ht="30" customHeight="1" thickBot="1" x14ac:dyDescent="0.25">
      <c r="B39" s="79" t="s">
        <v>117</v>
      </c>
      <c r="C39" s="79" t="s">
        <v>111</v>
      </c>
      <c r="D39" s="79" t="s">
        <v>118</v>
      </c>
      <c r="E39" s="81">
        <v>2</v>
      </c>
      <c r="F39" s="81">
        <v>2</v>
      </c>
      <c r="G39" s="34">
        <f t="shared" si="0"/>
        <v>4</v>
      </c>
      <c r="H39" s="84"/>
      <c r="I39" s="35"/>
      <c r="J39" s="36"/>
      <c r="K39" s="35"/>
      <c r="L39" s="35"/>
      <c r="M39" s="4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</row>
    <row r="40" spans="1:85" s="13" customFormat="1" ht="30" customHeight="1" thickBot="1" x14ac:dyDescent="0.25">
      <c r="B40" s="41"/>
      <c r="C40" s="35"/>
      <c r="D40" s="35"/>
      <c r="E40" s="35"/>
      <c r="F40" s="35"/>
      <c r="G40" s="34">
        <f t="shared" si="0"/>
        <v>0</v>
      </c>
      <c r="H40" s="35"/>
      <c r="I40" s="35"/>
      <c r="J40" s="36"/>
      <c r="K40" s="35"/>
      <c r="L40" s="35"/>
      <c r="M40" s="4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</row>
    <row r="41" spans="1:85" s="13" customFormat="1" ht="30" customHeight="1" thickBot="1" x14ac:dyDescent="0.25">
      <c r="B41" s="41"/>
      <c r="C41" s="35"/>
      <c r="D41" s="35"/>
      <c r="E41" s="35"/>
      <c r="F41" s="35"/>
      <c r="G41" s="34">
        <f t="shared" ref="G41:G44" si="1">E41*F41</f>
        <v>0</v>
      </c>
      <c r="H41" s="35"/>
      <c r="I41" s="35"/>
      <c r="J41" s="36"/>
      <c r="K41" s="35"/>
      <c r="L41" s="35"/>
      <c r="M41" s="42">
        <f t="shared" ref="M41:M44" si="2">K41*L41</f>
        <v>0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</row>
    <row r="42" spans="1:85" s="13" customFormat="1" ht="30" customHeight="1" thickBot="1" x14ac:dyDescent="0.25">
      <c r="B42" s="41"/>
      <c r="C42" s="35"/>
      <c r="D42" s="35"/>
      <c r="E42" s="35"/>
      <c r="F42" s="35"/>
      <c r="G42" s="34">
        <f t="shared" si="1"/>
        <v>0</v>
      </c>
      <c r="H42" s="35"/>
      <c r="I42" s="35"/>
      <c r="J42" s="36"/>
      <c r="K42" s="35"/>
      <c r="L42" s="35"/>
      <c r="M42" s="42">
        <f t="shared" si="2"/>
        <v>0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</row>
    <row r="43" spans="1:85" s="13" customFormat="1" ht="30" customHeight="1" thickBot="1" x14ac:dyDescent="0.25">
      <c r="B43" s="41"/>
      <c r="C43" s="35"/>
      <c r="D43" s="35"/>
      <c r="E43" s="35"/>
      <c r="F43" s="35"/>
      <c r="G43" s="34">
        <f t="shared" si="1"/>
        <v>0</v>
      </c>
      <c r="H43" s="35"/>
      <c r="I43" s="35"/>
      <c r="J43" s="36"/>
      <c r="K43" s="35"/>
      <c r="L43" s="35"/>
      <c r="M43" s="42">
        <f t="shared" si="2"/>
        <v>0</v>
      </c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</row>
    <row r="44" spans="1:85" s="14" customFormat="1" ht="30" customHeight="1" thickBot="1" x14ac:dyDescent="0.25">
      <c r="A44" s="13"/>
      <c r="B44" s="43"/>
      <c r="C44" s="37"/>
      <c r="D44" s="37"/>
      <c r="E44" s="38"/>
      <c r="F44" s="38"/>
      <c r="G44" s="34">
        <f t="shared" si="1"/>
        <v>0</v>
      </c>
      <c r="H44" s="38"/>
      <c r="I44" s="38"/>
      <c r="J44" s="36"/>
      <c r="K44" s="38"/>
      <c r="L44" s="38"/>
      <c r="M44" s="42">
        <f t="shared" si="2"/>
        <v>0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</row>
    <row r="45" spans="1:85" s="3" customFormat="1" ht="15" customHeight="1" x14ac:dyDescent="0.2">
      <c r="A45" s="13"/>
      <c r="B45" s="50" t="s">
        <v>56</v>
      </c>
      <c r="C45" s="15"/>
      <c r="M45" s="22"/>
    </row>
    <row r="46" spans="1:85" s="3" customFormat="1" ht="15" customHeight="1" x14ac:dyDescent="0.25">
      <c r="B46" s="48" t="s">
        <v>57</v>
      </c>
      <c r="C46" s="49"/>
      <c r="D46" s="49"/>
      <c r="M46" s="22"/>
    </row>
    <row r="47" spans="1:85" s="3" customFormat="1" ht="24.95" customHeight="1" x14ac:dyDescent="0.25">
      <c r="B47" s="48" t="s">
        <v>59</v>
      </c>
      <c r="C47" s="49"/>
      <c r="D47" s="49"/>
      <c r="G47" s="16"/>
      <c r="H47" s="16" t="s">
        <v>4</v>
      </c>
      <c r="M47" s="22"/>
    </row>
    <row r="48" spans="1:85" s="3" customFormat="1" ht="20.25" customHeight="1" x14ac:dyDescent="0.25">
      <c r="B48" s="48" t="s">
        <v>55</v>
      </c>
      <c r="C48" s="49"/>
      <c r="D48" s="49"/>
      <c r="G48" s="17"/>
      <c r="H48" s="17" t="s">
        <v>64</v>
      </c>
      <c r="M48" s="22"/>
    </row>
    <row r="49" spans="2:13" s="3" customFormat="1" ht="24.95" customHeight="1" x14ac:dyDescent="0.25">
      <c r="B49" s="48" t="s">
        <v>58</v>
      </c>
      <c r="C49" s="49"/>
      <c r="D49" s="49"/>
      <c r="M49" s="22"/>
    </row>
    <row r="50" spans="2:13" ht="24.95" customHeight="1" thickBot="1" x14ac:dyDescent="0.25">
      <c r="B50" s="25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26"/>
    </row>
    <row r="51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44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44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44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15C5CD-5312-405F-B5E7-20DBECF7B622}"/>
</file>

<file path=customXml/itemProps2.xml><?xml version="1.0" encoding="utf-8"?>
<ds:datastoreItem xmlns:ds="http://schemas.openxmlformats.org/officeDocument/2006/customXml" ds:itemID="{FABC4AA9-B4D4-4B7B-A6E7-30DF1565F354}"/>
</file>

<file path=customXml/itemProps3.xml><?xml version="1.0" encoding="utf-8"?>
<ds:datastoreItem xmlns:ds="http://schemas.openxmlformats.org/officeDocument/2006/customXml" ds:itemID="{B6A52A73-1AD9-4B7A-B043-185A0CB64A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2022-08-18T09:31:03Z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939500</vt:r8>
  </property>
  <property fmtid="{D5CDD505-2E9C-101B-9397-08002B2CF9AE}" pid="11" name="_ExtendedDescription">
    <vt:lpwstr/>
  </property>
</Properties>
</file>