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360" tabRatio="500" activeTab="7"/>
  </bookViews>
  <sheets>
    <sheet name="seq" sheetId="1" r:id="rId1"/>
    <sheet name="ga -&gt; p_c" sheetId="2" r:id="rId2"/>
    <sheet name="ga -&gt; p_m" sheetId="3" r:id="rId3"/>
    <sheet name="ga -&gt; p_m 2" sheetId="4" r:id="rId4"/>
    <sheet name="ga -&gt; l" sheetId="5" r:id="rId5"/>
    <sheet name="ga -&gt; m" sheetId="6" r:id="rId6"/>
    <sheet name="ga -&gt; u" sheetId="7" r:id="rId7"/>
    <sheet name="compare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29" i="8" l="1"/>
  <c r="AB229" i="8"/>
  <c r="AA229" i="8"/>
  <c r="Z229" i="8"/>
  <c r="AC228" i="8"/>
  <c r="AB228" i="8"/>
  <c r="AA228" i="8"/>
  <c r="Z228" i="8"/>
  <c r="Z184" i="8"/>
  <c r="AC185" i="8"/>
  <c r="AB185" i="8"/>
  <c r="AA185" i="8"/>
  <c r="Z185" i="8"/>
  <c r="AC184" i="8"/>
  <c r="AB184" i="8"/>
  <c r="AA184" i="8"/>
  <c r="V259" i="8"/>
  <c r="U259" i="8"/>
  <c r="T259" i="8"/>
  <c r="S259" i="8"/>
  <c r="V258" i="8"/>
  <c r="U258" i="8"/>
  <c r="T258" i="8"/>
  <c r="S258" i="8"/>
  <c r="V244" i="8"/>
  <c r="U244" i="8"/>
  <c r="T244" i="8"/>
  <c r="S244" i="8"/>
  <c r="V243" i="8"/>
  <c r="U243" i="8"/>
  <c r="T243" i="8"/>
  <c r="S243" i="8"/>
  <c r="V229" i="8"/>
  <c r="U229" i="8"/>
  <c r="T229" i="8"/>
  <c r="S229" i="8"/>
  <c r="V228" i="8"/>
  <c r="U228" i="8"/>
  <c r="T228" i="8"/>
  <c r="S228" i="8"/>
  <c r="V214" i="8"/>
  <c r="U214" i="8"/>
  <c r="T214" i="8"/>
  <c r="S214" i="8"/>
  <c r="V213" i="8"/>
  <c r="U213" i="8"/>
  <c r="T213" i="8"/>
  <c r="S213" i="8"/>
  <c r="V199" i="8"/>
  <c r="U199" i="8"/>
  <c r="T199" i="8"/>
  <c r="S199" i="8"/>
  <c r="V198" i="8"/>
  <c r="U198" i="8"/>
  <c r="T198" i="8"/>
  <c r="S198" i="8"/>
  <c r="V184" i="8"/>
  <c r="U184" i="8"/>
  <c r="T184" i="8"/>
  <c r="S184" i="8"/>
  <c r="V183" i="8"/>
  <c r="U183" i="8"/>
  <c r="T183" i="8"/>
  <c r="S183" i="8"/>
  <c r="V169" i="8"/>
  <c r="U169" i="8"/>
  <c r="T169" i="8"/>
  <c r="S169" i="8"/>
  <c r="V168" i="8"/>
  <c r="U168" i="8"/>
  <c r="T168" i="8"/>
  <c r="S168" i="8"/>
  <c r="V154" i="8"/>
  <c r="U154" i="8"/>
  <c r="T154" i="8"/>
  <c r="S154" i="8"/>
  <c r="V153" i="8"/>
  <c r="U153" i="8"/>
  <c r="T153" i="8"/>
  <c r="S153" i="8"/>
  <c r="V139" i="8"/>
  <c r="U139" i="8"/>
  <c r="T139" i="8"/>
  <c r="S139" i="8"/>
  <c r="V138" i="8"/>
  <c r="U138" i="8"/>
  <c r="T138" i="8"/>
  <c r="S138" i="8"/>
  <c r="V124" i="8"/>
  <c r="U124" i="8"/>
  <c r="T124" i="8"/>
  <c r="S124" i="8"/>
  <c r="V123" i="8"/>
  <c r="U123" i="8"/>
  <c r="T123" i="8"/>
  <c r="S123" i="8"/>
  <c r="V109" i="8"/>
  <c r="U109" i="8"/>
  <c r="T109" i="8"/>
  <c r="S109" i="8"/>
  <c r="V108" i="8"/>
  <c r="U108" i="8"/>
  <c r="T108" i="8"/>
  <c r="S108" i="8"/>
  <c r="V94" i="8"/>
  <c r="U94" i="8"/>
  <c r="T94" i="8"/>
  <c r="S94" i="8"/>
  <c r="V93" i="8"/>
  <c r="U93" i="8"/>
  <c r="T93" i="8"/>
  <c r="S93" i="8"/>
  <c r="V79" i="8"/>
  <c r="U79" i="8"/>
  <c r="T79" i="8"/>
  <c r="S79" i="8"/>
  <c r="V78" i="8"/>
  <c r="U78" i="8"/>
  <c r="T78" i="8"/>
  <c r="S78" i="8"/>
  <c r="V64" i="8"/>
  <c r="U64" i="8"/>
  <c r="T64" i="8"/>
  <c r="S64" i="8"/>
  <c r="V63" i="8"/>
  <c r="U63" i="8"/>
  <c r="T63" i="8"/>
  <c r="S63" i="8"/>
  <c r="V49" i="8"/>
  <c r="U49" i="8"/>
  <c r="T49" i="8"/>
  <c r="S49" i="8"/>
  <c r="V48" i="8"/>
  <c r="U48" i="8"/>
  <c r="T48" i="8"/>
  <c r="S48" i="8"/>
  <c r="N259" i="8"/>
  <c r="M259" i="8"/>
  <c r="L259" i="8"/>
  <c r="K259" i="8"/>
  <c r="N258" i="8"/>
  <c r="M258" i="8"/>
  <c r="L258" i="8"/>
  <c r="K258" i="8"/>
  <c r="N244" i="8"/>
  <c r="M244" i="8"/>
  <c r="L244" i="8"/>
  <c r="K244" i="8"/>
  <c r="N243" i="8"/>
  <c r="M243" i="8"/>
  <c r="L243" i="8"/>
  <c r="K243" i="8"/>
  <c r="N229" i="8"/>
  <c r="M229" i="8"/>
  <c r="L229" i="8"/>
  <c r="K229" i="8"/>
  <c r="N228" i="8"/>
  <c r="M228" i="8"/>
  <c r="L228" i="8"/>
  <c r="K228" i="8"/>
  <c r="N214" i="8"/>
  <c r="M214" i="8"/>
  <c r="L214" i="8"/>
  <c r="K214" i="8"/>
  <c r="N213" i="8"/>
  <c r="M213" i="8"/>
  <c r="L213" i="8"/>
  <c r="K213" i="8"/>
  <c r="N199" i="8"/>
  <c r="M199" i="8"/>
  <c r="L199" i="8"/>
  <c r="K199" i="8"/>
  <c r="N198" i="8"/>
  <c r="M198" i="8"/>
  <c r="L198" i="8"/>
  <c r="K198" i="8"/>
  <c r="N184" i="8"/>
  <c r="M184" i="8"/>
  <c r="L184" i="8"/>
  <c r="K184" i="8"/>
  <c r="N183" i="8"/>
  <c r="M183" i="8"/>
  <c r="L183" i="8"/>
  <c r="K183" i="8"/>
  <c r="N169" i="8"/>
  <c r="M169" i="8"/>
  <c r="L169" i="8"/>
  <c r="K169" i="8"/>
  <c r="N168" i="8"/>
  <c r="M168" i="8"/>
  <c r="L168" i="8"/>
  <c r="K168" i="8"/>
  <c r="N154" i="8"/>
  <c r="M154" i="8"/>
  <c r="L154" i="8"/>
  <c r="K154" i="8"/>
  <c r="N153" i="8"/>
  <c r="M153" i="8"/>
  <c r="L153" i="8"/>
  <c r="K153" i="8"/>
  <c r="N139" i="8"/>
  <c r="M139" i="8"/>
  <c r="L139" i="8"/>
  <c r="K139" i="8"/>
  <c r="N138" i="8"/>
  <c r="M138" i="8"/>
  <c r="L138" i="8"/>
  <c r="K138" i="8"/>
  <c r="N124" i="8"/>
  <c r="M124" i="8"/>
  <c r="L124" i="8"/>
  <c r="K124" i="8"/>
  <c r="N123" i="8"/>
  <c r="M123" i="8"/>
  <c r="L123" i="8"/>
  <c r="K123" i="8"/>
  <c r="N109" i="8"/>
  <c r="M109" i="8"/>
  <c r="L109" i="8"/>
  <c r="K109" i="8"/>
  <c r="N108" i="8"/>
  <c r="M108" i="8"/>
  <c r="L108" i="8"/>
  <c r="K108" i="8"/>
  <c r="N94" i="8"/>
  <c r="M94" i="8"/>
  <c r="L94" i="8"/>
  <c r="K94" i="8"/>
  <c r="N93" i="8"/>
  <c r="M93" i="8"/>
  <c r="L93" i="8"/>
  <c r="K93" i="8"/>
  <c r="N79" i="8"/>
  <c r="M79" i="8"/>
  <c r="L79" i="8"/>
  <c r="K79" i="8"/>
  <c r="N78" i="8"/>
  <c r="M78" i="8"/>
  <c r="L78" i="8"/>
  <c r="K78" i="8"/>
  <c r="N64" i="8"/>
  <c r="M64" i="8"/>
  <c r="L64" i="8"/>
  <c r="K64" i="8"/>
  <c r="N63" i="8"/>
  <c r="M63" i="8"/>
  <c r="L63" i="8"/>
  <c r="K63" i="8"/>
  <c r="N49" i="8"/>
  <c r="M49" i="8"/>
  <c r="L49" i="8"/>
  <c r="K49" i="8"/>
  <c r="N48" i="8"/>
  <c r="M48" i="8"/>
  <c r="L48" i="8"/>
  <c r="K48" i="8"/>
  <c r="F274" i="8"/>
  <c r="E274" i="8"/>
  <c r="D274" i="8"/>
  <c r="C274" i="8"/>
  <c r="F273" i="8"/>
  <c r="E273" i="8"/>
  <c r="D273" i="8"/>
  <c r="C273" i="8"/>
  <c r="F259" i="8"/>
  <c r="E259" i="8"/>
  <c r="D259" i="8"/>
  <c r="C259" i="8"/>
  <c r="F258" i="8"/>
  <c r="E258" i="8"/>
  <c r="D258" i="8"/>
  <c r="C258" i="8"/>
  <c r="F244" i="8"/>
  <c r="E244" i="8"/>
  <c r="D244" i="8"/>
  <c r="C244" i="8"/>
  <c r="F243" i="8"/>
  <c r="E243" i="8"/>
  <c r="D243" i="8"/>
  <c r="C243" i="8"/>
  <c r="F229" i="8"/>
  <c r="E229" i="8"/>
  <c r="D229" i="8"/>
  <c r="C229" i="8"/>
  <c r="F228" i="8"/>
  <c r="E228" i="8"/>
  <c r="D228" i="8"/>
  <c r="C228" i="8"/>
  <c r="F214" i="8"/>
  <c r="E214" i="8"/>
  <c r="D214" i="8"/>
  <c r="C214" i="8"/>
  <c r="F213" i="8"/>
  <c r="E213" i="8"/>
  <c r="D213" i="8"/>
  <c r="C213" i="8"/>
  <c r="F199" i="8"/>
  <c r="E199" i="8"/>
  <c r="D199" i="8"/>
  <c r="C199" i="8"/>
  <c r="F198" i="8"/>
  <c r="E198" i="8"/>
  <c r="D198" i="8"/>
  <c r="C198" i="8"/>
  <c r="F184" i="8"/>
  <c r="E184" i="8"/>
  <c r="D184" i="8"/>
  <c r="C184" i="8"/>
  <c r="F183" i="8"/>
  <c r="E183" i="8"/>
  <c r="D183" i="8"/>
  <c r="C183" i="8"/>
  <c r="F169" i="8"/>
  <c r="E169" i="8"/>
  <c r="D169" i="8"/>
  <c r="C169" i="8"/>
  <c r="F168" i="8"/>
  <c r="E168" i="8"/>
  <c r="D168" i="8"/>
  <c r="C168" i="8"/>
  <c r="F154" i="8"/>
  <c r="E154" i="8"/>
  <c r="D154" i="8"/>
  <c r="C154" i="8"/>
  <c r="F153" i="8"/>
  <c r="E153" i="8"/>
  <c r="D153" i="8"/>
  <c r="C153" i="8"/>
  <c r="F139" i="8"/>
  <c r="E139" i="8"/>
  <c r="D139" i="8"/>
  <c r="C139" i="8"/>
  <c r="F138" i="8"/>
  <c r="E138" i="8"/>
  <c r="D138" i="8"/>
  <c r="C138" i="8"/>
  <c r="F124" i="8"/>
  <c r="E124" i="8"/>
  <c r="D124" i="8"/>
  <c r="C124" i="8"/>
  <c r="F123" i="8"/>
  <c r="E123" i="8"/>
  <c r="D123" i="8"/>
  <c r="C123" i="8"/>
  <c r="F109" i="8"/>
  <c r="E109" i="8"/>
  <c r="D109" i="8"/>
  <c r="C109" i="8"/>
  <c r="F108" i="8"/>
  <c r="E108" i="8"/>
  <c r="D108" i="8"/>
  <c r="C108" i="8"/>
  <c r="F94" i="8"/>
  <c r="E94" i="8"/>
  <c r="D94" i="8"/>
  <c r="C94" i="8"/>
  <c r="F93" i="8"/>
  <c r="E93" i="8"/>
  <c r="D93" i="8"/>
  <c r="C93" i="8"/>
  <c r="F79" i="8"/>
  <c r="E79" i="8"/>
  <c r="D79" i="8"/>
  <c r="C79" i="8"/>
  <c r="F78" i="8"/>
  <c r="E78" i="8"/>
  <c r="D78" i="8"/>
  <c r="C78" i="8"/>
  <c r="F64" i="8"/>
  <c r="E64" i="8"/>
  <c r="D64" i="8"/>
  <c r="C64" i="8"/>
  <c r="F63" i="8"/>
  <c r="E63" i="8"/>
  <c r="D63" i="8"/>
  <c r="C63" i="8"/>
  <c r="F49" i="8"/>
  <c r="E49" i="8"/>
  <c r="D49" i="8"/>
  <c r="C49" i="8"/>
  <c r="F48" i="8"/>
  <c r="E48" i="8"/>
  <c r="D48" i="8"/>
  <c r="C48" i="8"/>
  <c r="C33" i="8"/>
  <c r="D33" i="8"/>
  <c r="E33" i="8"/>
  <c r="F33" i="8"/>
  <c r="C34" i="8"/>
  <c r="D34" i="8"/>
  <c r="E34" i="8"/>
  <c r="F34" i="8"/>
  <c r="D19" i="8"/>
  <c r="E19" i="8"/>
  <c r="F19" i="8"/>
  <c r="C19" i="8"/>
  <c r="D18" i="8"/>
  <c r="E18" i="8"/>
  <c r="F18" i="8"/>
  <c r="C18" i="8"/>
  <c r="F268" i="7"/>
  <c r="E268" i="7"/>
  <c r="D268" i="7"/>
  <c r="C268" i="7"/>
  <c r="B268" i="7"/>
  <c r="F267" i="7"/>
  <c r="E267" i="7"/>
  <c r="D267" i="7"/>
  <c r="C267" i="7"/>
  <c r="B267" i="7"/>
  <c r="F238" i="7"/>
  <c r="E238" i="7"/>
  <c r="D238" i="7"/>
  <c r="C238" i="7"/>
  <c r="B238" i="7"/>
  <c r="F237" i="7"/>
  <c r="E237" i="7"/>
  <c r="D237" i="7"/>
  <c r="C237" i="7"/>
  <c r="B237" i="7"/>
  <c r="F208" i="7"/>
  <c r="E208" i="7"/>
  <c r="D208" i="7"/>
  <c r="C208" i="7"/>
  <c r="B208" i="7"/>
  <c r="F207" i="7"/>
  <c r="E207" i="7"/>
  <c r="D207" i="7"/>
  <c r="C207" i="7"/>
  <c r="B207" i="7"/>
  <c r="F178" i="7"/>
  <c r="E178" i="7"/>
  <c r="D178" i="7"/>
  <c r="C178" i="7"/>
  <c r="B178" i="7"/>
  <c r="F177" i="7"/>
  <c r="E177" i="7"/>
  <c r="D177" i="7"/>
  <c r="C177" i="7"/>
  <c r="B177" i="7"/>
  <c r="B147" i="7"/>
  <c r="B148" i="7"/>
  <c r="D147" i="7"/>
  <c r="E147" i="7"/>
  <c r="F147" i="7"/>
  <c r="D148" i="7"/>
  <c r="E148" i="7"/>
  <c r="F148" i="7"/>
  <c r="C148" i="7"/>
  <c r="C147" i="7"/>
  <c r="F120" i="7"/>
  <c r="E120" i="7"/>
  <c r="D120" i="7"/>
  <c r="C120" i="7"/>
  <c r="B120" i="7"/>
  <c r="F119" i="7"/>
  <c r="E119" i="7"/>
  <c r="D119" i="7"/>
  <c r="C119" i="7"/>
  <c r="B119" i="7"/>
  <c r="F90" i="7"/>
  <c r="E90" i="7"/>
  <c r="D90" i="7"/>
  <c r="C90" i="7"/>
  <c r="B90" i="7"/>
  <c r="F89" i="7"/>
  <c r="E89" i="7"/>
  <c r="D89" i="7"/>
  <c r="C89" i="7"/>
  <c r="B89" i="7"/>
  <c r="F60" i="7"/>
  <c r="E60" i="7"/>
  <c r="D60" i="7"/>
  <c r="C60" i="7"/>
  <c r="B60" i="7"/>
  <c r="F59" i="7"/>
  <c r="E59" i="7"/>
  <c r="D59" i="7"/>
  <c r="C59" i="7"/>
  <c r="B59" i="7"/>
  <c r="C29" i="7"/>
  <c r="D29" i="7"/>
  <c r="E29" i="7"/>
  <c r="F29" i="7"/>
  <c r="C30" i="7"/>
  <c r="D30" i="7"/>
  <c r="E30" i="7"/>
  <c r="F30" i="7"/>
  <c r="B30" i="7"/>
  <c r="B29" i="7"/>
  <c r="C58" i="6"/>
  <c r="F210" i="6"/>
  <c r="E210" i="6"/>
  <c r="D210" i="6"/>
  <c r="C210" i="6"/>
  <c r="B210" i="6"/>
  <c r="F209" i="6"/>
  <c r="E209" i="6"/>
  <c r="D209" i="6"/>
  <c r="C209" i="6"/>
  <c r="B209" i="6"/>
  <c r="F180" i="6"/>
  <c r="E180" i="6"/>
  <c r="D180" i="6"/>
  <c r="C180" i="6"/>
  <c r="B180" i="6"/>
  <c r="F179" i="6"/>
  <c r="E179" i="6"/>
  <c r="D179" i="6"/>
  <c r="C179" i="6"/>
  <c r="B179" i="6"/>
  <c r="F150" i="6"/>
  <c r="E150" i="6"/>
  <c r="D150" i="6"/>
  <c r="C150" i="6"/>
  <c r="B150" i="6"/>
  <c r="F149" i="6"/>
  <c r="E149" i="6"/>
  <c r="D149" i="6"/>
  <c r="C149" i="6"/>
  <c r="B149" i="6"/>
  <c r="F120" i="6"/>
  <c r="E120" i="6"/>
  <c r="D120" i="6"/>
  <c r="C120" i="6"/>
  <c r="B120" i="6"/>
  <c r="F119" i="6"/>
  <c r="E119" i="6"/>
  <c r="D119" i="6"/>
  <c r="C119" i="6"/>
  <c r="B119" i="6"/>
  <c r="F90" i="6"/>
  <c r="E90" i="6"/>
  <c r="D90" i="6"/>
  <c r="C90" i="6"/>
  <c r="B90" i="6"/>
  <c r="F89" i="6"/>
  <c r="E89" i="6"/>
  <c r="D89" i="6"/>
  <c r="C89" i="6"/>
  <c r="B89" i="6"/>
  <c r="F59" i="6"/>
  <c r="E59" i="6"/>
  <c r="D59" i="6"/>
  <c r="C59" i="6"/>
  <c r="B59" i="6"/>
  <c r="F58" i="6"/>
  <c r="E58" i="6"/>
  <c r="D58" i="6"/>
  <c r="B58" i="6"/>
  <c r="C29" i="6"/>
  <c r="D29" i="6"/>
  <c r="E29" i="6"/>
  <c r="F29" i="6"/>
  <c r="C30" i="6"/>
  <c r="D30" i="6"/>
  <c r="E30" i="6"/>
  <c r="F30" i="6"/>
  <c r="B30" i="6"/>
  <c r="B29" i="6"/>
  <c r="F240" i="5"/>
  <c r="E240" i="5"/>
  <c r="D240" i="5"/>
  <c r="C240" i="5"/>
  <c r="B240" i="5"/>
  <c r="F239" i="5"/>
  <c r="E239" i="5"/>
  <c r="D239" i="5"/>
  <c r="C239" i="5"/>
  <c r="B239" i="5"/>
  <c r="F210" i="5"/>
  <c r="E210" i="5"/>
  <c r="D210" i="5"/>
  <c r="C210" i="5"/>
  <c r="B210" i="5"/>
  <c r="F209" i="5"/>
  <c r="E209" i="5"/>
  <c r="D209" i="5"/>
  <c r="C209" i="5"/>
  <c r="B209" i="5"/>
  <c r="F180" i="5"/>
  <c r="E180" i="5"/>
  <c r="D180" i="5"/>
  <c r="C180" i="5"/>
  <c r="B180" i="5"/>
  <c r="F179" i="5"/>
  <c r="E179" i="5"/>
  <c r="D179" i="5"/>
  <c r="C179" i="5"/>
  <c r="B179" i="5"/>
  <c r="F150" i="5"/>
  <c r="E150" i="5"/>
  <c r="D150" i="5"/>
  <c r="C150" i="5"/>
  <c r="B150" i="5"/>
  <c r="F149" i="5"/>
  <c r="E149" i="5"/>
  <c r="D149" i="5"/>
  <c r="C149" i="5"/>
  <c r="B149" i="5"/>
  <c r="F120" i="5"/>
  <c r="E120" i="5"/>
  <c r="D120" i="5"/>
  <c r="C120" i="5"/>
  <c r="B120" i="5"/>
  <c r="F119" i="5"/>
  <c r="E119" i="5"/>
  <c r="D119" i="5"/>
  <c r="C119" i="5"/>
  <c r="B119" i="5"/>
  <c r="F90" i="5"/>
  <c r="E90" i="5"/>
  <c r="D90" i="5"/>
  <c r="C90" i="5"/>
  <c r="B90" i="5"/>
  <c r="F89" i="5"/>
  <c r="E89" i="5"/>
  <c r="D89" i="5"/>
  <c r="C89" i="5"/>
  <c r="B89" i="5"/>
  <c r="F60" i="5"/>
  <c r="E60" i="5"/>
  <c r="D60" i="5"/>
  <c r="C60" i="5"/>
  <c r="B60" i="5"/>
  <c r="F59" i="5"/>
  <c r="E59" i="5"/>
  <c r="D59" i="5"/>
  <c r="C59" i="5"/>
  <c r="B59" i="5"/>
  <c r="C29" i="5"/>
  <c r="D29" i="5"/>
  <c r="E29" i="5"/>
  <c r="F29" i="5"/>
  <c r="C30" i="5"/>
  <c r="D30" i="5"/>
  <c r="E30" i="5"/>
  <c r="F30" i="5"/>
  <c r="B30" i="5"/>
  <c r="B29" i="5"/>
  <c r="F330" i="4"/>
  <c r="E330" i="4"/>
  <c r="D330" i="4"/>
  <c r="C330" i="4"/>
  <c r="B330" i="4"/>
  <c r="F329" i="4"/>
  <c r="E329" i="4"/>
  <c r="D329" i="4"/>
  <c r="C329" i="4"/>
  <c r="B329" i="4"/>
  <c r="F300" i="4"/>
  <c r="E300" i="4"/>
  <c r="D300" i="4"/>
  <c r="C300" i="4"/>
  <c r="B300" i="4"/>
  <c r="F299" i="4"/>
  <c r="E299" i="4"/>
  <c r="D299" i="4"/>
  <c r="C299" i="4"/>
  <c r="B299" i="4"/>
  <c r="F270" i="4"/>
  <c r="E270" i="4"/>
  <c r="D270" i="4"/>
  <c r="C270" i="4"/>
  <c r="B270" i="4"/>
  <c r="F269" i="4"/>
  <c r="E269" i="4"/>
  <c r="D269" i="4"/>
  <c r="C269" i="4"/>
  <c r="B269" i="4"/>
  <c r="F240" i="4"/>
  <c r="E240" i="4"/>
  <c r="D240" i="4"/>
  <c r="C240" i="4"/>
  <c r="B240" i="4"/>
  <c r="F239" i="4"/>
  <c r="E239" i="4"/>
  <c r="D239" i="4"/>
  <c r="C239" i="4"/>
  <c r="B239" i="4"/>
  <c r="F210" i="4"/>
  <c r="E210" i="4"/>
  <c r="D210" i="4"/>
  <c r="C210" i="4"/>
  <c r="B210" i="4"/>
  <c r="F209" i="4"/>
  <c r="E209" i="4"/>
  <c r="D209" i="4"/>
  <c r="C209" i="4"/>
  <c r="B209" i="4"/>
  <c r="F180" i="4"/>
  <c r="E180" i="4"/>
  <c r="D180" i="4"/>
  <c r="C180" i="4"/>
  <c r="B180" i="4"/>
  <c r="F179" i="4"/>
  <c r="E179" i="4"/>
  <c r="D179" i="4"/>
  <c r="C179" i="4"/>
  <c r="B179" i="4"/>
  <c r="F150" i="4"/>
  <c r="E150" i="4"/>
  <c r="D150" i="4"/>
  <c r="C150" i="4"/>
  <c r="B150" i="4"/>
  <c r="F149" i="4"/>
  <c r="E149" i="4"/>
  <c r="D149" i="4"/>
  <c r="C149" i="4"/>
  <c r="B149" i="4"/>
  <c r="F120" i="4"/>
  <c r="E120" i="4"/>
  <c r="D120" i="4"/>
  <c r="C120" i="4"/>
  <c r="B120" i="4"/>
  <c r="F119" i="4"/>
  <c r="E119" i="4"/>
  <c r="D119" i="4"/>
  <c r="C119" i="4"/>
  <c r="B119" i="4"/>
  <c r="F90" i="4"/>
  <c r="E90" i="4"/>
  <c r="D90" i="4"/>
  <c r="C90" i="4"/>
  <c r="B90" i="4"/>
  <c r="F89" i="4"/>
  <c r="E89" i="4"/>
  <c r="D89" i="4"/>
  <c r="C89" i="4"/>
  <c r="B89" i="4"/>
  <c r="F60" i="4"/>
  <c r="E60" i="4"/>
  <c r="D60" i="4"/>
  <c r="C60" i="4"/>
  <c r="B60" i="4"/>
  <c r="F59" i="4"/>
  <c r="E59" i="4"/>
  <c r="D59" i="4"/>
  <c r="C59" i="4"/>
  <c r="B59" i="4"/>
  <c r="C29" i="4"/>
  <c r="D29" i="4"/>
  <c r="E29" i="4"/>
  <c r="F29" i="4"/>
  <c r="C30" i="4"/>
  <c r="D30" i="4"/>
  <c r="E30" i="4"/>
  <c r="F30" i="4"/>
  <c r="B30" i="4"/>
  <c r="B29" i="4"/>
  <c r="F330" i="3"/>
  <c r="E330" i="3"/>
  <c r="D330" i="3"/>
  <c r="C330" i="3"/>
  <c r="B330" i="3"/>
  <c r="F329" i="3"/>
  <c r="E329" i="3"/>
  <c r="D329" i="3"/>
  <c r="C329" i="3"/>
  <c r="B329" i="3"/>
  <c r="F300" i="3"/>
  <c r="E300" i="3"/>
  <c r="D300" i="3"/>
  <c r="C300" i="3"/>
  <c r="B300" i="3"/>
  <c r="F299" i="3"/>
  <c r="E299" i="3"/>
  <c r="D299" i="3"/>
  <c r="C299" i="3"/>
  <c r="B299" i="3"/>
  <c r="F270" i="3"/>
  <c r="E270" i="3"/>
  <c r="D270" i="3"/>
  <c r="C270" i="3"/>
  <c r="B270" i="3"/>
  <c r="F269" i="3"/>
  <c r="E269" i="3"/>
  <c r="D269" i="3"/>
  <c r="C269" i="3"/>
  <c r="B269" i="3"/>
  <c r="F240" i="3"/>
  <c r="E240" i="3"/>
  <c r="D240" i="3"/>
  <c r="C240" i="3"/>
  <c r="B240" i="3"/>
  <c r="F239" i="3"/>
  <c r="E239" i="3"/>
  <c r="D239" i="3"/>
  <c r="C239" i="3"/>
  <c r="B239" i="3"/>
  <c r="F210" i="3"/>
  <c r="E210" i="3"/>
  <c r="D210" i="3"/>
  <c r="C210" i="3"/>
  <c r="B210" i="3"/>
  <c r="F209" i="3"/>
  <c r="E209" i="3"/>
  <c r="D209" i="3"/>
  <c r="C209" i="3"/>
  <c r="B209" i="3"/>
  <c r="F180" i="3"/>
  <c r="E180" i="3"/>
  <c r="D180" i="3"/>
  <c r="C180" i="3"/>
  <c r="B180" i="3"/>
  <c r="F179" i="3"/>
  <c r="E179" i="3"/>
  <c r="D179" i="3"/>
  <c r="C179" i="3"/>
  <c r="B179" i="3"/>
  <c r="F150" i="3"/>
  <c r="E150" i="3"/>
  <c r="D150" i="3"/>
  <c r="C150" i="3"/>
  <c r="B150" i="3"/>
  <c r="F149" i="3"/>
  <c r="E149" i="3"/>
  <c r="D149" i="3"/>
  <c r="C149" i="3"/>
  <c r="B149" i="3"/>
  <c r="F120" i="3"/>
  <c r="E120" i="3"/>
  <c r="D120" i="3"/>
  <c r="C120" i="3"/>
  <c r="B120" i="3"/>
  <c r="F119" i="3"/>
  <c r="E119" i="3"/>
  <c r="D119" i="3"/>
  <c r="C119" i="3"/>
  <c r="B119" i="3"/>
  <c r="F90" i="3"/>
  <c r="E90" i="3"/>
  <c r="D90" i="3"/>
  <c r="C90" i="3"/>
  <c r="B90" i="3"/>
  <c r="F89" i="3"/>
  <c r="E89" i="3"/>
  <c r="D89" i="3"/>
  <c r="C89" i="3"/>
  <c r="B89" i="3"/>
  <c r="F59" i="3"/>
  <c r="E59" i="3"/>
  <c r="D59" i="3"/>
  <c r="C59" i="3"/>
  <c r="B59" i="3"/>
  <c r="F58" i="3"/>
  <c r="E58" i="3"/>
  <c r="D58" i="3"/>
  <c r="C58" i="3"/>
  <c r="B58" i="3"/>
  <c r="C29" i="3"/>
  <c r="D29" i="3"/>
  <c r="E29" i="3"/>
  <c r="F29" i="3"/>
  <c r="C30" i="3"/>
  <c r="D30" i="3"/>
  <c r="E30" i="3"/>
  <c r="F30" i="3"/>
  <c r="B30" i="3"/>
  <c r="B29" i="3"/>
  <c r="C419" i="2"/>
  <c r="F420" i="2"/>
  <c r="E420" i="2"/>
  <c r="D420" i="2"/>
  <c r="C420" i="2"/>
  <c r="F419" i="2"/>
  <c r="E419" i="2"/>
  <c r="D419" i="2"/>
  <c r="F390" i="2"/>
  <c r="E390" i="2"/>
  <c r="D390" i="2"/>
  <c r="C390" i="2"/>
  <c r="F389" i="2"/>
  <c r="E389" i="2"/>
  <c r="D389" i="2"/>
  <c r="C389" i="2"/>
  <c r="F360" i="2"/>
  <c r="E360" i="2"/>
  <c r="D360" i="2"/>
  <c r="C360" i="2"/>
  <c r="F359" i="2"/>
  <c r="E359" i="2"/>
  <c r="D359" i="2"/>
  <c r="C359" i="2"/>
  <c r="F330" i="2"/>
  <c r="E330" i="2"/>
  <c r="D330" i="2"/>
  <c r="C330" i="2"/>
  <c r="F329" i="2"/>
  <c r="E329" i="2"/>
  <c r="D329" i="2"/>
  <c r="C329" i="2"/>
  <c r="F300" i="2"/>
  <c r="E300" i="2"/>
  <c r="D300" i="2"/>
  <c r="C300" i="2"/>
  <c r="F299" i="2"/>
  <c r="E299" i="2"/>
  <c r="D299" i="2"/>
  <c r="C299" i="2"/>
  <c r="F270" i="2"/>
  <c r="E270" i="2"/>
  <c r="D270" i="2"/>
  <c r="C270" i="2"/>
  <c r="F269" i="2"/>
  <c r="E269" i="2"/>
  <c r="D269" i="2"/>
  <c r="C269" i="2"/>
  <c r="F240" i="2"/>
  <c r="E240" i="2"/>
  <c r="D240" i="2"/>
  <c r="C240" i="2"/>
  <c r="F239" i="2"/>
  <c r="E239" i="2"/>
  <c r="D239" i="2"/>
  <c r="C239" i="2"/>
  <c r="F210" i="2"/>
  <c r="E210" i="2"/>
  <c r="D210" i="2"/>
  <c r="C210" i="2"/>
  <c r="F209" i="2"/>
  <c r="E209" i="2"/>
  <c r="D209" i="2"/>
  <c r="C209" i="2"/>
  <c r="F180" i="2"/>
  <c r="E180" i="2"/>
  <c r="D180" i="2"/>
  <c r="C180" i="2"/>
  <c r="F179" i="2"/>
  <c r="E179" i="2"/>
  <c r="D179" i="2"/>
  <c r="C179" i="2"/>
  <c r="F150" i="2"/>
  <c r="E150" i="2"/>
  <c r="D150" i="2"/>
  <c r="C150" i="2"/>
  <c r="F149" i="2"/>
  <c r="E149" i="2"/>
  <c r="D149" i="2"/>
  <c r="C149" i="2"/>
  <c r="F120" i="2"/>
  <c r="E120" i="2"/>
  <c r="D120" i="2"/>
  <c r="C120" i="2"/>
  <c r="F119" i="2"/>
  <c r="E119" i="2"/>
  <c r="D119" i="2"/>
  <c r="C119" i="2"/>
  <c r="F90" i="2"/>
  <c r="E90" i="2"/>
  <c r="D90" i="2"/>
  <c r="C90" i="2"/>
  <c r="F89" i="2"/>
  <c r="E89" i="2"/>
  <c r="D89" i="2"/>
  <c r="C89" i="2"/>
  <c r="F60" i="2"/>
  <c r="E60" i="2"/>
  <c r="D60" i="2"/>
  <c r="C60" i="2"/>
  <c r="F59" i="2"/>
  <c r="E59" i="2"/>
  <c r="D59" i="2"/>
  <c r="C59" i="2"/>
  <c r="D30" i="2"/>
  <c r="E30" i="2"/>
  <c r="F30" i="2"/>
  <c r="C30" i="2"/>
  <c r="D29" i="2"/>
  <c r="E29" i="2"/>
  <c r="F29" i="2"/>
  <c r="C29" i="2"/>
</calcChain>
</file>

<file path=xl/sharedStrings.xml><?xml version="1.0" encoding="utf-8"?>
<sst xmlns="http://schemas.openxmlformats.org/spreadsheetml/2006/main" count="311" uniqueCount="122">
  <si>
    <t>Sequential</t>
  </si>
  <si>
    <t>Traces Ready, traceCount: 753</t>
  </si>
  <si>
    <t>Heat to cover: 183106.0</t>
  </si>
  <si>
    <t xml:space="preserve">Sensor Set Available: 200,150  175,175  100,-1  </t>
  </si>
  <si>
    <t>Best One is Sensor number 3: x:234 y:199 o:-1 lr:100 w:-1</t>
  </si>
  <si>
    <t>Total Coverage: 0.41567179666422727</t>
  </si>
  <si>
    <t>Elapsed time: 331239643000</t>
  </si>
  <si>
    <t>Elapsed time: 331 seconds and 239 milliseconds</t>
  </si>
  <si>
    <t>Best One is Sensor number 3: x:245 y:431 o:-1 lr:100 w:-1</t>
  </si>
  <si>
    <t>Total Coverage: 0.712363330529857</t>
  </si>
  <si>
    <t>Elapsed time: 658113198000</t>
  </si>
  <si>
    <t>Elapsed time: 658 seconds and 113 milliseconds</t>
  </si>
  <si>
    <t>Best One is Sensor number 1: x:174 y:207 o:90 lr:200 w:150</t>
  </si>
  <si>
    <t>Total Coverage: 0.8073301803327034</t>
  </si>
  <si>
    <t>Elapsed time: 981198662000</t>
  </si>
  <si>
    <t>Elapsed time: 981 seconds and 198 milliseconds</t>
  </si>
  <si>
    <t>Best One is Sensor number 3: x:272 y:204 o:-1 lr:100 w:-1</t>
  </si>
  <si>
    <t>Total Coverage: 0.8668694635893963</t>
  </si>
  <si>
    <t>Elapsed time: 1311526392000</t>
  </si>
  <si>
    <t>Elapsed time: 1311 seconds and 526 milliseconds</t>
  </si>
  <si>
    <t>Best One is Sensor number 2: x:267 y:490 o:0 lr:175 w:175</t>
  </si>
  <si>
    <t>Total Coverage: 0.9307832621541621</t>
  </si>
  <si>
    <t>Elapsed time: 1640807894000</t>
  </si>
  <si>
    <t>Elapsed time: 1640 seconds and 807 milliseconds</t>
  </si>
  <si>
    <t>Best One is Sensor number 1: x:167 y:298 o:90 lr:200 w:150</t>
  </si>
  <si>
    <t>Total Coverage: 0.985806035848088</t>
  </si>
  <si>
    <t>Elapsed time: 1974561109000</t>
  </si>
  <si>
    <t>Elapsed time: 1974 seconds and 561 milliseconds</t>
  </si>
  <si>
    <t>Finished Deployment!</t>
  </si>
  <si>
    <t>Image Created!</t>
  </si>
  <si>
    <t>Exp</t>
  </si>
  <si>
    <t>Exp 1</t>
  </si>
  <si>
    <t>p_c = 0.1</t>
  </si>
  <si>
    <t xml:space="preserve">Exp2 </t>
  </si>
  <si>
    <t>p_c = 0.2</t>
  </si>
  <si>
    <t>Exp3</t>
  </si>
  <si>
    <t>p_c = 0.3</t>
  </si>
  <si>
    <t>Exp4</t>
  </si>
  <si>
    <t>p_c = 0.4</t>
  </si>
  <si>
    <t>Exp5</t>
  </si>
  <si>
    <t>p_c = 0.5</t>
  </si>
  <si>
    <t>Exp6</t>
  </si>
  <si>
    <t>p_c = 0.6</t>
  </si>
  <si>
    <t>p_c = 0.7</t>
  </si>
  <si>
    <t>Exp7</t>
  </si>
  <si>
    <t>p_c = 0.8</t>
  </si>
  <si>
    <t>Exp8</t>
  </si>
  <si>
    <t>Exp9</t>
  </si>
  <si>
    <t>p_c = 0.9</t>
  </si>
  <si>
    <t>p_c = 1.0</t>
  </si>
  <si>
    <t>Exp10</t>
  </si>
  <si>
    <t>average</t>
  </si>
  <si>
    <t>std</t>
  </si>
  <si>
    <t>Exp11</t>
  </si>
  <si>
    <t>p_c = 0.08</t>
  </si>
  <si>
    <t>Exp12</t>
  </si>
  <si>
    <t>p_c = 0.06</t>
  </si>
  <si>
    <t>Exp13</t>
  </si>
  <si>
    <t>p_c = 0.04</t>
  </si>
  <si>
    <t>Exp14</t>
  </si>
  <si>
    <t>p_c = 0.02</t>
  </si>
  <si>
    <t>p_c</t>
  </si>
  <si>
    <t>Exp1</t>
  </si>
  <si>
    <t>p_m = 0.0</t>
  </si>
  <si>
    <t>Exp2</t>
  </si>
  <si>
    <t>p_m=0.1</t>
  </si>
  <si>
    <t>p_m=0.2</t>
  </si>
  <si>
    <t>p_m=0.3</t>
  </si>
  <si>
    <t>p_m=0.4</t>
  </si>
  <si>
    <t>p_m=0.5</t>
  </si>
  <si>
    <t>p_m=0.6</t>
  </si>
  <si>
    <t>p_m=0.7</t>
  </si>
  <si>
    <t>p_m=0.8</t>
  </si>
  <si>
    <t>p_m=0.9</t>
  </si>
  <si>
    <t>p_m=1.0</t>
  </si>
  <si>
    <t>p_m</t>
  </si>
  <si>
    <t>l</t>
  </si>
  <si>
    <t>GA 50, 10, 50, 50, p_c, 0.2</t>
  </si>
  <si>
    <t>GA 50, 10, 50, 50, 0.4, p_m</t>
  </si>
  <si>
    <t>GA 50, 10,50, l, 0.4, 0.5</t>
  </si>
  <si>
    <t>GA m, 10, 50, 50, 0.4, 0.5</t>
  </si>
  <si>
    <t>m</t>
  </si>
  <si>
    <t>GA m, 10, u, 50, 0.4, 0.5 (m=u)</t>
  </si>
  <si>
    <t>u</t>
  </si>
  <si>
    <t>7_2</t>
  </si>
  <si>
    <t>time</t>
  </si>
  <si>
    <t>6_2</t>
  </si>
  <si>
    <t>Total Coverage: 98.5806035848088</t>
  </si>
  <si>
    <t>m=400</t>
  </si>
  <si>
    <t>seq</t>
  </si>
  <si>
    <t>m=100</t>
  </si>
  <si>
    <t>t=500</t>
  </si>
  <si>
    <t>m=200</t>
  </si>
  <si>
    <t>m=300</t>
  </si>
  <si>
    <t> </t>
  </si>
  <si>
    <t>m=500</t>
  </si>
  <si>
    <t>m=600</t>
  </si>
  <si>
    <t>t=250</t>
  </si>
  <si>
    <t>time=seq</t>
  </si>
  <si>
    <t> m=400</t>
  </si>
  <si>
    <t> m=500</t>
  </si>
  <si>
    <t> m=600</t>
  </si>
  <si>
    <t>250s</t>
  </si>
  <si>
    <t>500s</t>
  </si>
  <si>
    <t>750s</t>
  </si>
  <si>
    <t>1000s</t>
  </si>
  <si>
    <t>1250s</t>
  </si>
  <si>
    <t>1500s</t>
  </si>
  <si>
    <t>1750s</t>
  </si>
  <si>
    <t>1974.561s</t>
  </si>
  <si>
    <t>t=1000</t>
  </si>
  <si>
    <t>t=1250</t>
  </si>
  <si>
    <t xml:space="preserve">Exp </t>
  </si>
  <si>
    <t> m=100</t>
  </si>
  <si>
    <t>t=1500</t>
  </si>
  <si>
    <t> m=200</t>
  </si>
  <si>
    <t>s</t>
  </si>
  <si>
    <t>t=1750</t>
  </si>
  <si>
    <t>t=50</t>
  </si>
  <si>
    <t>t=100</t>
  </si>
  <si>
    <t>100s</t>
  </si>
  <si>
    <t>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</si>
</sst>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</font>
    <font>
      <b/>
      <sz val="12"/>
      <color rgb="FFFF0000"/>
      <name val="Calibri"/>
      <scheme val="minor"/>
    </font>
    <font>
      <b/>
      <sz val="13"/>
      <color theme="1"/>
      <name val="Arial"/>
    </font>
    <font>
      <b/>
      <sz val="14"/>
      <color rgb="FF3366FF"/>
      <name val="Calibri"/>
      <family val="2"/>
      <scheme val="minor"/>
    </font>
    <font>
      <b/>
      <sz val="14"/>
      <color rgb="FF3366FF"/>
      <name val="Arial"/>
    </font>
    <font>
      <b/>
      <sz val="13"/>
      <color rgb="FF3366FF"/>
      <name val="Arial"/>
    </font>
    <font>
      <sz val="11"/>
      <color theme="1"/>
      <name val="Monaco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4" borderId="0" xfId="0" applyFont="1" applyFill="1"/>
    <xf numFmtId="0" fontId="5" fillId="4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4" borderId="0" xfId="0" applyFont="1" applyFill="1"/>
    <xf numFmtId="0" fontId="7" fillId="0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0" borderId="0" xfId="0" applyFont="1" applyFill="1"/>
    <xf numFmtId="0" fontId="4" fillId="5" borderId="0" xfId="0" applyFont="1" applyFill="1"/>
    <xf numFmtId="0" fontId="8" fillId="5" borderId="0" xfId="0" applyFont="1" applyFill="1"/>
    <xf numFmtId="0" fontId="4" fillId="5" borderId="1" xfId="0" applyFont="1" applyFill="1" applyBorder="1" applyAlignment="1">
      <alignment horizontal="center"/>
    </xf>
    <xf numFmtId="0" fontId="1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6" borderId="0" xfId="0" applyFont="1" applyFill="1"/>
    <xf numFmtId="0" fontId="3" fillId="8" borderId="0" xfId="0" applyFont="1" applyFill="1"/>
    <xf numFmtId="0" fontId="12" fillId="4" borderId="0" xfId="0" applyFont="1" applyFill="1"/>
    <xf numFmtId="0" fontId="0" fillId="4" borderId="0" xfId="0" applyFont="1" applyFill="1"/>
    <xf numFmtId="0" fontId="0" fillId="2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p_c'!$K$2:$K$15</c:f>
                <c:numCache>
                  <c:formatCode>General</c:formatCode>
                  <c:ptCount val="14"/>
                  <c:pt idx="0">
                    <c:v>3.058</c:v>
                  </c:pt>
                  <c:pt idx="1">
                    <c:v>3.031</c:v>
                  </c:pt>
                  <c:pt idx="2">
                    <c:v>3.406</c:v>
                  </c:pt>
                  <c:pt idx="3">
                    <c:v>2.594</c:v>
                  </c:pt>
                  <c:pt idx="4">
                    <c:v>3.095</c:v>
                  </c:pt>
                  <c:pt idx="5">
                    <c:v>2.774</c:v>
                  </c:pt>
                  <c:pt idx="6">
                    <c:v>2.821</c:v>
                  </c:pt>
                  <c:pt idx="7">
                    <c:v>2.518</c:v>
                  </c:pt>
                  <c:pt idx="8">
                    <c:v>2.047</c:v>
                  </c:pt>
                  <c:pt idx="9">
                    <c:v>2.902</c:v>
                  </c:pt>
                  <c:pt idx="10">
                    <c:v>2.102</c:v>
                  </c:pt>
                  <c:pt idx="11">
                    <c:v>1.893</c:v>
                  </c:pt>
                  <c:pt idx="12">
                    <c:v>3.12</c:v>
                  </c:pt>
                  <c:pt idx="13">
                    <c:v>2.06</c:v>
                  </c:pt>
                </c:numCache>
              </c:numRef>
            </c:plus>
            <c:minus>
              <c:numRef>
                <c:f>'ga -&gt; p_c'!$K$2:$K$15</c:f>
                <c:numCache>
                  <c:formatCode>General</c:formatCode>
                  <c:ptCount val="14"/>
                  <c:pt idx="0">
                    <c:v>3.058</c:v>
                  </c:pt>
                  <c:pt idx="1">
                    <c:v>3.031</c:v>
                  </c:pt>
                  <c:pt idx="2">
                    <c:v>3.406</c:v>
                  </c:pt>
                  <c:pt idx="3">
                    <c:v>2.594</c:v>
                  </c:pt>
                  <c:pt idx="4">
                    <c:v>3.095</c:v>
                  </c:pt>
                  <c:pt idx="5">
                    <c:v>2.774</c:v>
                  </c:pt>
                  <c:pt idx="6">
                    <c:v>2.821</c:v>
                  </c:pt>
                  <c:pt idx="7">
                    <c:v>2.518</c:v>
                  </c:pt>
                  <c:pt idx="8">
                    <c:v>2.047</c:v>
                  </c:pt>
                  <c:pt idx="9">
                    <c:v>2.902</c:v>
                  </c:pt>
                  <c:pt idx="10">
                    <c:v>2.102</c:v>
                  </c:pt>
                  <c:pt idx="11">
                    <c:v>1.893</c:v>
                  </c:pt>
                  <c:pt idx="12">
                    <c:v>3.12</c:v>
                  </c:pt>
                  <c:pt idx="13">
                    <c:v>2.06</c:v>
                  </c:pt>
                </c:numCache>
              </c:numRef>
            </c:minus>
          </c:errBars>
          <c:cat>
            <c:numRef>
              <c:f>'ga -&gt; p_c'!$I$2:$I$15</c:f>
              <c:numCache>
                <c:formatCode>General</c:formatCode>
                <c:ptCount val="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1.0</c:v>
                </c:pt>
              </c:numCache>
            </c:numRef>
          </c:cat>
          <c:val>
            <c:numRef>
              <c:f>'ga -&gt; p_c'!$J$2:$J$15</c:f>
              <c:numCache>
                <c:formatCode>General</c:formatCode>
                <c:ptCount val="14"/>
                <c:pt idx="0">
                  <c:v>87.458</c:v>
                </c:pt>
                <c:pt idx="1">
                  <c:v>90.214</c:v>
                </c:pt>
                <c:pt idx="2">
                  <c:v>91.454</c:v>
                </c:pt>
                <c:pt idx="3">
                  <c:v>91.059</c:v>
                </c:pt>
                <c:pt idx="4">
                  <c:v>91.712</c:v>
                </c:pt>
                <c:pt idx="5">
                  <c:v>92.238</c:v>
                </c:pt>
                <c:pt idx="6">
                  <c:v>92.675</c:v>
                </c:pt>
                <c:pt idx="7">
                  <c:v>93.105</c:v>
                </c:pt>
                <c:pt idx="8">
                  <c:v>92.828</c:v>
                </c:pt>
                <c:pt idx="9">
                  <c:v>92.866</c:v>
                </c:pt>
                <c:pt idx="10">
                  <c:v>92.74</c:v>
                </c:pt>
                <c:pt idx="11">
                  <c:v>93.112</c:v>
                </c:pt>
                <c:pt idx="12">
                  <c:v>92.618</c:v>
                </c:pt>
                <c:pt idx="13">
                  <c:v>92.988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95176"/>
        <c:axId val="2077274120"/>
      </c:lineChart>
      <c:catAx>
        <c:axId val="208979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2077274120"/>
        <c:crosses val="autoZero"/>
        <c:auto val="1"/>
        <c:lblAlgn val="ctr"/>
        <c:lblOffset val="100"/>
        <c:noMultiLvlLbl val="0"/>
      </c:catAx>
      <c:valAx>
        <c:axId val="2077274120"/>
        <c:scaling>
          <c:orientation val="minMax"/>
          <c:max val="97.0"/>
          <c:min val="8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97951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m=100</c:v>
          </c:tx>
          <c:spPr>
            <a:ln>
              <a:noFill/>
            </a:ln>
          </c:spPr>
          <c:marker>
            <c:symbol val="none"/>
          </c:marker>
          <c:trendline>
            <c:spPr>
              <a:ln w="19050" cmpd="sng">
                <a:prstDash val="dash"/>
              </a:ln>
            </c:spPr>
            <c:trendlineType val="log"/>
            <c:dispRSqr val="0"/>
            <c:dispEq val="0"/>
          </c:trendline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compare!$I$2:$I$11</c:f>
              <c:numCache>
                <c:formatCode>General</c:formatCode>
                <c:ptCount val="10"/>
                <c:pt idx="0">
                  <c:v>94.813</c:v>
                </c:pt>
                <c:pt idx="1">
                  <c:v>95.596</c:v>
                </c:pt>
                <c:pt idx="2">
                  <c:v>96.158</c:v>
                </c:pt>
                <c:pt idx="3">
                  <c:v>96.307</c:v>
                </c:pt>
                <c:pt idx="4">
                  <c:v>96.861</c:v>
                </c:pt>
                <c:pt idx="5">
                  <c:v>97.545</c:v>
                </c:pt>
                <c:pt idx="6">
                  <c:v>97.698</c:v>
                </c:pt>
                <c:pt idx="7">
                  <c:v>97.959</c:v>
                </c:pt>
                <c:pt idx="8">
                  <c:v>98.22</c:v>
                </c:pt>
              </c:numCache>
            </c:numRef>
          </c:val>
          <c:smooth val="0"/>
        </c:ser>
        <c:ser>
          <c:idx val="4"/>
          <c:order val="1"/>
          <c:tx>
            <c:v>m=500</c:v>
          </c:tx>
          <c:spPr>
            <a:ln>
              <a:noFill/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compare!$M$2:$M$11</c:f>
              <c:numCache>
                <c:formatCode>General</c:formatCode>
                <c:ptCount val="10"/>
                <c:pt idx="0">
                  <c:v>92.321</c:v>
                </c:pt>
                <c:pt idx="1">
                  <c:v>93.45</c:v>
                </c:pt>
                <c:pt idx="2">
                  <c:v>95.455</c:v>
                </c:pt>
                <c:pt idx="3">
                  <c:v>96.497</c:v>
                </c:pt>
                <c:pt idx="4">
                  <c:v>96.346</c:v>
                </c:pt>
                <c:pt idx="5">
                  <c:v>97.792</c:v>
                </c:pt>
                <c:pt idx="6">
                  <c:v>97.936</c:v>
                </c:pt>
                <c:pt idx="7">
                  <c:v>98.013</c:v>
                </c:pt>
                <c:pt idx="8">
                  <c:v>98.38800000000001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35208"/>
        <c:axId val="2094938776"/>
      </c:lineChart>
      <c:catAx>
        <c:axId val="2094935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 sz="1600" b="1" i="0"/>
            </a:pPr>
            <a:endParaRPr lang="en-US"/>
          </a:p>
        </c:txPr>
        <c:crossAx val="2094938776"/>
        <c:crosses val="autoZero"/>
        <c:auto val="1"/>
        <c:lblAlgn val="ctr"/>
        <c:lblOffset val="100"/>
        <c:noMultiLvlLbl val="0"/>
      </c:catAx>
      <c:valAx>
        <c:axId val="2094938776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9352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p_m'!$J$2:$J$12</c:f>
                <c:numCache>
                  <c:formatCode>General</c:formatCode>
                  <c:ptCount val="11"/>
                  <c:pt idx="0">
                    <c:v>2.926</c:v>
                  </c:pt>
                  <c:pt idx="1">
                    <c:v>2.98</c:v>
                  </c:pt>
                  <c:pt idx="2">
                    <c:v>2.781</c:v>
                  </c:pt>
                  <c:pt idx="3">
                    <c:v>2.851</c:v>
                  </c:pt>
                  <c:pt idx="4">
                    <c:v>2.533</c:v>
                  </c:pt>
                  <c:pt idx="5">
                    <c:v>2.095</c:v>
                  </c:pt>
                  <c:pt idx="6">
                    <c:v>2.463</c:v>
                  </c:pt>
                  <c:pt idx="7">
                    <c:v>1.721</c:v>
                  </c:pt>
                  <c:pt idx="8">
                    <c:v>2.82</c:v>
                  </c:pt>
                  <c:pt idx="9">
                    <c:v>1.636</c:v>
                  </c:pt>
                  <c:pt idx="10">
                    <c:v>2.101</c:v>
                  </c:pt>
                </c:numCache>
              </c:numRef>
            </c:plus>
            <c:minus>
              <c:numRef>
                <c:f>'ga -&gt; p_m'!$J$2:$J$12</c:f>
                <c:numCache>
                  <c:formatCode>General</c:formatCode>
                  <c:ptCount val="11"/>
                  <c:pt idx="0">
                    <c:v>2.926</c:v>
                  </c:pt>
                  <c:pt idx="1">
                    <c:v>2.98</c:v>
                  </c:pt>
                  <c:pt idx="2">
                    <c:v>2.781</c:v>
                  </c:pt>
                  <c:pt idx="3">
                    <c:v>2.851</c:v>
                  </c:pt>
                  <c:pt idx="4">
                    <c:v>2.533</c:v>
                  </c:pt>
                  <c:pt idx="5">
                    <c:v>2.095</c:v>
                  </c:pt>
                  <c:pt idx="6">
                    <c:v>2.463</c:v>
                  </c:pt>
                  <c:pt idx="7">
                    <c:v>1.721</c:v>
                  </c:pt>
                  <c:pt idx="8">
                    <c:v>2.82</c:v>
                  </c:pt>
                  <c:pt idx="9">
                    <c:v>1.636</c:v>
                  </c:pt>
                  <c:pt idx="10">
                    <c:v>2.101</c:v>
                  </c:pt>
                </c:numCache>
              </c:numRef>
            </c:minus>
          </c:errBars>
          <c:cat>
            <c:numRef>
              <c:f>'ga -&gt; p_m'!$H$2:$H$12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'ga -&gt; p_m'!$I$2:$I$12</c:f>
              <c:numCache>
                <c:formatCode>General</c:formatCode>
                <c:ptCount val="11"/>
                <c:pt idx="0">
                  <c:v>92.151</c:v>
                </c:pt>
                <c:pt idx="1">
                  <c:v>92.343</c:v>
                </c:pt>
                <c:pt idx="2">
                  <c:v>92.774</c:v>
                </c:pt>
                <c:pt idx="3">
                  <c:v>92.817</c:v>
                </c:pt>
                <c:pt idx="4">
                  <c:v>93.486</c:v>
                </c:pt>
                <c:pt idx="5">
                  <c:v>94.035</c:v>
                </c:pt>
                <c:pt idx="6">
                  <c:v>93.426</c:v>
                </c:pt>
                <c:pt idx="7">
                  <c:v>93.375</c:v>
                </c:pt>
                <c:pt idx="8">
                  <c:v>93.745</c:v>
                </c:pt>
                <c:pt idx="9">
                  <c:v>93.65900000000001</c:v>
                </c:pt>
                <c:pt idx="10">
                  <c:v>93.30500000000001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74968"/>
        <c:axId val="2095477976"/>
      </c:lineChart>
      <c:catAx>
        <c:axId val="209547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477976"/>
        <c:crosses val="autoZero"/>
        <c:auto val="1"/>
        <c:lblAlgn val="ctr"/>
        <c:lblOffset val="100"/>
        <c:noMultiLvlLbl val="0"/>
      </c:catAx>
      <c:valAx>
        <c:axId val="2095477976"/>
        <c:scaling>
          <c:orientation val="minMax"/>
          <c:max val="97.0"/>
          <c:min val="8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474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p_m 2'!$J$2:$J$12</c:f>
                <c:numCache>
                  <c:formatCode>General</c:formatCode>
                  <c:ptCount val="11"/>
                  <c:pt idx="0">
                    <c:v>3.174</c:v>
                  </c:pt>
                  <c:pt idx="1">
                    <c:v>2.58</c:v>
                  </c:pt>
                  <c:pt idx="2">
                    <c:v>2.816</c:v>
                  </c:pt>
                  <c:pt idx="3">
                    <c:v>2.275</c:v>
                  </c:pt>
                  <c:pt idx="4">
                    <c:v>1.738</c:v>
                  </c:pt>
                  <c:pt idx="5">
                    <c:v>2.117</c:v>
                  </c:pt>
                  <c:pt idx="6">
                    <c:v>1.731</c:v>
                  </c:pt>
                  <c:pt idx="7">
                    <c:v>1.992</c:v>
                  </c:pt>
                  <c:pt idx="8">
                    <c:v>1.937</c:v>
                  </c:pt>
                  <c:pt idx="9">
                    <c:v>1.888</c:v>
                  </c:pt>
                  <c:pt idx="10">
                    <c:v>2.508</c:v>
                  </c:pt>
                </c:numCache>
              </c:numRef>
            </c:plus>
            <c:minus>
              <c:numRef>
                <c:f>'ga -&gt; p_m 2'!$J$2:$J$12</c:f>
                <c:numCache>
                  <c:formatCode>General</c:formatCode>
                  <c:ptCount val="11"/>
                  <c:pt idx="0">
                    <c:v>3.174</c:v>
                  </c:pt>
                  <c:pt idx="1">
                    <c:v>2.58</c:v>
                  </c:pt>
                  <c:pt idx="2">
                    <c:v>2.816</c:v>
                  </c:pt>
                  <c:pt idx="3">
                    <c:v>2.275</c:v>
                  </c:pt>
                  <c:pt idx="4">
                    <c:v>1.738</c:v>
                  </c:pt>
                  <c:pt idx="5">
                    <c:v>2.117</c:v>
                  </c:pt>
                  <c:pt idx="6">
                    <c:v>1.731</c:v>
                  </c:pt>
                  <c:pt idx="7">
                    <c:v>1.992</c:v>
                  </c:pt>
                  <c:pt idx="8">
                    <c:v>1.937</c:v>
                  </c:pt>
                  <c:pt idx="9">
                    <c:v>1.888</c:v>
                  </c:pt>
                  <c:pt idx="10">
                    <c:v>2.508</c:v>
                  </c:pt>
                </c:numCache>
              </c:numRef>
            </c:minus>
          </c:errBars>
          <c:cat>
            <c:numRef>
              <c:f>'ga -&gt; p_m 2'!$H$2:$H$12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'ga -&gt; p_m 2'!$I$2:$I$12</c:f>
              <c:numCache>
                <c:formatCode>General</c:formatCode>
                <c:ptCount val="11"/>
                <c:pt idx="0">
                  <c:v>90.755</c:v>
                </c:pt>
                <c:pt idx="1">
                  <c:v>92.981</c:v>
                </c:pt>
                <c:pt idx="2">
                  <c:v>92.033</c:v>
                </c:pt>
                <c:pt idx="3">
                  <c:v>92.52200000000001</c:v>
                </c:pt>
                <c:pt idx="4">
                  <c:v>93.101</c:v>
                </c:pt>
                <c:pt idx="5">
                  <c:v>94.037</c:v>
                </c:pt>
                <c:pt idx="6">
                  <c:v>93.242</c:v>
                </c:pt>
                <c:pt idx="7">
                  <c:v>94.147</c:v>
                </c:pt>
                <c:pt idx="8">
                  <c:v>93.645</c:v>
                </c:pt>
                <c:pt idx="9">
                  <c:v>94.219</c:v>
                </c:pt>
                <c:pt idx="10">
                  <c:v>93.633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05976"/>
        <c:axId val="2094860712"/>
      </c:lineChart>
      <c:catAx>
        <c:axId val="209500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60712"/>
        <c:crosses val="autoZero"/>
        <c:auto val="1"/>
        <c:lblAlgn val="ctr"/>
        <c:lblOffset val="100"/>
        <c:noMultiLvlLbl val="0"/>
      </c:catAx>
      <c:valAx>
        <c:axId val="209486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059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l'!$J$2:$J$9</c:f>
                <c:numCache>
                  <c:formatCode>General</c:formatCode>
                  <c:ptCount val="8"/>
                  <c:pt idx="0">
                    <c:v>3.387</c:v>
                  </c:pt>
                  <c:pt idx="1">
                    <c:v>3.813</c:v>
                  </c:pt>
                  <c:pt idx="2">
                    <c:v>3.462</c:v>
                  </c:pt>
                  <c:pt idx="3">
                    <c:v>1.845</c:v>
                  </c:pt>
                  <c:pt idx="4">
                    <c:v>1.752</c:v>
                  </c:pt>
                  <c:pt idx="5">
                    <c:v>1.551</c:v>
                  </c:pt>
                  <c:pt idx="6">
                    <c:v>1.374</c:v>
                  </c:pt>
                  <c:pt idx="7">
                    <c:v>1.02</c:v>
                  </c:pt>
                </c:numCache>
              </c:numRef>
            </c:plus>
            <c:minus>
              <c:numRef>
                <c:f>'ga -&gt; l'!$J$2:$J$9</c:f>
                <c:numCache>
                  <c:formatCode>General</c:formatCode>
                  <c:ptCount val="8"/>
                  <c:pt idx="0">
                    <c:v>3.387</c:v>
                  </c:pt>
                  <c:pt idx="1">
                    <c:v>3.813</c:v>
                  </c:pt>
                  <c:pt idx="2">
                    <c:v>3.462</c:v>
                  </c:pt>
                  <c:pt idx="3">
                    <c:v>1.845</c:v>
                  </c:pt>
                  <c:pt idx="4">
                    <c:v>1.752</c:v>
                  </c:pt>
                  <c:pt idx="5">
                    <c:v>1.551</c:v>
                  </c:pt>
                  <c:pt idx="6">
                    <c:v>1.374</c:v>
                  </c:pt>
                  <c:pt idx="7">
                    <c:v>1.02</c:v>
                  </c:pt>
                </c:numCache>
              </c:numRef>
            </c:minus>
          </c:errBars>
          <c:cat>
            <c:numRef>
              <c:f>'ga -&gt; l'!$H$2:$H$9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</c:numCache>
            </c:numRef>
          </c:cat>
          <c:val>
            <c:numRef>
              <c:f>'ga -&gt; l'!$I$2:$I$9</c:f>
              <c:numCache>
                <c:formatCode>General</c:formatCode>
                <c:ptCount val="8"/>
                <c:pt idx="0">
                  <c:v>85.587</c:v>
                </c:pt>
                <c:pt idx="1">
                  <c:v>91.034</c:v>
                </c:pt>
                <c:pt idx="2">
                  <c:v>91.637</c:v>
                </c:pt>
                <c:pt idx="3">
                  <c:v>94.21</c:v>
                </c:pt>
                <c:pt idx="4">
                  <c:v>94.18000000000001</c:v>
                </c:pt>
                <c:pt idx="5">
                  <c:v>94.999</c:v>
                </c:pt>
                <c:pt idx="6">
                  <c:v>95.701</c:v>
                </c:pt>
                <c:pt idx="7">
                  <c:v>96.361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36936"/>
        <c:axId val="2095031000"/>
      </c:lineChart>
      <c:catAx>
        <c:axId val="209503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031000"/>
        <c:crosses val="autoZero"/>
        <c:auto val="1"/>
        <c:lblAlgn val="ctr"/>
        <c:lblOffset val="100"/>
        <c:noMultiLvlLbl val="0"/>
      </c:catAx>
      <c:valAx>
        <c:axId val="2095031000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0369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m'!$J$2:$J$8</c:f>
                <c:numCache>
                  <c:formatCode>General</c:formatCode>
                  <c:ptCount val="7"/>
                  <c:pt idx="0">
                    <c:v>2.296</c:v>
                  </c:pt>
                  <c:pt idx="1">
                    <c:v>2.679</c:v>
                  </c:pt>
                  <c:pt idx="2">
                    <c:v>2.472</c:v>
                  </c:pt>
                  <c:pt idx="3">
                    <c:v>1.965</c:v>
                  </c:pt>
                  <c:pt idx="4">
                    <c:v>2.422</c:v>
                  </c:pt>
                  <c:pt idx="5">
                    <c:v>2.98</c:v>
                  </c:pt>
                  <c:pt idx="6">
                    <c:v>3.464</c:v>
                  </c:pt>
                </c:numCache>
              </c:numRef>
            </c:plus>
            <c:minus>
              <c:numRef>
                <c:f>'ga -&gt; m'!$J$2:$J$8</c:f>
                <c:numCache>
                  <c:formatCode>General</c:formatCode>
                  <c:ptCount val="7"/>
                  <c:pt idx="0">
                    <c:v>2.296</c:v>
                  </c:pt>
                  <c:pt idx="1">
                    <c:v>2.679</c:v>
                  </c:pt>
                  <c:pt idx="2">
                    <c:v>2.472</c:v>
                  </c:pt>
                  <c:pt idx="3">
                    <c:v>1.965</c:v>
                  </c:pt>
                  <c:pt idx="4">
                    <c:v>2.422</c:v>
                  </c:pt>
                  <c:pt idx="5">
                    <c:v>2.98</c:v>
                  </c:pt>
                  <c:pt idx="6">
                    <c:v>3.464</c:v>
                  </c:pt>
                </c:numCache>
              </c:numRef>
            </c:minus>
          </c:errBars>
          <c:cat>
            <c:numRef>
              <c:f>'ga -&gt; m'!$H$2:$H$8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250.0</c:v>
                </c:pt>
                <c:pt idx="6">
                  <c:v>500.0</c:v>
                </c:pt>
              </c:numCache>
            </c:numRef>
          </c:cat>
          <c:val>
            <c:numRef>
              <c:f>'ga -&gt; m'!$I$2:$I$8</c:f>
              <c:numCache>
                <c:formatCode>General</c:formatCode>
                <c:ptCount val="7"/>
                <c:pt idx="0">
                  <c:v>92.456</c:v>
                </c:pt>
                <c:pt idx="1">
                  <c:v>93.922</c:v>
                </c:pt>
                <c:pt idx="2">
                  <c:v>93.16</c:v>
                </c:pt>
                <c:pt idx="3">
                  <c:v>93.76</c:v>
                </c:pt>
                <c:pt idx="4">
                  <c:v>93.18000000000001</c:v>
                </c:pt>
                <c:pt idx="5">
                  <c:v>91.39</c:v>
                </c:pt>
                <c:pt idx="6">
                  <c:v>90.019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61480"/>
        <c:axId val="2095464584"/>
      </c:lineChart>
      <c:catAx>
        <c:axId val="209546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464584"/>
        <c:crosses val="autoZero"/>
        <c:auto val="1"/>
        <c:lblAlgn val="ctr"/>
        <c:lblOffset val="100"/>
        <c:noMultiLvlLbl val="0"/>
      </c:catAx>
      <c:valAx>
        <c:axId val="209546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4614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'ga -&gt; u'!$J$2:$J$8</c:f>
                <c:numCache>
                  <c:formatCode>General</c:formatCode>
                  <c:ptCount val="7"/>
                  <c:pt idx="0">
                    <c:v>3.008</c:v>
                  </c:pt>
                  <c:pt idx="1">
                    <c:v>1.86</c:v>
                  </c:pt>
                  <c:pt idx="2">
                    <c:v>2.236</c:v>
                  </c:pt>
                  <c:pt idx="3">
                    <c:v>2.052</c:v>
                  </c:pt>
                  <c:pt idx="4">
                    <c:v>2.05</c:v>
                  </c:pt>
                  <c:pt idx="5">
                    <c:v>1.247</c:v>
                  </c:pt>
                  <c:pt idx="6">
                    <c:v>1.275</c:v>
                  </c:pt>
                </c:numCache>
              </c:numRef>
            </c:plus>
            <c:minus>
              <c:numRef>
                <c:f>'ga -&gt; u'!$J$2:$J$8</c:f>
                <c:numCache>
                  <c:formatCode>General</c:formatCode>
                  <c:ptCount val="7"/>
                  <c:pt idx="0">
                    <c:v>3.008</c:v>
                  </c:pt>
                  <c:pt idx="1">
                    <c:v>1.86</c:v>
                  </c:pt>
                  <c:pt idx="2">
                    <c:v>2.236</c:v>
                  </c:pt>
                  <c:pt idx="3">
                    <c:v>2.052</c:v>
                  </c:pt>
                  <c:pt idx="4">
                    <c:v>2.05</c:v>
                  </c:pt>
                  <c:pt idx="5">
                    <c:v>1.247</c:v>
                  </c:pt>
                  <c:pt idx="6">
                    <c:v>1.275</c:v>
                  </c:pt>
                </c:numCache>
              </c:numRef>
            </c:minus>
          </c:errBars>
          <c:cat>
            <c:numRef>
              <c:f>'ga -&gt; u'!$H$2:$H$8</c:f>
              <c:numCache>
                <c:formatCode>General</c:formatCode>
                <c:ptCount val="7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</c:numCache>
            </c:numRef>
          </c:cat>
          <c:val>
            <c:numRef>
              <c:f>'ga -&gt; u'!$I$2:$I$8</c:f>
              <c:numCache>
                <c:formatCode>General</c:formatCode>
                <c:ptCount val="7"/>
                <c:pt idx="0">
                  <c:v>90.594</c:v>
                </c:pt>
                <c:pt idx="1">
                  <c:v>93.412</c:v>
                </c:pt>
                <c:pt idx="2">
                  <c:v>93.194</c:v>
                </c:pt>
                <c:pt idx="3">
                  <c:v>93.874</c:v>
                </c:pt>
                <c:pt idx="4">
                  <c:v>93.68300000000001</c:v>
                </c:pt>
                <c:pt idx="5">
                  <c:v>95.126</c:v>
                </c:pt>
                <c:pt idx="6">
                  <c:v>95.26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29496"/>
        <c:axId val="2095532504"/>
      </c:lineChart>
      <c:catAx>
        <c:axId val="209552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532504"/>
        <c:crosses val="autoZero"/>
        <c:auto val="1"/>
        <c:lblAlgn val="ctr"/>
        <c:lblOffset val="100"/>
        <c:noMultiLvlLbl val="0"/>
      </c:catAx>
      <c:valAx>
        <c:axId val="209553250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55294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'ga -&gt; u'!$K$2:$K$8</c:f>
              <c:numCache>
                <c:formatCode>General</c:formatCode>
                <c:ptCount val="7"/>
                <c:pt idx="0">
                  <c:v>4.269</c:v>
                </c:pt>
                <c:pt idx="1">
                  <c:v>10.973</c:v>
                </c:pt>
                <c:pt idx="2">
                  <c:v>24.73</c:v>
                </c:pt>
                <c:pt idx="3">
                  <c:v>32.561</c:v>
                </c:pt>
                <c:pt idx="4">
                  <c:v>40.159</c:v>
                </c:pt>
                <c:pt idx="5">
                  <c:v>64.935</c:v>
                </c:pt>
                <c:pt idx="6">
                  <c:v>86.505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54584"/>
        <c:axId val="2095557592"/>
      </c:lineChart>
      <c:catAx>
        <c:axId val="20955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57592"/>
        <c:crosses val="autoZero"/>
        <c:auto val="1"/>
        <c:lblAlgn val="ctr"/>
        <c:lblOffset val="100"/>
        <c:noMultiLvlLbl val="0"/>
      </c:catAx>
      <c:valAx>
        <c:axId val="209555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54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m=100</c:v>
          </c:tx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compare!$I$2:$I$11</c:f>
              <c:numCache>
                <c:formatCode>General</c:formatCode>
                <c:ptCount val="10"/>
                <c:pt idx="0">
                  <c:v>94.813</c:v>
                </c:pt>
                <c:pt idx="1">
                  <c:v>95.596</c:v>
                </c:pt>
                <c:pt idx="2">
                  <c:v>96.158</c:v>
                </c:pt>
                <c:pt idx="3">
                  <c:v>96.307</c:v>
                </c:pt>
                <c:pt idx="4">
                  <c:v>96.861</c:v>
                </c:pt>
                <c:pt idx="5">
                  <c:v>97.545</c:v>
                </c:pt>
                <c:pt idx="6">
                  <c:v>97.698</c:v>
                </c:pt>
                <c:pt idx="7">
                  <c:v>97.959</c:v>
                </c:pt>
                <c:pt idx="8">
                  <c:v>98.22</c:v>
                </c:pt>
              </c:numCache>
            </c:numRef>
          </c:val>
          <c:smooth val="0"/>
        </c:ser>
        <c:ser>
          <c:idx val="1"/>
          <c:order val="1"/>
          <c:tx>
            <c:v>m=200</c:v>
          </c:tx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compare!$J$2:$J$11</c:f>
              <c:numCache>
                <c:formatCode>General</c:formatCode>
                <c:ptCount val="10"/>
                <c:pt idx="0">
                  <c:v>94.077</c:v>
                </c:pt>
                <c:pt idx="1">
                  <c:v>94.65000000000001</c:v>
                </c:pt>
                <c:pt idx="2">
                  <c:v>95.908</c:v>
                </c:pt>
                <c:pt idx="3">
                  <c:v>96.84</c:v>
                </c:pt>
                <c:pt idx="4">
                  <c:v>96.927</c:v>
                </c:pt>
                <c:pt idx="5">
                  <c:v>97.446</c:v>
                </c:pt>
                <c:pt idx="6">
                  <c:v>97.572</c:v>
                </c:pt>
                <c:pt idx="7">
                  <c:v>97.895</c:v>
                </c:pt>
                <c:pt idx="8">
                  <c:v>98.096</c:v>
                </c:pt>
              </c:numCache>
            </c:numRef>
          </c:val>
          <c:smooth val="0"/>
        </c:ser>
        <c:ser>
          <c:idx val="2"/>
          <c:order val="2"/>
          <c:tx>
            <c:v>m=300</c:v>
          </c:tx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compare!$K$2:$K$11</c:f>
              <c:numCache>
                <c:formatCode>General</c:formatCode>
                <c:ptCount val="10"/>
                <c:pt idx="0">
                  <c:v>93.9</c:v>
                </c:pt>
                <c:pt idx="1">
                  <c:v>94.601</c:v>
                </c:pt>
                <c:pt idx="2">
                  <c:v>95.675</c:v>
                </c:pt>
                <c:pt idx="3">
                  <c:v>96.248</c:v>
                </c:pt>
                <c:pt idx="4">
                  <c:v>97.054</c:v>
                </c:pt>
                <c:pt idx="5">
                  <c:v>97.09</c:v>
                </c:pt>
                <c:pt idx="6">
                  <c:v>97.585</c:v>
                </c:pt>
                <c:pt idx="7">
                  <c:v>97.391</c:v>
                </c:pt>
                <c:pt idx="8">
                  <c:v>98.176</c:v>
                </c:pt>
              </c:numCache>
            </c:numRef>
          </c:val>
          <c:smooth val="0"/>
        </c:ser>
        <c:ser>
          <c:idx val="3"/>
          <c:order val="3"/>
          <c:tx>
            <c:v>m=400</c:v>
          </c:tx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compare!$L$2:$L$11</c:f>
              <c:numCache>
                <c:formatCode>General</c:formatCode>
                <c:ptCount val="10"/>
                <c:pt idx="0">
                  <c:v>92.267</c:v>
                </c:pt>
                <c:pt idx="1">
                  <c:v>94.021</c:v>
                </c:pt>
                <c:pt idx="2">
                  <c:v>95.785</c:v>
                </c:pt>
                <c:pt idx="3">
                  <c:v>96.485</c:v>
                </c:pt>
                <c:pt idx="4">
                  <c:v>96.793</c:v>
                </c:pt>
                <c:pt idx="5">
                  <c:v>97.608</c:v>
                </c:pt>
                <c:pt idx="6">
                  <c:v>97.713</c:v>
                </c:pt>
                <c:pt idx="7">
                  <c:v>97.864</c:v>
                </c:pt>
                <c:pt idx="8">
                  <c:v>98.287</c:v>
                </c:pt>
              </c:numCache>
            </c:numRef>
          </c:val>
          <c:smooth val="0"/>
        </c:ser>
        <c:ser>
          <c:idx val="4"/>
          <c:order val="4"/>
          <c:tx>
            <c:v>m=500</c:v>
          </c:tx>
          <c:cat>
            <c:strRef>
              <c:f>compare!$H$2:$H$11</c:f>
              <c:strCache>
                <c:ptCount val="10"/>
                <c:pt idx="0">
                  <c:v>50s</c:v>
                </c:pt>
                <c:pt idx="1">
                  <c:v>100s</c:v>
                </c:pt>
                <c:pt idx="2">
                  <c:v>250s</c:v>
                </c:pt>
                <c:pt idx="3">
                  <c:v>500s</c:v>
                </c:pt>
                <c:pt idx="4">
                  <c:v>750s</c:v>
                </c:pt>
                <c:pt idx="5">
                  <c:v>1000s</c:v>
                </c:pt>
                <c:pt idx="6">
                  <c:v>1250s</c:v>
                </c:pt>
                <c:pt idx="7">
                  <c:v>1500s</c:v>
                </c:pt>
                <c:pt idx="8">
                  <c:v>1750s</c:v>
                </c:pt>
                <c:pt idx="9">
                  <c:v>1974.561s</c:v>
                </c:pt>
              </c:strCache>
            </c:strRef>
          </c:cat>
          <c:val>
            <c:numRef>
              <c:f>compare!$M$2:$M$11</c:f>
              <c:numCache>
                <c:formatCode>General</c:formatCode>
                <c:ptCount val="10"/>
                <c:pt idx="0">
                  <c:v>92.321</c:v>
                </c:pt>
                <c:pt idx="1">
                  <c:v>93.45</c:v>
                </c:pt>
                <c:pt idx="2">
                  <c:v>95.455</c:v>
                </c:pt>
                <c:pt idx="3">
                  <c:v>96.497</c:v>
                </c:pt>
                <c:pt idx="4">
                  <c:v>96.346</c:v>
                </c:pt>
                <c:pt idx="5">
                  <c:v>97.792</c:v>
                </c:pt>
                <c:pt idx="6">
                  <c:v>97.936</c:v>
                </c:pt>
                <c:pt idx="7">
                  <c:v>98.013</c:v>
                </c:pt>
                <c:pt idx="8">
                  <c:v>98.38800000000001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09496"/>
        <c:axId val="2095612584"/>
      </c:lineChart>
      <c:catAx>
        <c:axId val="2095609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 sz="1600" b="1" i="0"/>
            </a:pPr>
            <a:endParaRPr lang="en-US"/>
          </a:p>
        </c:txPr>
        <c:crossAx val="2095612584"/>
        <c:crosses val="autoZero"/>
        <c:auto val="1"/>
        <c:lblAlgn val="ctr"/>
        <c:lblOffset val="100"/>
        <c:noMultiLvlLbl val="0"/>
      </c:catAx>
      <c:valAx>
        <c:axId val="2095612584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6094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m=100</c:v>
          </c:tx>
          <c:spPr>
            <a:ln>
              <a:noFill/>
            </a:ln>
          </c:spPr>
          <c:marker>
            <c:symbol val="none"/>
          </c:marker>
          <c:trendline>
            <c:trendlineType val="log"/>
            <c:dispRSqr val="0"/>
            <c:dispEq val="0"/>
          </c:trendline>
          <c:cat>
            <c:strRef>
              <c:f>compare!$H$4:$H$11</c:f>
              <c:strCache>
                <c:ptCount val="8"/>
                <c:pt idx="0">
                  <c:v>250s</c:v>
                </c:pt>
                <c:pt idx="1">
                  <c:v>500s</c:v>
                </c:pt>
                <c:pt idx="2">
                  <c:v>750s</c:v>
                </c:pt>
                <c:pt idx="3">
                  <c:v>1000s</c:v>
                </c:pt>
                <c:pt idx="4">
                  <c:v>1250s</c:v>
                </c:pt>
                <c:pt idx="5">
                  <c:v>1500s</c:v>
                </c:pt>
                <c:pt idx="6">
                  <c:v>1750s</c:v>
                </c:pt>
                <c:pt idx="7">
                  <c:v>1974.561s</c:v>
                </c:pt>
              </c:strCache>
            </c:strRef>
          </c:cat>
          <c:val>
            <c:numRef>
              <c:f>compare!$I$4:$I$11</c:f>
              <c:numCache>
                <c:formatCode>General</c:formatCode>
                <c:ptCount val="8"/>
                <c:pt idx="0">
                  <c:v>96.158</c:v>
                </c:pt>
                <c:pt idx="1">
                  <c:v>96.307</c:v>
                </c:pt>
                <c:pt idx="2">
                  <c:v>96.861</c:v>
                </c:pt>
                <c:pt idx="3">
                  <c:v>97.545</c:v>
                </c:pt>
                <c:pt idx="4">
                  <c:v>97.698</c:v>
                </c:pt>
                <c:pt idx="5">
                  <c:v>97.959</c:v>
                </c:pt>
                <c:pt idx="6">
                  <c:v>98.22</c:v>
                </c:pt>
              </c:numCache>
            </c:numRef>
          </c:val>
          <c:smooth val="0"/>
        </c:ser>
        <c:ser>
          <c:idx val="4"/>
          <c:order val="1"/>
          <c:tx>
            <c:v>m=500</c:v>
          </c:tx>
          <c:spPr>
            <a:ln>
              <a:noFill/>
            </a:ln>
          </c:spPr>
          <c:marker>
            <c:symbol val="none"/>
          </c:marker>
          <c:trendline>
            <c:spPr>
              <a:ln w="19050" cap="rnd" cmpd="sng">
                <a:solidFill>
                  <a:schemeClr val="tx1">
                    <a:shade val="95000"/>
                    <a:satMod val="105000"/>
                  </a:schemeClr>
                </a:solidFill>
                <a:prstDash val="dash"/>
                <a:headEnd type="none"/>
              </a:ln>
            </c:spPr>
            <c:trendlineType val="log"/>
            <c:dispRSqr val="0"/>
            <c:dispEq val="0"/>
          </c:trendline>
          <c:cat>
            <c:strRef>
              <c:f>compare!$H$4:$H$11</c:f>
              <c:strCache>
                <c:ptCount val="8"/>
                <c:pt idx="0">
                  <c:v>250s</c:v>
                </c:pt>
                <c:pt idx="1">
                  <c:v>500s</c:v>
                </c:pt>
                <c:pt idx="2">
                  <c:v>750s</c:v>
                </c:pt>
                <c:pt idx="3">
                  <c:v>1000s</c:v>
                </c:pt>
                <c:pt idx="4">
                  <c:v>1250s</c:v>
                </c:pt>
                <c:pt idx="5">
                  <c:v>1500s</c:v>
                </c:pt>
                <c:pt idx="6">
                  <c:v>1750s</c:v>
                </c:pt>
                <c:pt idx="7">
                  <c:v>1974.561s</c:v>
                </c:pt>
              </c:strCache>
            </c:strRef>
          </c:cat>
          <c:val>
            <c:numRef>
              <c:f>compare!$M$4:$M$11</c:f>
              <c:numCache>
                <c:formatCode>General</c:formatCode>
                <c:ptCount val="8"/>
                <c:pt idx="0">
                  <c:v>95.455</c:v>
                </c:pt>
                <c:pt idx="1">
                  <c:v>96.497</c:v>
                </c:pt>
                <c:pt idx="2">
                  <c:v>96.346</c:v>
                </c:pt>
                <c:pt idx="3">
                  <c:v>97.792</c:v>
                </c:pt>
                <c:pt idx="4">
                  <c:v>97.936</c:v>
                </c:pt>
                <c:pt idx="5">
                  <c:v>98.013</c:v>
                </c:pt>
                <c:pt idx="6">
                  <c:v>98.38800000000001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68552"/>
        <c:axId val="2100855624"/>
      </c:lineChart>
      <c:catAx>
        <c:axId val="2100868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00855624"/>
        <c:crosses val="autoZero"/>
        <c:auto val="1"/>
        <c:lblAlgn val="ctr"/>
        <c:lblOffset val="100"/>
        <c:noMultiLvlLbl val="0"/>
      </c:catAx>
      <c:valAx>
        <c:axId val="2100855624"/>
        <c:scaling>
          <c:orientation val="minMax"/>
          <c:max val="99.0"/>
          <c:min val="9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08685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2</xdr:row>
      <xdr:rowOff>88900</xdr:rowOff>
    </xdr:from>
    <xdr:to>
      <xdr:col>20</xdr:col>
      <xdr:colOff>139700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127000</xdr:rowOff>
    </xdr:from>
    <xdr:to>
      <xdr:col>18</xdr:col>
      <xdr:colOff>25400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0</xdr:rowOff>
    </xdr:from>
    <xdr:to>
      <xdr:col>18</xdr:col>
      <xdr:colOff>406400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1</xdr:row>
      <xdr:rowOff>133350</xdr:rowOff>
    </xdr:from>
    <xdr:to>
      <xdr:col>19</xdr:col>
      <xdr:colOff>723900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</xdr:row>
      <xdr:rowOff>69850</xdr:rowOff>
    </xdr:from>
    <xdr:to>
      <xdr:col>19</xdr:col>
      <xdr:colOff>76200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0</xdr:row>
      <xdr:rowOff>0</xdr:rowOff>
    </xdr:from>
    <xdr:to>
      <xdr:col>22</xdr:col>
      <xdr:colOff>495300</xdr:colOff>
      <xdr:row>21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22</xdr:row>
      <xdr:rowOff>133350</xdr:rowOff>
    </xdr:from>
    <xdr:to>
      <xdr:col>17</xdr:col>
      <xdr:colOff>254000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0</xdr:row>
      <xdr:rowOff>25400</xdr:rowOff>
    </xdr:from>
    <xdr:to>
      <xdr:col>28</xdr:col>
      <xdr:colOff>152400</xdr:colOff>
      <xdr:row>25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304800</xdr:colOff>
      <xdr:row>0</xdr:row>
      <xdr:rowOff>25400</xdr:rowOff>
    </xdr:from>
    <xdr:to>
      <xdr:col>39</xdr:col>
      <xdr:colOff>101600</xdr:colOff>
      <xdr:row>25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50</xdr:col>
      <xdr:colOff>622300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6" workbookViewId="0">
      <selection activeCell="A39" sqref="A39"/>
    </sheetView>
  </sheetViews>
  <sheetFormatPr baseColWidth="10" defaultRowHeight="15" x14ac:dyDescent="0"/>
  <cols>
    <col min="1" max="1" width="59.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1" spans="1:1">
      <c r="A11" t="s">
        <v>3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3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3" spans="1:1">
      <c r="A23" t="s">
        <v>3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9" spans="1:1">
      <c r="A29" t="s">
        <v>3</v>
      </c>
    </row>
    <row r="30" spans="1:1">
      <c r="A30" t="s">
        <v>20</v>
      </c>
    </row>
    <row r="31" spans="1:1">
      <c r="A31" t="s">
        <v>21</v>
      </c>
    </row>
    <row r="32" spans="1:1">
      <c r="A32" t="s">
        <v>22</v>
      </c>
    </row>
    <row r="33" spans="1:1">
      <c r="A33" t="s">
        <v>23</v>
      </c>
    </row>
    <row r="35" spans="1:1">
      <c r="A35" t="s">
        <v>3</v>
      </c>
    </row>
    <row r="36" spans="1:1">
      <c r="A36" t="s">
        <v>24</v>
      </c>
    </row>
    <row r="37" spans="1:1">
      <c r="A37" t="s">
        <v>25</v>
      </c>
    </row>
    <row r="38" spans="1:1">
      <c r="A38" t="s">
        <v>26</v>
      </c>
    </row>
    <row r="39" spans="1:1">
      <c r="A39" t="s">
        <v>27</v>
      </c>
    </row>
    <row r="40" spans="1:1">
      <c r="A40" t="s">
        <v>28</v>
      </c>
    </row>
    <row r="42" spans="1:1">
      <c r="A4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workbookViewId="0">
      <selection activeCell="T15" sqref="T15"/>
    </sheetView>
  </sheetViews>
  <sheetFormatPr baseColWidth="10" defaultRowHeight="15" x14ac:dyDescent="0"/>
  <cols>
    <col min="1" max="1" width="10.83203125" customWidth="1"/>
    <col min="8" max="8" width="10.83203125" customWidth="1"/>
  </cols>
  <sheetData>
    <row r="1" spans="1:12" ht="18">
      <c r="A1" s="27" t="s">
        <v>77</v>
      </c>
      <c r="B1" s="27"/>
      <c r="C1" s="27"/>
      <c r="D1" s="27"/>
      <c r="E1" s="27"/>
      <c r="F1" s="27"/>
      <c r="I1" s="28" t="s">
        <v>61</v>
      </c>
      <c r="J1" s="28"/>
      <c r="K1" s="28"/>
      <c r="L1" s="17" t="s">
        <v>85</v>
      </c>
    </row>
    <row r="2" spans="1:12" ht="18">
      <c r="A2" t="s">
        <v>31</v>
      </c>
      <c r="B2" t="s">
        <v>32</v>
      </c>
      <c r="I2" s="4">
        <v>0.02</v>
      </c>
      <c r="J2" s="4">
        <v>87.457999999999998</v>
      </c>
      <c r="K2" s="4">
        <v>3.0579999999999998</v>
      </c>
      <c r="L2" s="15">
        <v>14.611000000000001</v>
      </c>
    </row>
    <row r="3" spans="1:12" ht="18">
      <c r="A3">
        <v>1</v>
      </c>
      <c r="B3">
        <v>0.126162018592297</v>
      </c>
      <c r="C3">
        <v>94.606402848623205</v>
      </c>
      <c r="D3">
        <v>19.473994999999999</v>
      </c>
      <c r="E3">
        <v>28</v>
      </c>
      <c r="F3">
        <v>6</v>
      </c>
      <c r="I3" s="4">
        <v>0.04</v>
      </c>
      <c r="J3" s="4">
        <v>90.213999999999999</v>
      </c>
      <c r="K3" s="4">
        <v>3.0310000000000001</v>
      </c>
      <c r="L3" s="15">
        <v>15.73</v>
      </c>
    </row>
    <row r="4" spans="1:12" ht="18">
      <c r="A4">
        <v>2</v>
      </c>
      <c r="B4">
        <v>0.16467463479415601</v>
      </c>
      <c r="C4">
        <v>91.542603737725699</v>
      </c>
      <c r="D4">
        <v>10.895080999999999</v>
      </c>
      <c r="E4">
        <v>50</v>
      </c>
      <c r="F4">
        <v>6</v>
      </c>
      <c r="I4" s="4">
        <v>0.06</v>
      </c>
      <c r="J4" s="4">
        <v>91.453999999999994</v>
      </c>
      <c r="K4" s="4">
        <v>3.4060000000000001</v>
      </c>
      <c r="L4" s="15">
        <v>17.481000000000002</v>
      </c>
    </row>
    <row r="5" spans="1:12" ht="18">
      <c r="A5">
        <v>3</v>
      </c>
      <c r="B5">
        <v>0.116865869853917</v>
      </c>
      <c r="C5">
        <v>89.522462398829006</v>
      </c>
      <c r="D5">
        <v>24.987321999999999</v>
      </c>
      <c r="E5">
        <v>50</v>
      </c>
      <c r="F5">
        <v>6</v>
      </c>
      <c r="I5" s="4">
        <v>0.08</v>
      </c>
      <c r="J5" s="4">
        <v>91.058999999999997</v>
      </c>
      <c r="K5" s="4">
        <v>2.5939999999999999</v>
      </c>
      <c r="L5" s="15">
        <v>20.036999999999999</v>
      </c>
    </row>
    <row r="6" spans="1:12" ht="18">
      <c r="A6">
        <v>4</v>
      </c>
      <c r="B6">
        <v>0.134130146082337</v>
      </c>
      <c r="C6">
        <v>95.239369545509106</v>
      </c>
      <c r="D6">
        <v>14.607196999999999</v>
      </c>
      <c r="E6">
        <v>50</v>
      </c>
      <c r="F6">
        <v>6</v>
      </c>
      <c r="I6" s="4">
        <v>0.1</v>
      </c>
      <c r="J6" s="5">
        <v>91.712000000000003</v>
      </c>
      <c r="K6" s="5">
        <v>3.0950000000000002</v>
      </c>
      <c r="L6" s="15">
        <v>19.785</v>
      </c>
    </row>
    <row r="7" spans="1:12" ht="18">
      <c r="A7">
        <v>5</v>
      </c>
      <c r="B7">
        <v>0.120849933598937</v>
      </c>
      <c r="C7">
        <v>90.053302458685096</v>
      </c>
      <c r="D7">
        <v>29.531751</v>
      </c>
      <c r="E7">
        <v>50</v>
      </c>
      <c r="F7">
        <v>6</v>
      </c>
      <c r="I7" s="4">
        <v>0.2</v>
      </c>
      <c r="J7" s="5">
        <v>92.238</v>
      </c>
      <c r="K7" s="5">
        <v>2.774</v>
      </c>
      <c r="L7" s="15">
        <v>19.334</v>
      </c>
    </row>
    <row r="8" spans="1:12" ht="18">
      <c r="A8">
        <v>6</v>
      </c>
      <c r="B8">
        <v>0.16733067729083601</v>
      </c>
      <c r="C8">
        <v>94.610225770864901</v>
      </c>
      <c r="D8">
        <v>23.172695999999998</v>
      </c>
      <c r="E8">
        <v>50</v>
      </c>
      <c r="F8">
        <v>6</v>
      </c>
      <c r="I8" s="4">
        <v>0.3</v>
      </c>
      <c r="J8" s="5">
        <v>92.674999999999997</v>
      </c>
      <c r="K8" s="5">
        <v>2.8210000000000002</v>
      </c>
      <c r="L8" s="15">
        <v>21.27</v>
      </c>
    </row>
    <row r="9" spans="1:12" ht="18">
      <c r="A9">
        <v>7</v>
      </c>
      <c r="B9">
        <v>0.17264276228419601</v>
      </c>
      <c r="C9">
        <v>97.151376798138699</v>
      </c>
      <c r="D9">
        <v>28.920041000000001</v>
      </c>
      <c r="E9">
        <v>50</v>
      </c>
      <c r="F9">
        <v>6</v>
      </c>
      <c r="I9" s="11">
        <v>0.4</v>
      </c>
      <c r="J9" s="12">
        <v>93.105000000000004</v>
      </c>
      <c r="K9" s="12">
        <v>2.5179999999999998</v>
      </c>
      <c r="L9" s="16">
        <v>18.542999999999999</v>
      </c>
    </row>
    <row r="10" spans="1:12" ht="18">
      <c r="A10">
        <v>8</v>
      </c>
      <c r="B10">
        <v>0.16334661354581601</v>
      </c>
      <c r="C10">
        <v>92.899195001802198</v>
      </c>
      <c r="D10">
        <v>19.781755</v>
      </c>
      <c r="E10">
        <v>50</v>
      </c>
      <c r="F10">
        <v>6</v>
      </c>
      <c r="I10" s="4">
        <v>0.5</v>
      </c>
      <c r="J10" s="5">
        <v>92.828000000000003</v>
      </c>
      <c r="K10" s="5">
        <v>2.0470000000000002</v>
      </c>
      <c r="L10" s="15">
        <v>20.574000000000002</v>
      </c>
    </row>
    <row r="11" spans="1:12" ht="18">
      <c r="A11">
        <v>9</v>
      </c>
      <c r="B11">
        <v>0.130146082337317</v>
      </c>
      <c r="C11">
        <v>90.165259467193806</v>
      </c>
      <c r="D11">
        <v>19.510964000000001</v>
      </c>
      <c r="E11">
        <v>50</v>
      </c>
      <c r="F11">
        <v>6</v>
      </c>
      <c r="I11" s="4">
        <v>0.6</v>
      </c>
      <c r="J11" s="5">
        <v>92.866</v>
      </c>
      <c r="K11" s="5">
        <v>2.9020000000000001</v>
      </c>
      <c r="L11" s="15">
        <v>20.93</v>
      </c>
    </row>
    <row r="12" spans="1:12" ht="18">
      <c r="A12">
        <v>10</v>
      </c>
      <c r="B12">
        <v>0.130146082337317</v>
      </c>
      <c r="C12">
        <v>93.911723264120198</v>
      </c>
      <c r="D12">
        <v>24.194434000000001</v>
      </c>
      <c r="E12">
        <v>50</v>
      </c>
      <c r="F12">
        <v>6</v>
      </c>
      <c r="I12" s="4">
        <v>0.7</v>
      </c>
      <c r="J12" s="5">
        <v>92.74</v>
      </c>
      <c r="K12" s="5">
        <v>2.1019999999999999</v>
      </c>
      <c r="L12" s="15">
        <v>21.486000000000001</v>
      </c>
    </row>
    <row r="13" spans="1:12" ht="18">
      <c r="A13">
        <v>11</v>
      </c>
      <c r="B13">
        <v>0.140770252324037</v>
      </c>
      <c r="C13">
        <v>93.269472327504204</v>
      </c>
      <c r="D13">
        <v>17.474875999999998</v>
      </c>
      <c r="E13">
        <v>50</v>
      </c>
      <c r="F13">
        <v>6</v>
      </c>
      <c r="I13" s="4">
        <v>0.8</v>
      </c>
      <c r="J13" s="5">
        <v>93.111999999999995</v>
      </c>
      <c r="K13" s="5">
        <v>1.893</v>
      </c>
      <c r="L13" s="15">
        <v>22.315000000000001</v>
      </c>
    </row>
    <row r="14" spans="1:12" ht="18">
      <c r="A14">
        <v>12</v>
      </c>
      <c r="B14">
        <v>8.6321381142098197E-2</v>
      </c>
      <c r="C14">
        <v>87.064323397376299</v>
      </c>
      <c r="D14">
        <v>19.499267</v>
      </c>
      <c r="E14">
        <v>50</v>
      </c>
      <c r="F14">
        <v>6</v>
      </c>
      <c r="I14" s="4">
        <v>0.9</v>
      </c>
      <c r="J14" s="5">
        <v>92.617999999999995</v>
      </c>
      <c r="K14" s="5">
        <v>3.12</v>
      </c>
      <c r="L14" s="15">
        <v>22.968</v>
      </c>
    </row>
    <row r="15" spans="1:12" ht="18">
      <c r="I15" s="4">
        <v>1</v>
      </c>
      <c r="J15" s="5">
        <v>92.988</v>
      </c>
      <c r="K15" s="5">
        <v>2.06</v>
      </c>
      <c r="L15" s="15">
        <v>24.030999999999999</v>
      </c>
    </row>
    <row r="16" spans="1:12">
      <c r="A16">
        <v>14</v>
      </c>
      <c r="B16">
        <v>0.120849933598937</v>
      </c>
      <c r="C16">
        <v>92.215438052275701</v>
      </c>
      <c r="D16">
        <v>12.977795</v>
      </c>
      <c r="E16">
        <v>36</v>
      </c>
      <c r="F16">
        <v>6</v>
      </c>
    </row>
    <row r="17" spans="1:6">
      <c r="A17">
        <v>15</v>
      </c>
      <c r="B17">
        <v>0.140770252324037</v>
      </c>
      <c r="C17">
        <v>95.187487029370899</v>
      </c>
      <c r="D17">
        <v>11.778639</v>
      </c>
      <c r="E17">
        <v>50</v>
      </c>
      <c r="F17">
        <v>6</v>
      </c>
    </row>
    <row r="18" spans="1:6">
      <c r="A18">
        <v>16</v>
      </c>
      <c r="B18">
        <v>0.114209827357237</v>
      </c>
      <c r="C18">
        <v>83.995609100739401</v>
      </c>
      <c r="D18">
        <v>15.984211</v>
      </c>
      <c r="E18">
        <v>50</v>
      </c>
      <c r="F18">
        <v>6</v>
      </c>
    </row>
    <row r="19" spans="1:6">
      <c r="A19">
        <v>17</v>
      </c>
      <c r="B19">
        <v>0.16998671978751601</v>
      </c>
      <c r="C19">
        <v>92.296811682850304</v>
      </c>
      <c r="D19">
        <v>26.104196999999999</v>
      </c>
      <c r="E19">
        <v>43</v>
      </c>
      <c r="F19">
        <v>6</v>
      </c>
    </row>
    <row r="21" spans="1:6">
      <c r="A21">
        <v>19</v>
      </c>
      <c r="B21">
        <v>0.15936254980079601</v>
      </c>
      <c r="C21">
        <v>90.540998110384095</v>
      </c>
      <c r="D21">
        <v>21.275769</v>
      </c>
      <c r="E21">
        <v>50</v>
      </c>
      <c r="F21">
        <v>6</v>
      </c>
    </row>
    <row r="24" spans="1:6">
      <c r="A24">
        <v>22</v>
      </c>
      <c r="B24">
        <v>0.147410358565737</v>
      </c>
      <c r="C24">
        <v>89.404497941083307</v>
      </c>
      <c r="D24">
        <v>23.486060999999999</v>
      </c>
      <c r="E24">
        <v>50</v>
      </c>
      <c r="F24">
        <v>6</v>
      </c>
    </row>
    <row r="26" spans="1:6">
      <c r="A26">
        <v>24</v>
      </c>
      <c r="B26">
        <v>0.16998671978751601</v>
      </c>
      <c r="C26">
        <v>90.361320765021304</v>
      </c>
      <c r="D26">
        <v>21.367896000000002</v>
      </c>
      <c r="E26">
        <v>50</v>
      </c>
      <c r="F26">
        <v>6</v>
      </c>
    </row>
    <row r="27" spans="1:6">
      <c r="A27">
        <v>25</v>
      </c>
      <c r="B27">
        <v>0.115537848605577</v>
      </c>
      <c r="C27">
        <v>90.206219348355603</v>
      </c>
      <c r="D27">
        <v>10.674402000000001</v>
      </c>
      <c r="E27">
        <v>42</v>
      </c>
      <c r="F27">
        <v>6</v>
      </c>
    </row>
    <row r="29" spans="1:6">
      <c r="A29" s="3" t="s">
        <v>51</v>
      </c>
      <c r="B29" s="3"/>
      <c r="C29" s="3">
        <f>AVERAGE(C3:C27)</f>
        <v>91.712204952322651</v>
      </c>
      <c r="D29" s="3">
        <f t="shared" ref="D29:F29" si="0">AVERAGE(D3:D27)</f>
        <v>19.784917450000002</v>
      </c>
      <c r="E29" s="3">
        <f t="shared" si="0"/>
        <v>47.45</v>
      </c>
      <c r="F29" s="3">
        <f t="shared" si="0"/>
        <v>6</v>
      </c>
    </row>
    <row r="30" spans="1:6">
      <c r="A30" s="3" t="s">
        <v>52</v>
      </c>
      <c r="B30" s="3"/>
      <c r="C30" s="3">
        <f>_xlfn.STDEV.S(C3:C27)</f>
        <v>3.0954329319568656</v>
      </c>
      <c r="D30" s="3">
        <f t="shared" ref="D30:F30" si="1">_xlfn.STDEV.S(D3:D27)</f>
        <v>5.6852034655086934</v>
      </c>
      <c r="E30" s="3">
        <f t="shared" si="1"/>
        <v>5.9069539750329643</v>
      </c>
      <c r="F30" s="3">
        <f t="shared" si="1"/>
        <v>0</v>
      </c>
    </row>
    <row r="32" spans="1:6">
      <c r="A32" t="s">
        <v>33</v>
      </c>
      <c r="B32" t="s">
        <v>34</v>
      </c>
    </row>
    <row r="33" spans="1:6">
      <c r="A33">
        <v>1</v>
      </c>
      <c r="B33">
        <v>0.18459495351925601</v>
      </c>
      <c r="C33">
        <v>93.406551396458795</v>
      </c>
      <c r="D33">
        <v>12.203268</v>
      </c>
      <c r="E33">
        <v>50</v>
      </c>
      <c r="F33">
        <v>6</v>
      </c>
    </row>
    <row r="36" spans="1:6">
      <c r="A36">
        <v>4</v>
      </c>
      <c r="B36">
        <v>0.17928286852589601</v>
      </c>
      <c r="C36">
        <v>93.612989197513997</v>
      </c>
      <c r="D36">
        <v>12.874739999999999</v>
      </c>
      <c r="E36">
        <v>50</v>
      </c>
      <c r="F36">
        <v>6</v>
      </c>
    </row>
    <row r="37" spans="1:6">
      <c r="A37">
        <v>5</v>
      </c>
      <c r="B37">
        <v>0.18459495351925601</v>
      </c>
      <c r="C37">
        <v>94.549059014996701</v>
      </c>
      <c r="D37">
        <v>20.551328000000002</v>
      </c>
      <c r="E37">
        <v>50</v>
      </c>
      <c r="F37">
        <v>6</v>
      </c>
    </row>
    <row r="39" spans="1:6">
      <c r="A39">
        <v>7</v>
      </c>
      <c r="B39">
        <v>0.17662682602921601</v>
      </c>
      <c r="C39">
        <v>96.323987198671801</v>
      </c>
      <c r="D39">
        <v>18.792480000000001</v>
      </c>
      <c r="E39">
        <v>50</v>
      </c>
      <c r="F39">
        <v>6</v>
      </c>
    </row>
    <row r="40" spans="1:6">
      <c r="A40">
        <v>8</v>
      </c>
      <c r="B40">
        <v>0.142098273572377</v>
      </c>
      <c r="C40">
        <v>94.935174161414693</v>
      </c>
      <c r="D40">
        <v>17.231998999999998</v>
      </c>
      <c r="E40">
        <v>50</v>
      </c>
      <c r="F40">
        <v>6</v>
      </c>
    </row>
    <row r="41" spans="1:6">
      <c r="A41">
        <v>9</v>
      </c>
      <c r="B41">
        <v>0.150066401062417</v>
      </c>
      <c r="C41">
        <v>94.2077266719823</v>
      </c>
      <c r="D41">
        <v>17.637699000000001</v>
      </c>
      <c r="E41">
        <v>48</v>
      </c>
      <c r="F41">
        <v>6</v>
      </c>
    </row>
    <row r="42" spans="1:6">
      <c r="A42">
        <v>10</v>
      </c>
      <c r="B42">
        <v>0.132802124833997</v>
      </c>
      <c r="C42">
        <v>85.920723515340796</v>
      </c>
      <c r="D42">
        <v>23.030674999999999</v>
      </c>
      <c r="E42">
        <v>43</v>
      </c>
      <c r="F42">
        <v>6</v>
      </c>
    </row>
    <row r="43" spans="1:6">
      <c r="A43">
        <v>11</v>
      </c>
      <c r="B43">
        <v>0.148738379814077</v>
      </c>
      <c r="C43">
        <v>89.554684172009601</v>
      </c>
      <c r="D43">
        <v>26.809695000000001</v>
      </c>
      <c r="E43">
        <v>48</v>
      </c>
      <c r="F43">
        <v>6</v>
      </c>
    </row>
    <row r="45" spans="1:6">
      <c r="A45">
        <v>13</v>
      </c>
      <c r="B45">
        <v>0.143426294820717</v>
      </c>
      <c r="C45">
        <v>90.109007897064998</v>
      </c>
      <c r="D45">
        <v>11.929933999999999</v>
      </c>
      <c r="E45">
        <v>31</v>
      </c>
      <c r="F45">
        <v>6</v>
      </c>
    </row>
    <row r="46" spans="1:6">
      <c r="A46">
        <v>14</v>
      </c>
      <c r="B46">
        <v>0.146082337317397</v>
      </c>
      <c r="C46">
        <v>94.500999421100303</v>
      </c>
      <c r="D46">
        <v>16.057542999999999</v>
      </c>
      <c r="E46">
        <v>49</v>
      </c>
      <c r="F46">
        <v>6</v>
      </c>
    </row>
    <row r="47" spans="1:6">
      <c r="A47">
        <v>15</v>
      </c>
      <c r="B47">
        <v>0.17928286852589601</v>
      </c>
      <c r="C47">
        <v>95.349142027022594</v>
      </c>
      <c r="D47">
        <v>16.594923999999999</v>
      </c>
      <c r="E47">
        <v>50</v>
      </c>
      <c r="F47">
        <v>6</v>
      </c>
    </row>
    <row r="48" spans="1:6">
      <c r="A48">
        <v>16</v>
      </c>
      <c r="B48">
        <v>0.18459495351925601</v>
      </c>
      <c r="C48">
        <v>90.362959160267806</v>
      </c>
      <c r="D48">
        <v>19.215629</v>
      </c>
      <c r="E48">
        <v>50</v>
      </c>
      <c r="F48">
        <v>6</v>
      </c>
    </row>
    <row r="49" spans="1:6">
      <c r="A49">
        <v>17</v>
      </c>
      <c r="B49">
        <v>0.135458167330677</v>
      </c>
      <c r="C49">
        <v>93.984904918462504</v>
      </c>
      <c r="D49">
        <v>20.697825999999999</v>
      </c>
      <c r="E49">
        <v>50</v>
      </c>
      <c r="F49">
        <v>6</v>
      </c>
    </row>
    <row r="50" spans="1:6">
      <c r="A50">
        <v>18</v>
      </c>
      <c r="B50">
        <v>0.150066401062417</v>
      </c>
      <c r="C50">
        <v>91.6906054416567</v>
      </c>
      <c r="D50">
        <v>17.509508</v>
      </c>
      <c r="E50">
        <v>50</v>
      </c>
      <c r="F50">
        <v>6</v>
      </c>
    </row>
    <row r="52" spans="1:6">
      <c r="A52">
        <v>20</v>
      </c>
      <c r="B52">
        <v>0.16201859229747601</v>
      </c>
      <c r="C52">
        <v>90.658416436381103</v>
      </c>
      <c r="D52">
        <v>25.604654</v>
      </c>
      <c r="E52">
        <v>44</v>
      </c>
      <c r="F52">
        <v>6</v>
      </c>
    </row>
    <row r="53" spans="1:6">
      <c r="A53">
        <v>21</v>
      </c>
      <c r="B53">
        <v>0.16334661354581601</v>
      </c>
      <c r="C53">
        <v>93.848918113005496</v>
      </c>
      <c r="D53">
        <v>23.169245</v>
      </c>
      <c r="E53">
        <v>50</v>
      </c>
      <c r="F53">
        <v>6</v>
      </c>
    </row>
    <row r="54" spans="1:6">
      <c r="A54">
        <v>22</v>
      </c>
      <c r="B54">
        <v>0.132802124833997</v>
      </c>
      <c r="C54">
        <v>88.937555295839502</v>
      </c>
      <c r="D54">
        <v>10.048358</v>
      </c>
      <c r="E54">
        <v>50</v>
      </c>
      <c r="F54">
        <v>6</v>
      </c>
    </row>
    <row r="55" spans="1:6">
      <c r="A55">
        <v>23</v>
      </c>
      <c r="B55">
        <v>0.138114209827357</v>
      </c>
      <c r="C55">
        <v>93.336646532609507</v>
      </c>
      <c r="D55">
        <v>37.646704999999997</v>
      </c>
      <c r="E55">
        <v>50</v>
      </c>
      <c r="F55">
        <v>6</v>
      </c>
    </row>
    <row r="56" spans="1:6">
      <c r="A56">
        <v>24</v>
      </c>
      <c r="B56">
        <v>0.124833997343957</v>
      </c>
      <c r="C56">
        <v>91.574825510906194</v>
      </c>
      <c r="D56">
        <v>17.351025</v>
      </c>
      <c r="E56">
        <v>50</v>
      </c>
      <c r="F56">
        <v>6</v>
      </c>
    </row>
    <row r="57" spans="1:6">
      <c r="A57">
        <v>25</v>
      </c>
      <c r="B57">
        <v>0.16467463479415601</v>
      </c>
      <c r="C57">
        <v>87.893351392089798</v>
      </c>
      <c r="D57">
        <v>21.724171999999999</v>
      </c>
      <c r="E57">
        <v>40</v>
      </c>
      <c r="F57">
        <v>6</v>
      </c>
    </row>
    <row r="59" spans="1:6">
      <c r="A59" s="3" t="s">
        <v>51</v>
      </c>
      <c r="B59" s="3"/>
      <c r="C59" s="3">
        <f>AVERAGE(C33:C57)</f>
        <v>92.237911373739763</v>
      </c>
      <c r="D59" s="3">
        <f t="shared" ref="D59:F59" si="2">AVERAGE(D33:D57)</f>
        <v>19.334070349999998</v>
      </c>
      <c r="E59" s="3">
        <f t="shared" si="2"/>
        <v>47.65</v>
      </c>
      <c r="F59" s="3">
        <f t="shared" si="2"/>
        <v>6</v>
      </c>
    </row>
    <row r="60" spans="1:6">
      <c r="A60" s="3" t="s">
        <v>52</v>
      </c>
      <c r="B60" s="3"/>
      <c r="C60" s="3">
        <f>_xlfn.STDEV.S(C33:C57)</f>
        <v>2.7745182349917945</v>
      </c>
      <c r="D60" s="3">
        <f t="shared" ref="D60:F60" si="3">_xlfn.STDEV.S(D33:D57)</f>
        <v>6.2184196325609973</v>
      </c>
      <c r="E60" s="3">
        <f t="shared" si="3"/>
        <v>4.8370826353343004</v>
      </c>
      <c r="F60" s="3">
        <f t="shared" si="3"/>
        <v>0</v>
      </c>
    </row>
    <row r="62" spans="1:6">
      <c r="A62" t="s">
        <v>35</v>
      </c>
      <c r="B62" t="s">
        <v>36</v>
      </c>
    </row>
    <row r="63" spans="1:6">
      <c r="A63">
        <v>1</v>
      </c>
      <c r="B63">
        <v>0.128818061088977</v>
      </c>
      <c r="C63">
        <v>90.767096654396894</v>
      </c>
      <c r="D63">
        <v>29.912655999999998</v>
      </c>
      <c r="E63">
        <v>50</v>
      </c>
      <c r="F63">
        <v>6</v>
      </c>
    </row>
    <row r="64" spans="1:6">
      <c r="A64">
        <v>2</v>
      </c>
      <c r="B64">
        <v>9.0305444887118197E-2</v>
      </c>
      <c r="C64">
        <v>85.548261662643498</v>
      </c>
      <c r="D64">
        <v>15.844332</v>
      </c>
      <c r="E64">
        <v>50</v>
      </c>
      <c r="F64">
        <v>6</v>
      </c>
    </row>
    <row r="65" spans="1:6">
      <c r="A65">
        <v>3</v>
      </c>
      <c r="B65">
        <v>0.150066401062417</v>
      </c>
      <c r="C65">
        <v>93.426212139416506</v>
      </c>
      <c r="D65">
        <v>17.633468000000001</v>
      </c>
      <c r="E65">
        <v>50</v>
      </c>
      <c r="F65">
        <v>6</v>
      </c>
    </row>
    <row r="67" spans="1:6">
      <c r="A67">
        <v>5</v>
      </c>
      <c r="B67">
        <v>0.116865869853917</v>
      </c>
      <c r="C67">
        <v>93.521239063711704</v>
      </c>
      <c r="D67">
        <v>25.233711</v>
      </c>
      <c r="E67">
        <v>50</v>
      </c>
      <c r="F67">
        <v>6</v>
      </c>
    </row>
    <row r="68" spans="1:6">
      <c r="A68">
        <v>6</v>
      </c>
      <c r="B68">
        <v>0.15537848605577601</v>
      </c>
      <c r="C68">
        <v>94.962480748855796</v>
      </c>
      <c r="D68">
        <v>21.662102999999998</v>
      </c>
      <c r="E68">
        <v>50</v>
      </c>
      <c r="F68">
        <v>6</v>
      </c>
    </row>
    <row r="70" spans="1:6">
      <c r="A70">
        <v>8</v>
      </c>
      <c r="B70">
        <v>0.111553784860557</v>
      </c>
      <c r="C70">
        <v>91.0975063624348</v>
      </c>
      <c r="D70">
        <v>13.693156999999999</v>
      </c>
      <c r="E70">
        <v>49</v>
      </c>
      <c r="F70">
        <v>6</v>
      </c>
    </row>
    <row r="71" spans="1:6">
      <c r="A71">
        <v>9</v>
      </c>
      <c r="B71">
        <v>0.16600265604249601</v>
      </c>
      <c r="C71">
        <v>92.747916507378207</v>
      </c>
      <c r="D71">
        <v>19.858461999999999</v>
      </c>
      <c r="E71">
        <v>50</v>
      </c>
      <c r="F71">
        <v>6</v>
      </c>
    </row>
    <row r="74" spans="1:6">
      <c r="A74">
        <v>12</v>
      </c>
      <c r="B74">
        <v>0.15537848605577601</v>
      </c>
      <c r="C74">
        <v>93.740237894989704</v>
      </c>
      <c r="D74">
        <v>15.934475000000001</v>
      </c>
      <c r="E74">
        <v>50</v>
      </c>
      <c r="F74">
        <v>6</v>
      </c>
    </row>
    <row r="75" spans="1:6">
      <c r="A75">
        <v>13</v>
      </c>
      <c r="B75">
        <v>0.146082337317397</v>
      </c>
      <c r="C75">
        <v>94.239402313414004</v>
      </c>
      <c r="D75">
        <v>25.403904000000001</v>
      </c>
      <c r="E75">
        <v>49</v>
      </c>
      <c r="F75">
        <v>6</v>
      </c>
    </row>
    <row r="76" spans="1:6">
      <c r="A76">
        <v>14</v>
      </c>
      <c r="B76">
        <v>0.119521912350597</v>
      </c>
      <c r="C76">
        <v>90.507137941957097</v>
      </c>
      <c r="D76">
        <v>22.899470000000001</v>
      </c>
      <c r="E76">
        <v>50</v>
      </c>
      <c r="F76">
        <v>6</v>
      </c>
    </row>
    <row r="77" spans="1:6">
      <c r="A77">
        <v>15</v>
      </c>
      <c r="B77">
        <v>0.15936254980079601</v>
      </c>
      <c r="C77">
        <v>92.679103907026501</v>
      </c>
      <c r="D77">
        <v>20.260484000000002</v>
      </c>
      <c r="E77">
        <v>50</v>
      </c>
      <c r="F77">
        <v>6</v>
      </c>
    </row>
    <row r="78" spans="1:6">
      <c r="A78">
        <v>16</v>
      </c>
      <c r="B78">
        <v>0.17662682602921601</v>
      </c>
      <c r="C78">
        <v>97.322316035520402</v>
      </c>
      <c r="D78">
        <v>25.138994</v>
      </c>
      <c r="E78">
        <v>50</v>
      </c>
      <c r="F78">
        <v>6</v>
      </c>
    </row>
    <row r="79" spans="1:6">
      <c r="A79">
        <v>17</v>
      </c>
      <c r="B79">
        <v>0.16069057104913601</v>
      </c>
      <c r="C79">
        <v>94.712898539643703</v>
      </c>
      <c r="D79">
        <v>25.348402</v>
      </c>
      <c r="E79">
        <v>50</v>
      </c>
      <c r="F79">
        <v>6</v>
      </c>
    </row>
    <row r="80" spans="1:6">
      <c r="A80">
        <v>18</v>
      </c>
      <c r="B80">
        <v>0.126162018592297</v>
      </c>
      <c r="C80">
        <v>90.935305233034398</v>
      </c>
      <c r="D80">
        <v>15.832086</v>
      </c>
      <c r="E80">
        <v>50</v>
      </c>
      <c r="F80">
        <v>6</v>
      </c>
    </row>
    <row r="81" spans="1:6">
      <c r="A81">
        <v>19</v>
      </c>
      <c r="B81">
        <v>0.143426294820717</v>
      </c>
      <c r="C81">
        <v>90.654047382390502</v>
      </c>
      <c r="D81">
        <v>19.420245999999999</v>
      </c>
      <c r="E81">
        <v>38</v>
      </c>
      <c r="F81">
        <v>6</v>
      </c>
    </row>
    <row r="82" spans="1:6">
      <c r="A82">
        <v>20</v>
      </c>
      <c r="B82">
        <v>0.119521912350597</v>
      </c>
      <c r="C82">
        <v>91.441023232444493</v>
      </c>
      <c r="D82">
        <v>20.188248999999999</v>
      </c>
      <c r="E82">
        <v>50</v>
      </c>
      <c r="F82">
        <v>6</v>
      </c>
    </row>
    <row r="83" spans="1:6">
      <c r="A83">
        <v>21</v>
      </c>
      <c r="B83">
        <v>0.114209827357237</v>
      </c>
      <c r="C83">
        <v>89.224274463971597</v>
      </c>
      <c r="D83">
        <v>26.143170000000001</v>
      </c>
      <c r="E83">
        <v>50</v>
      </c>
      <c r="F83">
        <v>6</v>
      </c>
    </row>
    <row r="84" spans="1:6">
      <c r="A84">
        <v>22</v>
      </c>
      <c r="B84">
        <v>0.150066401062417</v>
      </c>
      <c r="C84">
        <v>92.538748047579006</v>
      </c>
      <c r="D84">
        <v>23.852734999999999</v>
      </c>
      <c r="E84">
        <v>50</v>
      </c>
      <c r="F84">
        <v>6</v>
      </c>
    </row>
    <row r="85" spans="1:6">
      <c r="A85">
        <v>23</v>
      </c>
      <c r="B85">
        <v>0.139442231075697</v>
      </c>
      <c r="C85">
        <v>96.271012419035898</v>
      </c>
      <c r="D85">
        <v>19.795339999999999</v>
      </c>
      <c r="E85">
        <v>50</v>
      </c>
      <c r="F85">
        <v>6</v>
      </c>
    </row>
    <row r="87" spans="1:6">
      <c r="A87">
        <v>25</v>
      </c>
      <c r="B87">
        <v>0.17662682602921601</v>
      </c>
      <c r="C87">
        <v>97.176498858584594</v>
      </c>
      <c r="D87">
        <v>21.332747000000001</v>
      </c>
      <c r="E87">
        <v>50</v>
      </c>
      <c r="F87">
        <v>6</v>
      </c>
    </row>
    <row r="89" spans="1:6">
      <c r="A89" s="3" t="s">
        <v>51</v>
      </c>
      <c r="B89" s="3"/>
      <c r="C89" s="3">
        <f>AVERAGE(C63:C87)</f>
        <v>92.675635970421467</v>
      </c>
      <c r="D89" s="3">
        <f t="shared" ref="D89:F89" si="4">AVERAGE(D63:D87)</f>
        <v>21.269409549999999</v>
      </c>
      <c r="E89" s="3">
        <f t="shared" si="4"/>
        <v>49.3</v>
      </c>
      <c r="F89" s="3">
        <f t="shared" si="4"/>
        <v>6</v>
      </c>
    </row>
    <row r="90" spans="1:6">
      <c r="A90" s="3" t="s">
        <v>52</v>
      </c>
      <c r="B90" s="3"/>
      <c r="C90" s="3">
        <f>_xlfn.STDEV.S(C63:C87)</f>
        <v>2.8211975654638688</v>
      </c>
      <c r="D90" s="3">
        <f t="shared" ref="D90:F90" si="5">_xlfn.STDEV.S(D63:D87)</f>
        <v>4.2315654923037807</v>
      </c>
      <c r="E90" s="3">
        <f t="shared" si="5"/>
        <v>2.6773907172154718</v>
      </c>
      <c r="F90" s="3">
        <f t="shared" si="5"/>
        <v>0</v>
      </c>
    </row>
    <row r="92" spans="1:6">
      <c r="A92" s="2" t="s">
        <v>37</v>
      </c>
      <c r="B92" s="2" t="s">
        <v>38</v>
      </c>
    </row>
    <row r="93" spans="1:6">
      <c r="A93">
        <v>1</v>
      </c>
      <c r="B93">
        <v>0.17928286852589601</v>
      </c>
      <c r="C93">
        <v>92.305549790831506</v>
      </c>
      <c r="D93">
        <v>18.148534999999999</v>
      </c>
      <c r="E93">
        <v>50</v>
      </c>
      <c r="F93">
        <v>6</v>
      </c>
    </row>
    <row r="94" spans="1:6">
      <c r="A94">
        <v>2</v>
      </c>
      <c r="B94">
        <v>0.15405046480743601</v>
      </c>
      <c r="C94">
        <v>91.858814020294204</v>
      </c>
      <c r="D94">
        <v>19.394580000000001</v>
      </c>
      <c r="E94">
        <v>50</v>
      </c>
      <c r="F94">
        <v>6</v>
      </c>
    </row>
    <row r="95" spans="1:6">
      <c r="A95">
        <v>3</v>
      </c>
      <c r="B95">
        <v>0.148738379814077</v>
      </c>
      <c r="C95">
        <v>95.529911635882996</v>
      </c>
      <c r="D95">
        <v>17.169879999999999</v>
      </c>
      <c r="E95">
        <v>50</v>
      </c>
      <c r="F95">
        <v>6</v>
      </c>
    </row>
    <row r="96" spans="1:6">
      <c r="A96">
        <v>4</v>
      </c>
      <c r="B96">
        <v>0.17264276228419601</v>
      </c>
      <c r="C96">
        <v>90.544274900876999</v>
      </c>
      <c r="D96">
        <v>13.784018</v>
      </c>
      <c r="E96">
        <v>37</v>
      </c>
      <c r="F96">
        <v>6</v>
      </c>
    </row>
    <row r="97" spans="1:6">
      <c r="A97">
        <v>5</v>
      </c>
      <c r="B97">
        <v>0.15405046480743601</v>
      </c>
      <c r="C97">
        <v>92.202877022052803</v>
      </c>
      <c r="D97">
        <v>19.459129000000001</v>
      </c>
      <c r="E97">
        <v>50</v>
      </c>
      <c r="F97">
        <v>6</v>
      </c>
    </row>
    <row r="98" spans="1:6">
      <c r="A98">
        <v>6</v>
      </c>
      <c r="B98">
        <v>0.17131474103585601</v>
      </c>
      <c r="C98">
        <v>94.770242373270094</v>
      </c>
      <c r="D98">
        <v>25.664681999999999</v>
      </c>
      <c r="E98">
        <v>50</v>
      </c>
      <c r="F98">
        <v>6</v>
      </c>
    </row>
    <row r="99" spans="1:6">
      <c r="A99">
        <v>7</v>
      </c>
      <c r="B99">
        <v>0.17928286852589601</v>
      </c>
      <c r="C99">
        <v>92.014461568708796</v>
      </c>
      <c r="D99">
        <v>22.428794</v>
      </c>
      <c r="E99">
        <v>50</v>
      </c>
      <c r="F99">
        <v>6</v>
      </c>
    </row>
    <row r="101" spans="1:6">
      <c r="A101">
        <v>9</v>
      </c>
      <c r="B101">
        <v>0.17397078353253601</v>
      </c>
      <c r="C101">
        <v>94.8974910707459</v>
      </c>
      <c r="D101">
        <v>11.760422</v>
      </c>
      <c r="E101">
        <v>35</v>
      </c>
      <c r="F101">
        <v>6</v>
      </c>
    </row>
    <row r="102" spans="1:6">
      <c r="A102">
        <v>10</v>
      </c>
      <c r="B102">
        <v>0.15670650730411601</v>
      </c>
      <c r="C102">
        <v>96.685526416392605</v>
      </c>
      <c r="D102">
        <v>9.5781170000000007</v>
      </c>
      <c r="E102">
        <v>34</v>
      </c>
      <c r="F102">
        <v>6</v>
      </c>
    </row>
    <row r="103" spans="1:6">
      <c r="A103">
        <v>11</v>
      </c>
      <c r="B103">
        <v>0.127490039840637</v>
      </c>
      <c r="C103">
        <v>92.590084431968293</v>
      </c>
      <c r="D103">
        <v>14.22921</v>
      </c>
      <c r="E103">
        <v>46</v>
      </c>
      <c r="F103">
        <v>6</v>
      </c>
    </row>
    <row r="104" spans="1:6">
      <c r="A104">
        <v>12</v>
      </c>
      <c r="B104">
        <v>0.15670650730411601</v>
      </c>
      <c r="C104">
        <v>93.887147335423194</v>
      </c>
      <c r="D104">
        <v>21.730837999999999</v>
      </c>
      <c r="E104">
        <v>50</v>
      </c>
      <c r="F104">
        <v>6</v>
      </c>
    </row>
    <row r="106" spans="1:6">
      <c r="A106">
        <v>14</v>
      </c>
      <c r="B106">
        <v>0.15936254980079601</v>
      </c>
      <c r="C106">
        <v>93.948860223040199</v>
      </c>
      <c r="D106">
        <v>20.374687999999999</v>
      </c>
      <c r="E106">
        <v>44</v>
      </c>
      <c r="F106">
        <v>6</v>
      </c>
    </row>
    <row r="107" spans="1:6">
      <c r="A107">
        <v>15</v>
      </c>
      <c r="B107">
        <v>0.140770252324037</v>
      </c>
      <c r="C107">
        <v>92.514718250630693</v>
      </c>
      <c r="D107">
        <v>22.853217000000001</v>
      </c>
      <c r="E107">
        <v>50</v>
      </c>
      <c r="F107">
        <v>6</v>
      </c>
    </row>
    <row r="108" spans="1:6">
      <c r="A108">
        <v>16</v>
      </c>
      <c r="B108">
        <v>9.16334661354581E-2</v>
      </c>
      <c r="C108">
        <v>84.925125337236295</v>
      </c>
      <c r="D108">
        <v>16.806049999999999</v>
      </c>
      <c r="E108">
        <v>50</v>
      </c>
      <c r="F108">
        <v>6</v>
      </c>
    </row>
    <row r="109" spans="1:6">
      <c r="A109">
        <v>17</v>
      </c>
      <c r="B109">
        <v>0.16069057104913601</v>
      </c>
      <c r="C109">
        <v>94.8363243148777</v>
      </c>
      <c r="D109">
        <v>17.120815</v>
      </c>
      <c r="E109">
        <v>50</v>
      </c>
      <c r="F109">
        <v>6</v>
      </c>
    </row>
    <row r="111" spans="1:6">
      <c r="A111">
        <v>19</v>
      </c>
      <c r="B111">
        <v>0.135458167330677</v>
      </c>
      <c r="C111">
        <v>93.115463174336099</v>
      </c>
      <c r="D111">
        <v>22.508322</v>
      </c>
      <c r="E111">
        <v>50</v>
      </c>
      <c r="F111">
        <v>6</v>
      </c>
    </row>
    <row r="112" spans="1:6">
      <c r="A112">
        <v>20</v>
      </c>
      <c r="B112">
        <v>0.16201859229747601</v>
      </c>
      <c r="C112">
        <v>91.808023767653694</v>
      </c>
      <c r="D112">
        <v>15.682802000000001</v>
      </c>
      <c r="E112">
        <v>50</v>
      </c>
      <c r="F112">
        <v>6</v>
      </c>
    </row>
    <row r="113" spans="1:6">
      <c r="A113">
        <v>21</v>
      </c>
      <c r="B113">
        <v>0.146082337317397</v>
      </c>
      <c r="C113">
        <v>96.126833637346607</v>
      </c>
      <c r="D113">
        <v>22.019442999999999</v>
      </c>
      <c r="E113">
        <v>50</v>
      </c>
      <c r="F113">
        <v>6</v>
      </c>
    </row>
    <row r="114" spans="1:6">
      <c r="A114">
        <v>22</v>
      </c>
      <c r="B114">
        <v>0.20451527224435501</v>
      </c>
      <c r="C114">
        <v>93.320262580144799</v>
      </c>
      <c r="D114">
        <v>24.431702000000001</v>
      </c>
      <c r="E114">
        <v>50</v>
      </c>
      <c r="F114">
        <v>6</v>
      </c>
    </row>
    <row r="115" spans="1:6">
      <c r="A115">
        <v>23</v>
      </c>
      <c r="B115">
        <v>0.19521912350597601</v>
      </c>
      <c r="C115">
        <v>95.995762017629104</v>
      </c>
      <c r="D115">
        <v>19.013680999999998</v>
      </c>
      <c r="E115">
        <v>50</v>
      </c>
      <c r="F115">
        <v>6</v>
      </c>
    </row>
    <row r="116" spans="1:6">
      <c r="A116">
        <v>24</v>
      </c>
      <c r="B116">
        <v>0.131474103585657</v>
      </c>
      <c r="C116">
        <v>90.619641082214599</v>
      </c>
      <c r="D116">
        <v>17.100470999999999</v>
      </c>
      <c r="E116">
        <v>50</v>
      </c>
      <c r="F116">
        <v>6</v>
      </c>
    </row>
    <row r="117" spans="1:6">
      <c r="A117">
        <v>25</v>
      </c>
      <c r="B117">
        <v>0.16069057104913601</v>
      </c>
      <c r="C117">
        <v>93.813965681080902</v>
      </c>
      <c r="D117">
        <v>16.704789999999999</v>
      </c>
      <c r="E117">
        <v>48</v>
      </c>
      <c r="F117">
        <v>6</v>
      </c>
    </row>
    <row r="119" spans="1:6">
      <c r="A119" s="3" t="s">
        <v>51</v>
      </c>
      <c r="B119" s="3"/>
      <c r="C119" s="3">
        <f>AVERAGE(C93:C117)</f>
        <v>93.105061846938099</v>
      </c>
      <c r="D119" s="3">
        <f t="shared" ref="D119:F119" si="6">AVERAGE(D93:D117)</f>
        <v>18.543826636363637</v>
      </c>
      <c r="E119" s="3">
        <f t="shared" si="6"/>
        <v>47.454545454545453</v>
      </c>
      <c r="F119" s="3">
        <f t="shared" si="6"/>
        <v>6</v>
      </c>
    </row>
    <row r="120" spans="1:6">
      <c r="A120" s="3" t="s">
        <v>52</v>
      </c>
      <c r="B120" s="3"/>
      <c r="C120" s="3">
        <f>_xlfn.STDEV.S(C93:C117)</f>
        <v>2.5183177817130096</v>
      </c>
      <c r="D120" s="3">
        <f t="shared" ref="D120:F120" si="7">_xlfn.STDEV.S(D93:D117)</f>
        <v>4.0856068782708679</v>
      </c>
      <c r="E120" s="3">
        <f t="shared" si="7"/>
        <v>5.1798811599465067</v>
      </c>
      <c r="F120" s="3">
        <f t="shared" si="7"/>
        <v>0</v>
      </c>
    </row>
    <row r="122" spans="1:6">
      <c r="A122" s="2" t="s">
        <v>39</v>
      </c>
      <c r="B122" s="2" t="s">
        <v>40</v>
      </c>
    </row>
    <row r="123" spans="1:6">
      <c r="A123">
        <v>1</v>
      </c>
      <c r="B123">
        <v>0.17397078353253601</v>
      </c>
      <c r="C123">
        <v>93.524515854204594</v>
      </c>
      <c r="D123">
        <v>19.797861999999999</v>
      </c>
      <c r="E123">
        <v>50</v>
      </c>
      <c r="F123">
        <v>6</v>
      </c>
    </row>
    <row r="125" spans="1:6">
      <c r="A125">
        <v>3</v>
      </c>
      <c r="B125">
        <v>0.139442231075697</v>
      </c>
      <c r="C125">
        <v>93.355761143818299</v>
      </c>
      <c r="D125">
        <v>12.926524000000001</v>
      </c>
      <c r="E125">
        <v>30</v>
      </c>
      <c r="F125">
        <v>6</v>
      </c>
    </row>
    <row r="126" spans="1:6">
      <c r="A126">
        <v>4</v>
      </c>
      <c r="B126">
        <v>0.138114209827357</v>
      </c>
      <c r="C126">
        <v>89.292540932574497</v>
      </c>
      <c r="D126">
        <v>26.163809000000001</v>
      </c>
      <c r="E126">
        <v>50</v>
      </c>
      <c r="F126">
        <v>6</v>
      </c>
    </row>
    <row r="127" spans="1:6">
      <c r="A127">
        <v>5</v>
      </c>
      <c r="B127">
        <v>0.122177954847277</v>
      </c>
      <c r="C127">
        <v>92.8254672157111</v>
      </c>
      <c r="D127">
        <v>15.794905</v>
      </c>
      <c r="E127">
        <v>50</v>
      </c>
      <c r="F127">
        <v>6</v>
      </c>
    </row>
    <row r="128" spans="1:6">
      <c r="A128">
        <v>6</v>
      </c>
      <c r="B128">
        <v>0.16334661354581601</v>
      </c>
      <c r="C128">
        <v>93.427304402914103</v>
      </c>
      <c r="D128">
        <v>20.476081000000001</v>
      </c>
      <c r="E128">
        <v>50</v>
      </c>
      <c r="F128">
        <v>6</v>
      </c>
    </row>
    <row r="129" spans="1:6">
      <c r="A129">
        <v>7</v>
      </c>
      <c r="B129">
        <v>0.16069057104913601</v>
      </c>
      <c r="C129">
        <v>90.9724421919543</v>
      </c>
      <c r="D129">
        <v>18.737155999999999</v>
      </c>
      <c r="E129">
        <v>50</v>
      </c>
      <c r="F129">
        <v>6</v>
      </c>
    </row>
    <row r="130" spans="1:6">
      <c r="A130">
        <v>8</v>
      </c>
      <c r="B130">
        <v>0.17529880478087601</v>
      </c>
      <c r="C130">
        <v>90.447609581335399</v>
      </c>
      <c r="D130">
        <v>18.668906</v>
      </c>
      <c r="E130">
        <v>50</v>
      </c>
      <c r="F130">
        <v>6</v>
      </c>
    </row>
    <row r="131" spans="1:6">
      <c r="A131">
        <v>9</v>
      </c>
      <c r="B131">
        <v>0.16069057104913601</v>
      </c>
      <c r="C131">
        <v>94.503183948095597</v>
      </c>
      <c r="D131">
        <v>20.437253999999999</v>
      </c>
      <c r="E131">
        <v>50</v>
      </c>
      <c r="F131">
        <v>6</v>
      </c>
    </row>
    <row r="132" spans="1:6">
      <c r="A132">
        <v>10</v>
      </c>
      <c r="B132">
        <v>0.127490039840637</v>
      </c>
      <c r="C132">
        <v>91.756141251515501</v>
      </c>
      <c r="D132">
        <v>14.005483</v>
      </c>
      <c r="E132">
        <v>43</v>
      </c>
      <c r="F132">
        <v>6</v>
      </c>
    </row>
    <row r="133" spans="1:6">
      <c r="A133">
        <v>11</v>
      </c>
      <c r="B133">
        <v>0.16733067729083601</v>
      </c>
      <c r="C133">
        <v>95.384094458947203</v>
      </c>
      <c r="D133">
        <v>14.571984</v>
      </c>
      <c r="E133">
        <v>50</v>
      </c>
      <c r="F133">
        <v>6</v>
      </c>
    </row>
    <row r="134" spans="1:6">
      <c r="A134">
        <v>12</v>
      </c>
      <c r="B134">
        <v>0.150066401062417</v>
      </c>
      <c r="C134">
        <v>93.510316428735194</v>
      </c>
      <c r="D134">
        <v>21.134150999999999</v>
      </c>
      <c r="E134">
        <v>46</v>
      </c>
      <c r="F134">
        <v>6</v>
      </c>
    </row>
    <row r="135" spans="1:6">
      <c r="A135">
        <v>13</v>
      </c>
      <c r="B135">
        <v>0.152722443559096</v>
      </c>
      <c r="C135">
        <v>94.528852140290297</v>
      </c>
      <c r="D135">
        <v>22.339326</v>
      </c>
      <c r="E135">
        <v>50</v>
      </c>
      <c r="F135">
        <v>6</v>
      </c>
    </row>
    <row r="136" spans="1:6">
      <c r="A136">
        <v>14</v>
      </c>
      <c r="B136">
        <v>0.135458167330677</v>
      </c>
      <c r="C136">
        <v>93.103994407610799</v>
      </c>
      <c r="D136">
        <v>21.183056000000001</v>
      </c>
      <c r="E136">
        <v>50</v>
      </c>
      <c r="F136">
        <v>6</v>
      </c>
    </row>
    <row r="137" spans="1:6">
      <c r="A137">
        <v>15</v>
      </c>
      <c r="B137">
        <v>9.6945551128818003E-2</v>
      </c>
      <c r="C137">
        <v>88.246152501829499</v>
      </c>
      <c r="D137">
        <v>18.220958</v>
      </c>
      <c r="E137">
        <v>43</v>
      </c>
      <c r="F137">
        <v>6</v>
      </c>
    </row>
    <row r="138" spans="1:6">
      <c r="A138">
        <v>16</v>
      </c>
      <c r="B138">
        <v>0.147410358565737</v>
      </c>
      <c r="C138">
        <v>92.805806472753403</v>
      </c>
      <c r="D138">
        <v>19.490417999999998</v>
      </c>
      <c r="E138">
        <v>50</v>
      </c>
      <c r="F138">
        <v>6</v>
      </c>
    </row>
    <row r="139" spans="1:6">
      <c r="A139">
        <v>17</v>
      </c>
      <c r="B139">
        <v>0.134130146082337</v>
      </c>
      <c r="C139">
        <v>91.7261040053302</v>
      </c>
      <c r="D139">
        <v>19.959714000000002</v>
      </c>
      <c r="E139">
        <v>38</v>
      </c>
      <c r="F139">
        <v>6</v>
      </c>
    </row>
    <row r="140" spans="1:6">
      <c r="A140">
        <v>18</v>
      </c>
      <c r="B140">
        <v>0.139442231075697</v>
      </c>
      <c r="C140">
        <v>93.629919281727496</v>
      </c>
      <c r="D140">
        <v>35.428652999999997</v>
      </c>
      <c r="E140">
        <v>50</v>
      </c>
      <c r="F140">
        <v>6</v>
      </c>
    </row>
    <row r="141" spans="1:6">
      <c r="A141">
        <v>19</v>
      </c>
      <c r="B141">
        <v>0.16334661354581601</v>
      </c>
      <c r="C141">
        <v>92.936878092471005</v>
      </c>
      <c r="D141">
        <v>24.548659000000001</v>
      </c>
      <c r="E141">
        <v>50</v>
      </c>
      <c r="F141">
        <v>6</v>
      </c>
    </row>
    <row r="142" spans="1:6">
      <c r="A142">
        <v>20</v>
      </c>
      <c r="B142">
        <v>0.140770252324037</v>
      </c>
      <c r="C142">
        <v>91.982239795528201</v>
      </c>
      <c r="D142">
        <v>31.413722</v>
      </c>
      <c r="E142">
        <v>50</v>
      </c>
      <c r="F142">
        <v>6</v>
      </c>
    </row>
    <row r="144" spans="1:6">
      <c r="A144">
        <v>22</v>
      </c>
      <c r="B144">
        <v>0.17928286852589601</v>
      </c>
      <c r="C144">
        <v>95.944971764988495</v>
      </c>
      <c r="D144">
        <v>15.741332999999999</v>
      </c>
      <c r="E144">
        <v>50</v>
      </c>
      <c r="F144">
        <v>6</v>
      </c>
    </row>
    <row r="146" spans="1:6">
      <c r="A146">
        <v>24</v>
      </c>
      <c r="B146">
        <v>0.17397078353253601</v>
      </c>
      <c r="C146">
        <v>96.857011785523099</v>
      </c>
      <c r="D146">
        <v>18.597864999999999</v>
      </c>
      <c r="E146">
        <v>50</v>
      </c>
      <c r="F146">
        <v>6</v>
      </c>
    </row>
    <row r="147" spans="1:6">
      <c r="A147">
        <v>25</v>
      </c>
      <c r="B147">
        <v>0.116865869853917</v>
      </c>
      <c r="C147">
        <v>91.460137843653399</v>
      </c>
      <c r="D147">
        <v>23.001674999999999</v>
      </c>
      <c r="E147">
        <v>50</v>
      </c>
      <c r="F147">
        <v>6</v>
      </c>
    </row>
    <row r="149" spans="1:6">
      <c r="A149" s="3" t="s">
        <v>51</v>
      </c>
      <c r="B149" s="3"/>
      <c r="C149" s="3">
        <f>AVERAGE(C123:C147)</f>
        <v>92.828247522795991</v>
      </c>
      <c r="D149" s="3">
        <f t="shared" ref="D149:F149" si="8">AVERAGE(D123:D147)</f>
        <v>20.574522454545452</v>
      </c>
      <c r="E149" s="3">
        <f t="shared" si="8"/>
        <v>47.727272727272727</v>
      </c>
      <c r="F149" s="3">
        <f t="shared" si="8"/>
        <v>6</v>
      </c>
    </row>
    <row r="150" spans="1:6">
      <c r="A150" s="3" t="s">
        <v>52</v>
      </c>
      <c r="B150" s="3"/>
      <c r="C150" s="3">
        <f>_xlfn.STDEV.S(C123:C147)</f>
        <v>2.0476788024789352</v>
      </c>
      <c r="D150" s="3">
        <f t="shared" ref="D150:F150" si="9">_xlfn.STDEV.S(D123:D147)</f>
        <v>5.3335160035965909</v>
      </c>
      <c r="E150" s="3">
        <f t="shared" si="9"/>
        <v>5.0913728916745118</v>
      </c>
      <c r="F150" s="3">
        <f t="shared" si="9"/>
        <v>0</v>
      </c>
    </row>
    <row r="152" spans="1:6">
      <c r="A152" s="2" t="s">
        <v>41</v>
      </c>
      <c r="B152" s="2" t="s">
        <v>42</v>
      </c>
    </row>
    <row r="153" spans="1:6">
      <c r="A153">
        <v>1</v>
      </c>
      <c r="B153">
        <v>0.100929614873837</v>
      </c>
      <c r="C153">
        <v>86.309023188753997</v>
      </c>
      <c r="D153">
        <v>21.471979999999999</v>
      </c>
      <c r="E153">
        <v>50</v>
      </c>
      <c r="F153">
        <v>6</v>
      </c>
    </row>
    <row r="154" spans="1:6">
      <c r="A154">
        <v>2</v>
      </c>
      <c r="B154">
        <v>0.17928286852589601</v>
      </c>
      <c r="C154">
        <v>95.364433715989605</v>
      </c>
      <c r="D154">
        <v>22.876864999999999</v>
      </c>
      <c r="E154">
        <v>50</v>
      </c>
      <c r="F154">
        <v>6</v>
      </c>
    </row>
    <row r="155" spans="1:6">
      <c r="A155">
        <v>3</v>
      </c>
      <c r="B155">
        <v>0.15936254980079601</v>
      </c>
      <c r="C155">
        <v>95.103382740052197</v>
      </c>
      <c r="D155">
        <v>28.640582999999999</v>
      </c>
      <c r="E155">
        <v>50</v>
      </c>
      <c r="F155">
        <v>6</v>
      </c>
    </row>
    <row r="158" spans="1:6">
      <c r="A158">
        <v>6</v>
      </c>
      <c r="B158">
        <v>0.17264276228419601</v>
      </c>
      <c r="C158">
        <v>93.496117003265795</v>
      </c>
      <c r="D158">
        <v>20.178318999999998</v>
      </c>
      <c r="E158">
        <v>50</v>
      </c>
      <c r="F158">
        <v>6</v>
      </c>
    </row>
    <row r="159" spans="1:6">
      <c r="A159">
        <v>7</v>
      </c>
      <c r="B159">
        <v>0.151394422310756</v>
      </c>
      <c r="C159">
        <v>93.319170316647103</v>
      </c>
      <c r="D159">
        <v>17.683371000000001</v>
      </c>
      <c r="E159">
        <v>50</v>
      </c>
      <c r="F159">
        <v>6</v>
      </c>
    </row>
    <row r="160" spans="1:6">
      <c r="A160">
        <v>8</v>
      </c>
      <c r="B160">
        <v>0.18459495351925601</v>
      </c>
      <c r="C160">
        <v>91.971863292300597</v>
      </c>
      <c r="D160">
        <v>22.400196999999999</v>
      </c>
      <c r="E160">
        <v>47</v>
      </c>
      <c r="F160">
        <v>6</v>
      </c>
    </row>
    <row r="161" spans="1:6">
      <c r="A161">
        <v>9</v>
      </c>
      <c r="B161">
        <v>0.15803452855245601</v>
      </c>
      <c r="C161">
        <v>94.405972496805106</v>
      </c>
      <c r="D161">
        <v>22.265456</v>
      </c>
      <c r="E161">
        <v>50</v>
      </c>
      <c r="F161">
        <v>6</v>
      </c>
    </row>
    <row r="162" spans="1:6">
      <c r="A162">
        <v>10</v>
      </c>
      <c r="B162">
        <v>0.131474103585657</v>
      </c>
      <c r="C162">
        <v>94.308761045514601</v>
      </c>
      <c r="D162">
        <v>18.258758</v>
      </c>
      <c r="E162">
        <v>46</v>
      </c>
      <c r="F162">
        <v>6</v>
      </c>
    </row>
    <row r="163" spans="1:6">
      <c r="A163">
        <v>11</v>
      </c>
      <c r="B163">
        <v>9.6945551128818003E-2</v>
      </c>
      <c r="C163">
        <v>88.973053859513001</v>
      </c>
      <c r="D163">
        <v>21.867463000000001</v>
      </c>
      <c r="E163">
        <v>50</v>
      </c>
      <c r="F163">
        <v>6</v>
      </c>
    </row>
    <row r="164" spans="1:6">
      <c r="A164">
        <v>12</v>
      </c>
      <c r="B164">
        <v>0.126162018592297</v>
      </c>
      <c r="C164">
        <v>93.107817329852594</v>
      </c>
      <c r="D164">
        <v>15.987128999999999</v>
      </c>
      <c r="E164">
        <v>50</v>
      </c>
      <c r="F164">
        <v>6</v>
      </c>
    </row>
    <row r="165" spans="1:6">
      <c r="A165">
        <v>13</v>
      </c>
      <c r="B165">
        <v>0.16467463479415601</v>
      </c>
      <c r="C165">
        <v>98.201588151125506</v>
      </c>
      <c r="D165">
        <v>23.137381999999999</v>
      </c>
      <c r="E165">
        <v>50</v>
      </c>
      <c r="F165">
        <v>6</v>
      </c>
    </row>
    <row r="166" spans="1:6">
      <c r="A166">
        <v>14</v>
      </c>
      <c r="B166">
        <v>0.148738379814077</v>
      </c>
      <c r="C166">
        <v>89.225912859218099</v>
      </c>
      <c r="D166">
        <v>29.260553000000002</v>
      </c>
      <c r="E166">
        <v>50</v>
      </c>
      <c r="F166">
        <v>6</v>
      </c>
    </row>
    <row r="167" spans="1:6">
      <c r="A167">
        <v>15</v>
      </c>
      <c r="B167">
        <v>0.118193891102257</v>
      </c>
      <c r="C167">
        <v>94.054263650563001</v>
      </c>
      <c r="D167">
        <v>15.145533</v>
      </c>
      <c r="E167">
        <v>37</v>
      </c>
      <c r="F167">
        <v>6</v>
      </c>
    </row>
    <row r="168" spans="1:6">
      <c r="A168">
        <v>16</v>
      </c>
      <c r="B168">
        <v>0.147410358565737</v>
      </c>
      <c r="C168">
        <v>94.3655587473922</v>
      </c>
      <c r="D168">
        <v>24.695800999999999</v>
      </c>
      <c r="E168">
        <v>50</v>
      </c>
      <c r="F168">
        <v>6</v>
      </c>
    </row>
    <row r="169" spans="1:6">
      <c r="A169">
        <v>17</v>
      </c>
      <c r="B169">
        <v>0.143426294820717</v>
      </c>
      <c r="C169">
        <v>93.919915240352495</v>
      </c>
      <c r="D169">
        <v>16.880751</v>
      </c>
      <c r="E169">
        <v>50</v>
      </c>
      <c r="F169">
        <v>6</v>
      </c>
    </row>
    <row r="170" spans="1:6">
      <c r="A170">
        <v>18</v>
      </c>
      <c r="B170">
        <v>0.147410358565737</v>
      </c>
      <c r="C170">
        <v>90.745797516192795</v>
      </c>
      <c r="D170">
        <v>19.553363000000001</v>
      </c>
      <c r="E170">
        <v>50</v>
      </c>
      <c r="F170">
        <v>6</v>
      </c>
    </row>
    <row r="171" spans="1:6">
      <c r="A171">
        <v>19</v>
      </c>
      <c r="B171">
        <v>0.17131474103585601</v>
      </c>
      <c r="C171">
        <v>94.291830961301102</v>
      </c>
      <c r="D171">
        <v>30.984977000000001</v>
      </c>
      <c r="E171">
        <v>50</v>
      </c>
      <c r="F171">
        <v>6</v>
      </c>
    </row>
    <row r="172" spans="1:6">
      <c r="A172">
        <v>20</v>
      </c>
      <c r="B172">
        <v>0.18592297476759601</v>
      </c>
      <c r="C172">
        <v>96.489465118565107</v>
      </c>
      <c r="D172">
        <v>16.748480000000001</v>
      </c>
      <c r="E172">
        <v>50</v>
      </c>
      <c r="F172">
        <v>6</v>
      </c>
    </row>
    <row r="174" spans="1:6">
      <c r="A174">
        <v>22</v>
      </c>
      <c r="B174">
        <v>0.139442231075697</v>
      </c>
      <c r="C174">
        <v>90.135222221008505</v>
      </c>
      <c r="D174">
        <v>18.117775000000002</v>
      </c>
      <c r="E174">
        <v>50</v>
      </c>
      <c r="F174">
        <v>6</v>
      </c>
    </row>
    <row r="175" spans="1:6">
      <c r="A175">
        <v>23</v>
      </c>
      <c r="B175">
        <v>0.140770252324037</v>
      </c>
      <c r="C175">
        <v>89.533931165554307</v>
      </c>
      <c r="D175">
        <v>12.437041000000001</v>
      </c>
      <c r="E175">
        <v>34</v>
      </c>
      <c r="F175">
        <v>6</v>
      </c>
    </row>
    <row r="179" spans="1:6">
      <c r="A179" s="3" t="s">
        <v>51</v>
      </c>
      <c r="B179" s="3"/>
      <c r="C179" s="3">
        <f>AVERAGE(C153:C177)</f>
        <v>92.866154030998388</v>
      </c>
      <c r="D179" s="3">
        <f t="shared" ref="D179:F179" si="10">AVERAGE(D153:D177)</f>
        <v>20.929588850000002</v>
      </c>
      <c r="E179" s="3">
        <f t="shared" si="10"/>
        <v>48.2</v>
      </c>
      <c r="F179" s="3">
        <f t="shared" si="10"/>
        <v>6</v>
      </c>
    </row>
    <row r="180" spans="1:6">
      <c r="A180" s="3" t="s">
        <v>52</v>
      </c>
      <c r="B180" s="3"/>
      <c r="C180" s="3">
        <f>_xlfn.STDEV.S(C153:C177)</f>
        <v>2.9020697673871818</v>
      </c>
      <c r="D180" s="3">
        <f t="shared" ref="D180:F180" si="11">_xlfn.STDEV.S(D153:D177)</f>
        <v>4.8659079758089332</v>
      </c>
      <c r="E180" s="3">
        <f t="shared" si="11"/>
        <v>4.5026308099294923</v>
      </c>
      <c r="F180" s="3">
        <f t="shared" si="11"/>
        <v>0</v>
      </c>
    </row>
    <row r="182" spans="1:6">
      <c r="A182" s="2" t="s">
        <v>44</v>
      </c>
      <c r="B182" s="2" t="s">
        <v>43</v>
      </c>
    </row>
    <row r="183" spans="1:6">
      <c r="A183">
        <v>1</v>
      </c>
      <c r="B183">
        <v>0.17131474103585601</v>
      </c>
      <c r="C183">
        <v>91.092591176695393</v>
      </c>
      <c r="D183">
        <v>22.889803000000001</v>
      </c>
      <c r="E183">
        <v>50</v>
      </c>
      <c r="F183">
        <v>6</v>
      </c>
    </row>
    <row r="184" spans="1:6">
      <c r="A184">
        <v>2</v>
      </c>
      <c r="B184">
        <v>0.17397078353253601</v>
      </c>
      <c r="C184">
        <v>93.481371446047604</v>
      </c>
      <c r="D184">
        <v>19.259138</v>
      </c>
      <c r="E184">
        <v>50</v>
      </c>
      <c r="F184">
        <v>6</v>
      </c>
    </row>
    <row r="186" spans="1:6">
      <c r="A186">
        <v>4</v>
      </c>
      <c r="B186">
        <v>0.18459495351925601</v>
      </c>
      <c r="C186">
        <v>96.823697748844907</v>
      </c>
      <c r="D186">
        <v>19.782160999999999</v>
      </c>
      <c r="E186">
        <v>50</v>
      </c>
      <c r="F186">
        <v>6</v>
      </c>
    </row>
    <row r="187" spans="1:6">
      <c r="A187">
        <v>5</v>
      </c>
      <c r="B187">
        <v>9.42895086321381E-2</v>
      </c>
      <c r="C187">
        <v>89.104125479230603</v>
      </c>
      <c r="D187">
        <v>24.120546999999998</v>
      </c>
      <c r="E187">
        <v>50</v>
      </c>
      <c r="F187">
        <v>6</v>
      </c>
    </row>
    <row r="188" spans="1:6">
      <c r="A188">
        <v>6</v>
      </c>
      <c r="B188">
        <v>0.16334661354581601</v>
      </c>
      <c r="C188">
        <v>91.827684510611306</v>
      </c>
      <c r="D188">
        <v>20.421991999999999</v>
      </c>
      <c r="E188">
        <v>41</v>
      </c>
      <c r="F188">
        <v>6</v>
      </c>
    </row>
    <row r="189" spans="1:6">
      <c r="A189">
        <v>7</v>
      </c>
      <c r="B189">
        <v>0.15936254980079601</v>
      </c>
      <c r="C189">
        <v>91.576463906152696</v>
      </c>
      <c r="D189">
        <v>23.410989000000001</v>
      </c>
      <c r="E189">
        <v>37</v>
      </c>
      <c r="F189">
        <v>6</v>
      </c>
    </row>
    <row r="190" spans="1:6">
      <c r="A190">
        <v>8</v>
      </c>
      <c r="B190">
        <v>9.6945551128818003E-2</v>
      </c>
      <c r="C190">
        <v>89.820104201937596</v>
      </c>
      <c r="D190">
        <v>14.065415</v>
      </c>
      <c r="E190">
        <v>50</v>
      </c>
      <c r="F190">
        <v>6</v>
      </c>
    </row>
    <row r="191" spans="1:6">
      <c r="A191">
        <v>9</v>
      </c>
      <c r="B191">
        <v>0.147410358565737</v>
      </c>
      <c r="C191">
        <v>88.892226360687204</v>
      </c>
      <c r="D191">
        <v>16.254031999999999</v>
      </c>
      <c r="E191">
        <v>50</v>
      </c>
      <c r="F191">
        <v>6</v>
      </c>
    </row>
    <row r="192" spans="1:6">
      <c r="A192">
        <v>10</v>
      </c>
      <c r="B192">
        <v>0.16201859229747601</v>
      </c>
      <c r="C192">
        <v>92.976745710135106</v>
      </c>
      <c r="D192">
        <v>22.877319</v>
      </c>
      <c r="E192">
        <v>50</v>
      </c>
      <c r="F192">
        <v>6</v>
      </c>
    </row>
    <row r="193" spans="1:6">
      <c r="A193">
        <v>11</v>
      </c>
      <c r="B193">
        <v>0.138114209827357</v>
      </c>
      <c r="C193">
        <v>93.480825314298798</v>
      </c>
      <c r="D193">
        <v>23.191113000000001</v>
      </c>
      <c r="E193">
        <v>50</v>
      </c>
      <c r="F193">
        <v>6</v>
      </c>
    </row>
    <row r="194" spans="1:6">
      <c r="A194">
        <v>12</v>
      </c>
      <c r="B194">
        <v>0.140770252324037</v>
      </c>
      <c r="C194">
        <v>90.423033652638296</v>
      </c>
      <c r="D194">
        <v>25.547671000000001</v>
      </c>
      <c r="E194">
        <v>50</v>
      </c>
      <c r="F194">
        <v>6</v>
      </c>
    </row>
    <row r="195" spans="1:6">
      <c r="A195">
        <v>13</v>
      </c>
      <c r="B195">
        <v>0.140770252324037</v>
      </c>
      <c r="C195">
        <v>95.427784998853099</v>
      </c>
      <c r="D195">
        <v>24.232479999999999</v>
      </c>
      <c r="E195">
        <v>47</v>
      </c>
      <c r="F195">
        <v>6</v>
      </c>
    </row>
    <row r="196" spans="1:6">
      <c r="A196">
        <v>14</v>
      </c>
      <c r="B196">
        <v>0.15405046480743601</v>
      </c>
      <c r="C196">
        <v>94.485161600384401</v>
      </c>
      <c r="D196">
        <v>25.611249000000001</v>
      </c>
      <c r="E196">
        <v>46</v>
      </c>
      <c r="F196">
        <v>6</v>
      </c>
    </row>
    <row r="197" spans="1:6">
      <c r="A197">
        <v>15</v>
      </c>
      <c r="B197">
        <v>0.114209827357237</v>
      </c>
      <c r="C197">
        <v>92.556770395290101</v>
      </c>
      <c r="D197">
        <v>27.394265000000001</v>
      </c>
      <c r="E197">
        <v>50</v>
      </c>
      <c r="F197">
        <v>6</v>
      </c>
    </row>
    <row r="198" spans="1:6">
      <c r="A198">
        <v>16</v>
      </c>
      <c r="B198">
        <v>0.16865869853917601</v>
      </c>
      <c r="C198">
        <v>92.790514783786406</v>
      </c>
      <c r="D198">
        <v>12.544430999999999</v>
      </c>
      <c r="E198">
        <v>50</v>
      </c>
      <c r="F198">
        <v>6</v>
      </c>
    </row>
    <row r="199" spans="1:6">
      <c r="A199">
        <v>17</v>
      </c>
      <c r="B199">
        <v>0.128818061088977</v>
      </c>
      <c r="C199">
        <v>90.353128788788993</v>
      </c>
      <c r="D199">
        <v>15.963412</v>
      </c>
      <c r="E199">
        <v>50</v>
      </c>
      <c r="F199">
        <v>6</v>
      </c>
    </row>
    <row r="200" spans="1:6">
      <c r="A200">
        <v>18</v>
      </c>
      <c r="B200">
        <v>0.16201859229747601</v>
      </c>
      <c r="C200">
        <v>92.267866700162699</v>
      </c>
      <c r="D200">
        <v>15.690147</v>
      </c>
      <c r="E200">
        <v>50</v>
      </c>
      <c r="F200">
        <v>6</v>
      </c>
    </row>
    <row r="201" spans="1:6">
      <c r="A201">
        <v>19</v>
      </c>
      <c r="B201">
        <v>0.16733067729083601</v>
      </c>
      <c r="C201">
        <v>92.976745710135106</v>
      </c>
      <c r="D201">
        <v>22.351932000000001</v>
      </c>
      <c r="E201">
        <v>50</v>
      </c>
      <c r="F201">
        <v>6</v>
      </c>
    </row>
    <row r="202" spans="1:6">
      <c r="A202">
        <v>20</v>
      </c>
      <c r="B202">
        <v>0.15537848605577601</v>
      </c>
      <c r="C202">
        <v>92.870250019114593</v>
      </c>
      <c r="D202">
        <v>18.148323000000001</v>
      </c>
      <c r="E202">
        <v>50</v>
      </c>
      <c r="F202">
        <v>6</v>
      </c>
    </row>
    <row r="203" spans="1:6">
      <c r="A203">
        <v>21</v>
      </c>
      <c r="B203">
        <v>0.17397078353253601</v>
      </c>
      <c r="C203">
        <v>92.787237993293502</v>
      </c>
      <c r="D203">
        <v>27.203596999999998</v>
      </c>
      <c r="E203">
        <v>50</v>
      </c>
      <c r="F203">
        <v>6</v>
      </c>
    </row>
    <row r="204" spans="1:6">
      <c r="A204">
        <v>22</v>
      </c>
      <c r="B204">
        <v>0.16865869853917601</v>
      </c>
      <c r="C204">
        <v>94.240494576911701</v>
      </c>
      <c r="D204">
        <v>19.343077000000001</v>
      </c>
      <c r="E204">
        <v>50</v>
      </c>
      <c r="F204">
        <v>6</v>
      </c>
    </row>
    <row r="205" spans="1:6">
      <c r="A205">
        <v>23</v>
      </c>
      <c r="B205">
        <v>0.16069057104913601</v>
      </c>
      <c r="C205">
        <v>95.873974637641496</v>
      </c>
      <c r="D205">
        <v>29.005168000000001</v>
      </c>
      <c r="E205">
        <v>50</v>
      </c>
      <c r="F205">
        <v>6</v>
      </c>
    </row>
    <row r="206" spans="1:6">
      <c r="A206">
        <v>24</v>
      </c>
      <c r="B206">
        <v>0.19787516600265601</v>
      </c>
      <c r="C206">
        <v>94.7893569844789</v>
      </c>
      <c r="D206">
        <v>22.050215999999999</v>
      </c>
      <c r="E206">
        <v>50</v>
      </c>
      <c r="F206">
        <v>6</v>
      </c>
    </row>
    <row r="207" spans="1:6">
      <c r="A207">
        <v>25</v>
      </c>
      <c r="B207">
        <v>0.152722443559096</v>
      </c>
      <c r="C207">
        <v>94.856531189584103</v>
      </c>
      <c r="D207">
        <v>24.311454000000001</v>
      </c>
      <c r="E207">
        <v>50</v>
      </c>
      <c r="F207">
        <v>6</v>
      </c>
    </row>
    <row r="209" spans="1:6">
      <c r="A209" s="3" t="s">
        <v>51</v>
      </c>
      <c r="B209" s="3"/>
      <c r="C209" s="3">
        <f>AVERAGE(C183:C207)</f>
        <v>92.740611995237714</v>
      </c>
      <c r="D209" s="3">
        <f t="shared" ref="D209:F209" si="12">AVERAGE(D183:D207)</f>
        <v>21.486247125000002</v>
      </c>
      <c r="E209" s="3">
        <f t="shared" si="12"/>
        <v>48.791666666666664</v>
      </c>
      <c r="F209" s="3">
        <f t="shared" si="12"/>
        <v>6</v>
      </c>
    </row>
    <row r="210" spans="1:6">
      <c r="A210" s="3" t="s">
        <v>52</v>
      </c>
      <c r="B210" s="3"/>
      <c r="C210" s="3">
        <f>_xlfn.STDEV.S(C183:C207)</f>
        <v>2.102837655330386</v>
      </c>
      <c r="D210" s="3">
        <f t="shared" ref="D210:F210" si="13">_xlfn.STDEV.S(D183:D207)</f>
        <v>4.3882919774619644</v>
      </c>
      <c r="E210" s="3">
        <f t="shared" si="13"/>
        <v>3.2300109929368288</v>
      </c>
      <c r="F210" s="3">
        <f t="shared" si="13"/>
        <v>0</v>
      </c>
    </row>
    <row r="212" spans="1:6">
      <c r="A212" s="2" t="s">
        <v>46</v>
      </c>
      <c r="B212" s="2" t="s">
        <v>45</v>
      </c>
    </row>
    <row r="213" spans="1:6">
      <c r="A213">
        <v>1</v>
      </c>
      <c r="B213">
        <v>0.15670650730411601</v>
      </c>
      <c r="C213">
        <v>94.256332397627602</v>
      </c>
      <c r="D213">
        <v>19.942551000000002</v>
      </c>
      <c r="E213">
        <v>50</v>
      </c>
      <c r="F213">
        <v>6</v>
      </c>
    </row>
    <row r="215" spans="1:6">
      <c r="A215">
        <v>3</v>
      </c>
      <c r="B215">
        <v>0.139442231075697</v>
      </c>
      <c r="C215">
        <v>93.847279717759093</v>
      </c>
      <c r="D215">
        <v>22.580093999999999</v>
      </c>
      <c r="E215">
        <v>50</v>
      </c>
      <c r="F215">
        <v>6</v>
      </c>
    </row>
    <row r="216" spans="1:6">
      <c r="A216">
        <v>4</v>
      </c>
      <c r="B216">
        <v>0.122177954847277</v>
      </c>
      <c r="C216">
        <v>92.865334833375201</v>
      </c>
      <c r="D216">
        <v>25.851595</v>
      </c>
      <c r="E216">
        <v>50</v>
      </c>
      <c r="F216">
        <v>6</v>
      </c>
    </row>
    <row r="217" spans="1:6">
      <c r="A217">
        <v>5</v>
      </c>
      <c r="B217">
        <v>0.147410358565737</v>
      </c>
      <c r="C217">
        <v>92.395661529387297</v>
      </c>
      <c r="D217">
        <v>14.773399</v>
      </c>
      <c r="E217">
        <v>50</v>
      </c>
      <c r="F217">
        <v>6</v>
      </c>
    </row>
    <row r="218" spans="1:6">
      <c r="A218">
        <v>6</v>
      </c>
      <c r="B218">
        <v>0.111553784860557</v>
      </c>
      <c r="C218">
        <v>90.5557436676023</v>
      </c>
      <c r="D218">
        <v>17.515867</v>
      </c>
      <c r="E218">
        <v>50</v>
      </c>
      <c r="F218">
        <v>6</v>
      </c>
    </row>
    <row r="219" spans="1:6">
      <c r="A219">
        <v>7</v>
      </c>
      <c r="B219">
        <v>0.15936254980079601</v>
      </c>
      <c r="C219">
        <v>95.609100739462306</v>
      </c>
      <c r="D219">
        <v>27.928664000000001</v>
      </c>
      <c r="E219">
        <v>50</v>
      </c>
      <c r="F219">
        <v>6</v>
      </c>
    </row>
    <row r="220" spans="1:6">
      <c r="A220">
        <v>8</v>
      </c>
      <c r="B220">
        <v>0.150066401062417</v>
      </c>
      <c r="C220">
        <v>94.327875656723407</v>
      </c>
      <c r="D220">
        <v>21.804411000000002</v>
      </c>
      <c r="E220">
        <v>50</v>
      </c>
      <c r="F220">
        <v>6</v>
      </c>
    </row>
    <row r="221" spans="1:6">
      <c r="A221">
        <v>9</v>
      </c>
      <c r="B221">
        <v>0.17264276228419601</v>
      </c>
      <c r="C221">
        <v>91.474883400871605</v>
      </c>
      <c r="D221">
        <v>18.680838000000001</v>
      </c>
      <c r="E221">
        <v>50</v>
      </c>
      <c r="F221">
        <v>6</v>
      </c>
    </row>
    <row r="222" spans="1:6">
      <c r="A222">
        <v>10</v>
      </c>
      <c r="B222">
        <v>0.15803452855245601</v>
      </c>
      <c r="C222">
        <v>95.383002195449606</v>
      </c>
      <c r="D222">
        <v>23.552462999999999</v>
      </c>
      <c r="E222">
        <v>50</v>
      </c>
      <c r="F222">
        <v>6</v>
      </c>
    </row>
    <row r="223" spans="1:6">
      <c r="A223">
        <v>11</v>
      </c>
      <c r="B223">
        <v>0.16069057104913601</v>
      </c>
      <c r="C223">
        <v>95.184756370626801</v>
      </c>
      <c r="D223">
        <v>19.438268000000001</v>
      </c>
      <c r="E223">
        <v>48</v>
      </c>
      <c r="F223">
        <v>6</v>
      </c>
    </row>
    <row r="225" spans="1:6">
      <c r="A225">
        <v>13</v>
      </c>
      <c r="B225">
        <v>0.15405046480743601</v>
      </c>
      <c r="C225">
        <v>92.468297051980798</v>
      </c>
      <c r="D225">
        <v>24.945239999999998</v>
      </c>
      <c r="E225">
        <v>50</v>
      </c>
      <c r="F225">
        <v>6</v>
      </c>
    </row>
    <row r="226" spans="1:6">
      <c r="A226">
        <v>14</v>
      </c>
      <c r="B226">
        <v>0.18061088977423601</v>
      </c>
      <c r="C226">
        <v>95.228993042281502</v>
      </c>
      <c r="D226">
        <v>18.753530000000001</v>
      </c>
      <c r="E226">
        <v>50</v>
      </c>
      <c r="F226">
        <v>6</v>
      </c>
    </row>
    <row r="227" spans="1:6">
      <c r="A227">
        <v>15</v>
      </c>
      <c r="B227">
        <v>0.16733067729083601</v>
      </c>
      <c r="C227">
        <v>94.730374755605993</v>
      </c>
      <c r="D227">
        <v>20.071358</v>
      </c>
      <c r="E227">
        <v>50</v>
      </c>
      <c r="F227">
        <v>6</v>
      </c>
    </row>
    <row r="228" spans="1:6">
      <c r="A228">
        <v>16</v>
      </c>
      <c r="B228">
        <v>0.132802124833997</v>
      </c>
      <c r="C228">
        <v>90.852293207213293</v>
      </c>
      <c r="D228">
        <v>16.762955999999999</v>
      </c>
      <c r="E228">
        <v>47</v>
      </c>
      <c r="F228">
        <v>6</v>
      </c>
    </row>
    <row r="230" spans="1:6">
      <c r="A230">
        <v>18</v>
      </c>
      <c r="B230">
        <v>0.107569721115537</v>
      </c>
      <c r="C230">
        <v>90.125937981278597</v>
      </c>
      <c r="D230">
        <v>25.374758</v>
      </c>
      <c r="E230">
        <v>50</v>
      </c>
      <c r="F230">
        <v>6</v>
      </c>
    </row>
    <row r="231" spans="1:6">
      <c r="A231">
        <v>19</v>
      </c>
      <c r="B231">
        <v>0.130146082337317</v>
      </c>
      <c r="C231">
        <v>93.348115299334793</v>
      </c>
      <c r="D231">
        <v>19.255872</v>
      </c>
      <c r="E231">
        <v>50</v>
      </c>
      <c r="F231">
        <v>6</v>
      </c>
    </row>
    <row r="232" spans="1:6">
      <c r="A232">
        <v>20</v>
      </c>
      <c r="B232">
        <v>0.18459495351925601</v>
      </c>
      <c r="C232">
        <v>91.993708562253502</v>
      </c>
      <c r="D232">
        <v>28.462959999999999</v>
      </c>
      <c r="E232">
        <v>50</v>
      </c>
      <c r="F232">
        <v>6</v>
      </c>
    </row>
    <row r="233" spans="1:6">
      <c r="A233">
        <v>21</v>
      </c>
      <c r="B233">
        <v>0.120849933598937</v>
      </c>
      <c r="C233">
        <v>90.539359715137607</v>
      </c>
      <c r="D233">
        <v>19.446659</v>
      </c>
      <c r="E233">
        <v>50</v>
      </c>
      <c r="F233">
        <v>6</v>
      </c>
    </row>
    <row r="234" spans="1:6">
      <c r="A234">
        <v>22</v>
      </c>
      <c r="B234">
        <v>0.136786188579017</v>
      </c>
      <c r="C234">
        <v>95.822638253252194</v>
      </c>
      <c r="D234">
        <v>34.738205000000001</v>
      </c>
      <c r="E234">
        <v>50</v>
      </c>
      <c r="F234">
        <v>6</v>
      </c>
    </row>
    <row r="235" spans="1:6">
      <c r="A235">
        <v>23</v>
      </c>
      <c r="B235">
        <v>0.15537848605577601</v>
      </c>
      <c r="C235">
        <v>93.764813823686794</v>
      </c>
      <c r="D235">
        <v>22.982968</v>
      </c>
      <c r="E235">
        <v>49</v>
      </c>
      <c r="F235">
        <v>6</v>
      </c>
    </row>
    <row r="236" spans="1:6">
      <c r="A236">
        <v>24</v>
      </c>
      <c r="B236">
        <v>0.124833997343957</v>
      </c>
      <c r="C236">
        <v>90.109554028813903</v>
      </c>
      <c r="D236">
        <v>27.197749999999999</v>
      </c>
      <c r="E236">
        <v>50</v>
      </c>
      <c r="F236">
        <v>6</v>
      </c>
    </row>
    <row r="237" spans="1:6">
      <c r="A237">
        <v>25</v>
      </c>
      <c r="B237">
        <v>0.148738379814077</v>
      </c>
      <c r="C237">
        <v>93.598789772044597</v>
      </c>
      <c r="D237">
        <v>20.874752999999998</v>
      </c>
      <c r="E237">
        <v>50</v>
      </c>
      <c r="F237">
        <v>6</v>
      </c>
    </row>
    <row r="239" spans="1:6">
      <c r="A239" s="3" t="s">
        <v>51</v>
      </c>
      <c r="B239" s="3"/>
      <c r="C239" s="3">
        <f>AVERAGE(C213:C237)</f>
        <v>93.112856636444036</v>
      </c>
      <c r="D239" s="3">
        <f t="shared" ref="D239:F239" si="14">AVERAGE(D213:D237)</f>
        <v>22.315234499999999</v>
      </c>
      <c r="E239" s="3">
        <f t="shared" si="14"/>
        <v>49.727272727272727</v>
      </c>
      <c r="F239" s="3">
        <f t="shared" si="14"/>
        <v>6</v>
      </c>
    </row>
    <row r="240" spans="1:6">
      <c r="A240" s="3" t="s">
        <v>52</v>
      </c>
      <c r="B240" s="3"/>
      <c r="C240" s="3">
        <f>_xlfn.STDEV.S(C213:C237)</f>
        <v>1.8935290948608268</v>
      </c>
      <c r="D240" s="3">
        <f t="shared" ref="D240:F240" si="15">_xlfn.STDEV.S(D213:D237)</f>
        <v>4.6486350589322161</v>
      </c>
      <c r="E240" s="3">
        <f t="shared" si="15"/>
        <v>0.7672969364884682</v>
      </c>
      <c r="F240" s="3">
        <f t="shared" si="15"/>
        <v>0</v>
      </c>
    </row>
    <row r="242" spans="1:6">
      <c r="A242" t="s">
        <v>47</v>
      </c>
      <c r="B242" t="s">
        <v>48</v>
      </c>
    </row>
    <row r="243" spans="1:6">
      <c r="A243">
        <v>1</v>
      </c>
      <c r="B243">
        <v>0.123505976095617</v>
      </c>
      <c r="C243">
        <v>87.884067152359805</v>
      </c>
      <c r="D243">
        <v>22.943386</v>
      </c>
      <c r="E243">
        <v>50</v>
      </c>
      <c r="F243">
        <v>6</v>
      </c>
    </row>
    <row r="244" spans="1:6">
      <c r="A244">
        <v>2</v>
      </c>
      <c r="B244">
        <v>0.16998671978751601</v>
      </c>
      <c r="C244">
        <v>95.497689862702401</v>
      </c>
      <c r="D244">
        <v>25.070564999999998</v>
      </c>
      <c r="E244">
        <v>50</v>
      </c>
      <c r="F244">
        <v>6</v>
      </c>
    </row>
    <row r="247" spans="1:6">
      <c r="A247">
        <v>5</v>
      </c>
      <c r="B247">
        <v>0.17795484727755601</v>
      </c>
      <c r="C247">
        <v>95.480759778488903</v>
      </c>
      <c r="D247">
        <v>37.521701</v>
      </c>
      <c r="E247">
        <v>50</v>
      </c>
      <c r="F247">
        <v>6</v>
      </c>
    </row>
    <row r="248" spans="1:6">
      <c r="A248">
        <v>6</v>
      </c>
      <c r="B248">
        <v>0.17264276228419601</v>
      </c>
      <c r="C248">
        <v>90.866492632682693</v>
      </c>
      <c r="D248">
        <v>19.615342999999999</v>
      </c>
      <c r="E248">
        <v>50</v>
      </c>
      <c r="F248">
        <v>6</v>
      </c>
    </row>
    <row r="250" spans="1:6">
      <c r="A250">
        <v>8</v>
      </c>
      <c r="B250">
        <v>9.6945551128818003E-2</v>
      </c>
      <c r="C250">
        <v>84.411761493342595</v>
      </c>
      <c r="D250">
        <v>12.640249000000001</v>
      </c>
      <c r="E250">
        <v>39</v>
      </c>
      <c r="F250">
        <v>6</v>
      </c>
    </row>
    <row r="251" spans="1:6">
      <c r="A251">
        <v>9</v>
      </c>
      <c r="B251">
        <v>0.18725099601593601</v>
      </c>
      <c r="C251">
        <v>95.912203860059194</v>
      </c>
      <c r="D251">
        <v>17.403002000000001</v>
      </c>
      <c r="E251">
        <v>35</v>
      </c>
      <c r="F251">
        <v>6</v>
      </c>
    </row>
    <row r="252" spans="1:6">
      <c r="A252">
        <v>10</v>
      </c>
      <c r="B252">
        <v>0.127490039840637</v>
      </c>
      <c r="C252">
        <v>92.520725699867796</v>
      </c>
      <c r="D252">
        <v>23.403397999999999</v>
      </c>
      <c r="E252">
        <v>50</v>
      </c>
      <c r="F252">
        <v>6</v>
      </c>
    </row>
    <row r="255" spans="1:6">
      <c r="A255">
        <v>13</v>
      </c>
      <c r="B255">
        <v>0.17662682602921601</v>
      </c>
      <c r="C255">
        <v>95.261214815461997</v>
      </c>
      <c r="D255">
        <v>22.567354000000002</v>
      </c>
      <c r="E255">
        <v>50</v>
      </c>
      <c r="F255">
        <v>6</v>
      </c>
    </row>
    <row r="256" spans="1:6">
      <c r="A256">
        <v>14</v>
      </c>
      <c r="B256">
        <v>0.17928286852589601</v>
      </c>
      <c r="C256">
        <v>94.714536934890106</v>
      </c>
      <c r="D256">
        <v>28.821805999999999</v>
      </c>
      <c r="E256">
        <v>50</v>
      </c>
      <c r="F256">
        <v>6</v>
      </c>
    </row>
    <row r="257" spans="1:6">
      <c r="A257">
        <v>15</v>
      </c>
      <c r="B257">
        <v>0.146082337317397</v>
      </c>
      <c r="C257">
        <v>96.196738501195995</v>
      </c>
      <c r="D257">
        <v>23.041710999999999</v>
      </c>
      <c r="E257">
        <v>50</v>
      </c>
      <c r="F257">
        <v>6</v>
      </c>
    </row>
    <row r="258" spans="1:6">
      <c r="A258">
        <v>16</v>
      </c>
      <c r="B258">
        <v>0.142098273572377</v>
      </c>
      <c r="C258">
        <v>91.628892554039695</v>
      </c>
      <c r="D258">
        <v>20.967393999999999</v>
      </c>
      <c r="E258">
        <v>50</v>
      </c>
      <c r="F258">
        <v>6</v>
      </c>
    </row>
    <row r="259" spans="1:6">
      <c r="A259">
        <v>17</v>
      </c>
      <c r="B259">
        <v>0.17397078353253601</v>
      </c>
      <c r="C259">
        <v>90.690638209561598</v>
      </c>
      <c r="D259">
        <v>15.727641</v>
      </c>
      <c r="E259">
        <v>43</v>
      </c>
      <c r="F259">
        <v>6</v>
      </c>
    </row>
    <row r="260" spans="1:6">
      <c r="A260">
        <v>18</v>
      </c>
      <c r="B260">
        <v>0.134130146082337</v>
      </c>
      <c r="C260">
        <v>93.032997280263899</v>
      </c>
      <c r="D260">
        <v>16.673138000000002</v>
      </c>
      <c r="E260">
        <v>50</v>
      </c>
      <c r="F260">
        <v>6</v>
      </c>
    </row>
    <row r="262" spans="1:6">
      <c r="A262">
        <v>20</v>
      </c>
      <c r="B262">
        <v>0.15936254980079601</v>
      </c>
      <c r="C262">
        <v>93.445326750625298</v>
      </c>
      <c r="D262">
        <v>18.860099000000002</v>
      </c>
      <c r="E262">
        <v>38</v>
      </c>
      <c r="F262">
        <v>6</v>
      </c>
    </row>
    <row r="263" spans="1:6">
      <c r="A263">
        <v>21</v>
      </c>
      <c r="B263">
        <v>0.15936254980079601</v>
      </c>
      <c r="C263">
        <v>95.760379233886297</v>
      </c>
      <c r="D263">
        <v>22.902460000000001</v>
      </c>
      <c r="E263">
        <v>33</v>
      </c>
      <c r="F263">
        <v>6</v>
      </c>
    </row>
    <row r="264" spans="1:6">
      <c r="A264">
        <v>22</v>
      </c>
      <c r="B264">
        <v>0.132802124833997</v>
      </c>
      <c r="C264">
        <v>90.954419844243205</v>
      </c>
      <c r="D264">
        <v>31.323671000000001</v>
      </c>
      <c r="E264">
        <v>50</v>
      </c>
      <c r="F264">
        <v>6</v>
      </c>
    </row>
    <row r="266" spans="1:6">
      <c r="A266">
        <v>24</v>
      </c>
      <c r="B266">
        <v>0.16334661354581601</v>
      </c>
      <c r="C266">
        <v>91.681321201926707</v>
      </c>
      <c r="D266">
        <v>28.805429</v>
      </c>
      <c r="E266">
        <v>50</v>
      </c>
      <c r="F266">
        <v>6</v>
      </c>
    </row>
    <row r="267" spans="1:6">
      <c r="A267">
        <v>25</v>
      </c>
      <c r="B267">
        <v>0.15537848605577601</v>
      </c>
      <c r="C267">
        <v>91.184887442246506</v>
      </c>
      <c r="D267">
        <v>25.136185000000001</v>
      </c>
      <c r="E267">
        <v>50</v>
      </c>
      <c r="F267">
        <v>6</v>
      </c>
    </row>
    <row r="269" spans="1:6">
      <c r="A269" s="3" t="s">
        <v>51</v>
      </c>
      <c r="B269" s="3"/>
      <c r="C269" s="3">
        <f>AVERAGE(C243:C267)</f>
        <v>92.618058513769171</v>
      </c>
      <c r="D269" s="3">
        <f t="shared" ref="D269:F269" si="16">AVERAGE(D243:D267)</f>
        <v>22.968029555555557</v>
      </c>
      <c r="E269" s="3">
        <f t="shared" si="16"/>
        <v>46.555555555555557</v>
      </c>
      <c r="F269" s="3">
        <f t="shared" si="16"/>
        <v>6</v>
      </c>
    </row>
    <row r="270" spans="1:6">
      <c r="A270" s="3" t="s">
        <v>52</v>
      </c>
      <c r="B270" s="3"/>
      <c r="C270" s="3">
        <f>_xlfn.STDEV.S(C243:C267)</f>
        <v>3.1199725908484086</v>
      </c>
      <c r="D270" s="3">
        <f t="shared" ref="D270:F270" si="17">_xlfn.STDEV.S(D243:D267)</f>
        <v>6.0451712143198257</v>
      </c>
      <c r="E270" s="3">
        <f t="shared" si="17"/>
        <v>6.0119706294752682</v>
      </c>
      <c r="F270" s="3">
        <f t="shared" si="17"/>
        <v>0</v>
      </c>
    </row>
    <row r="272" spans="1:6">
      <c r="A272" s="2" t="s">
        <v>50</v>
      </c>
      <c r="B272" s="2" t="s">
        <v>49</v>
      </c>
    </row>
    <row r="273" spans="1:6">
      <c r="A273">
        <v>1</v>
      </c>
      <c r="B273">
        <v>0.15936254980079601</v>
      </c>
      <c r="C273">
        <v>94.083208633250607</v>
      </c>
      <c r="D273">
        <v>24.528780000000001</v>
      </c>
      <c r="E273">
        <v>50</v>
      </c>
      <c r="F273">
        <v>6</v>
      </c>
    </row>
    <row r="274" spans="1:6">
      <c r="A274">
        <v>2</v>
      </c>
      <c r="B274">
        <v>0.16733067729083601</v>
      </c>
      <c r="C274">
        <v>91.901412296702404</v>
      </c>
      <c r="D274">
        <v>27.168330000000001</v>
      </c>
      <c r="E274">
        <v>50</v>
      </c>
      <c r="F274">
        <v>6</v>
      </c>
    </row>
    <row r="275" spans="1:6">
      <c r="A275">
        <v>3</v>
      </c>
      <c r="B275">
        <v>0.16069057104913601</v>
      </c>
      <c r="C275">
        <v>95.728703592454593</v>
      </c>
      <c r="D275">
        <v>15.685090000000001</v>
      </c>
      <c r="E275">
        <v>43</v>
      </c>
      <c r="F275">
        <v>6</v>
      </c>
    </row>
    <row r="276" spans="1:6">
      <c r="A276">
        <v>4</v>
      </c>
      <c r="B276">
        <v>0.130146082337317</v>
      </c>
      <c r="C276">
        <v>93.345384640590694</v>
      </c>
      <c r="D276">
        <v>16.503202999999999</v>
      </c>
      <c r="E276">
        <v>37</v>
      </c>
      <c r="F276">
        <v>6</v>
      </c>
    </row>
    <row r="277" spans="1:6">
      <c r="A277">
        <v>5</v>
      </c>
      <c r="B277">
        <v>0.147410358565737</v>
      </c>
      <c r="C277">
        <v>95.406485860648999</v>
      </c>
      <c r="D277">
        <v>37.075526000000004</v>
      </c>
      <c r="E277">
        <v>50</v>
      </c>
      <c r="F277">
        <v>6</v>
      </c>
    </row>
    <row r="278" spans="1:6">
      <c r="A278">
        <v>6</v>
      </c>
      <c r="B278">
        <v>0.17131474103585601</v>
      </c>
      <c r="C278">
        <v>94.528852140290297</v>
      </c>
      <c r="D278">
        <v>25.706634999999999</v>
      </c>
      <c r="E278">
        <v>48</v>
      </c>
      <c r="F278">
        <v>6</v>
      </c>
    </row>
    <row r="279" spans="1:6">
      <c r="A279">
        <v>7</v>
      </c>
      <c r="B279">
        <v>0.143426294820717</v>
      </c>
      <c r="C279">
        <v>94.555066464233803</v>
      </c>
      <c r="D279">
        <v>35.477868999999998</v>
      </c>
      <c r="E279">
        <v>50</v>
      </c>
      <c r="F279">
        <v>6</v>
      </c>
    </row>
    <row r="280" spans="1:6">
      <c r="A280">
        <v>8</v>
      </c>
      <c r="B280">
        <v>0.18193891102257601</v>
      </c>
      <c r="C280">
        <v>93.513047087479293</v>
      </c>
      <c r="D280">
        <v>28.215592999999998</v>
      </c>
      <c r="E280">
        <v>49</v>
      </c>
      <c r="F280">
        <v>6</v>
      </c>
    </row>
    <row r="281" spans="1:6">
      <c r="A281">
        <v>9</v>
      </c>
      <c r="B281">
        <v>0.148738379814077</v>
      </c>
      <c r="C281">
        <v>91.664391117713194</v>
      </c>
      <c r="D281">
        <v>20.581451000000001</v>
      </c>
      <c r="E281">
        <v>43</v>
      </c>
      <c r="F281">
        <v>6</v>
      </c>
    </row>
    <row r="282" spans="1:6">
      <c r="A282">
        <v>10</v>
      </c>
      <c r="B282">
        <v>0.16201859229747601</v>
      </c>
      <c r="C282">
        <v>94.399418915819197</v>
      </c>
      <c r="D282">
        <v>25.611450000000001</v>
      </c>
      <c r="E282">
        <v>50</v>
      </c>
      <c r="F282">
        <v>6</v>
      </c>
    </row>
    <row r="283" spans="1:6">
      <c r="A283">
        <v>11</v>
      </c>
      <c r="B283">
        <v>0.143426294820717</v>
      </c>
      <c r="C283">
        <v>87.106921673784498</v>
      </c>
      <c r="D283">
        <v>25.033826000000001</v>
      </c>
      <c r="E283">
        <v>50</v>
      </c>
      <c r="F283">
        <v>6</v>
      </c>
    </row>
    <row r="284" spans="1:6">
      <c r="A284">
        <v>12</v>
      </c>
      <c r="B284">
        <v>0.148738379814077</v>
      </c>
      <c r="C284">
        <v>92.287527443120297</v>
      </c>
      <c r="D284">
        <v>26.387333000000002</v>
      </c>
      <c r="E284">
        <v>50</v>
      </c>
      <c r="F284">
        <v>6</v>
      </c>
    </row>
    <row r="285" spans="1:6">
      <c r="A285">
        <v>13</v>
      </c>
      <c r="B285">
        <v>0.16865869853917601</v>
      </c>
      <c r="C285">
        <v>92.618483282907107</v>
      </c>
      <c r="D285">
        <v>22.300298000000002</v>
      </c>
      <c r="E285">
        <v>50</v>
      </c>
      <c r="F285">
        <v>6</v>
      </c>
    </row>
    <row r="288" spans="1:6">
      <c r="A288">
        <v>16</v>
      </c>
      <c r="B288">
        <v>0.16998671978751601</v>
      </c>
      <c r="C288">
        <v>94.059724968051299</v>
      </c>
      <c r="D288">
        <v>33.934336999999999</v>
      </c>
      <c r="E288">
        <v>50</v>
      </c>
      <c r="F288">
        <v>6</v>
      </c>
    </row>
    <row r="289" spans="1:6">
      <c r="A289">
        <v>17</v>
      </c>
      <c r="B289">
        <v>0.16069057104913601</v>
      </c>
      <c r="C289">
        <v>94.686684215700197</v>
      </c>
      <c r="D289">
        <v>24.721896999999998</v>
      </c>
      <c r="E289">
        <v>34</v>
      </c>
      <c r="F289">
        <v>6</v>
      </c>
    </row>
    <row r="290" spans="1:6">
      <c r="A290">
        <v>18</v>
      </c>
      <c r="B290">
        <v>0.15803452855245601</v>
      </c>
      <c r="C290">
        <v>94.214280252968194</v>
      </c>
      <c r="D290">
        <v>27.250632</v>
      </c>
      <c r="E290">
        <v>50</v>
      </c>
      <c r="F290">
        <v>6</v>
      </c>
    </row>
    <row r="291" spans="1:6">
      <c r="A291">
        <v>19</v>
      </c>
      <c r="B291">
        <v>0.144754316069057</v>
      </c>
      <c r="C291">
        <v>94.276539272334006</v>
      </c>
      <c r="D291">
        <v>15.965102999999999</v>
      </c>
      <c r="E291">
        <v>50</v>
      </c>
      <c r="F291">
        <v>6</v>
      </c>
    </row>
    <row r="292" spans="1:6">
      <c r="A292">
        <v>20</v>
      </c>
      <c r="B292">
        <v>0.16201859229747601</v>
      </c>
      <c r="C292">
        <v>93.580767424333402</v>
      </c>
      <c r="D292">
        <v>21.128710999999999</v>
      </c>
      <c r="E292">
        <v>50</v>
      </c>
      <c r="F292">
        <v>6</v>
      </c>
    </row>
    <row r="293" spans="1:6">
      <c r="A293">
        <v>21</v>
      </c>
      <c r="B293">
        <v>0.138114209827357</v>
      </c>
      <c r="C293">
        <v>92.578069533494201</v>
      </c>
      <c r="D293">
        <v>21.495325000000001</v>
      </c>
      <c r="E293">
        <v>50</v>
      </c>
      <c r="F293">
        <v>6</v>
      </c>
    </row>
    <row r="294" spans="1:6">
      <c r="A294">
        <v>22</v>
      </c>
      <c r="B294">
        <v>0.140770252324037</v>
      </c>
      <c r="C294">
        <v>93.561106681375804</v>
      </c>
      <c r="D294">
        <v>21.217668</v>
      </c>
      <c r="E294">
        <v>50</v>
      </c>
      <c r="F294">
        <v>6</v>
      </c>
    </row>
    <row r="295" spans="1:6">
      <c r="A295">
        <v>23</v>
      </c>
      <c r="B295">
        <v>0.119521912350597</v>
      </c>
      <c r="C295">
        <v>89.777505925529397</v>
      </c>
      <c r="D295">
        <v>19.807376999999999</v>
      </c>
      <c r="E295">
        <v>50</v>
      </c>
      <c r="F295">
        <v>6</v>
      </c>
    </row>
    <row r="296" spans="1:6">
      <c r="A296">
        <v>24</v>
      </c>
      <c r="B296">
        <v>0.18061088977423601</v>
      </c>
      <c r="C296">
        <v>91.444846154686303</v>
      </c>
      <c r="D296">
        <v>21.608518</v>
      </c>
      <c r="E296">
        <v>38</v>
      </c>
      <c r="F296">
        <v>6</v>
      </c>
    </row>
    <row r="297" spans="1:6">
      <c r="A297">
        <v>25</v>
      </c>
      <c r="B297">
        <v>0.118193891102257</v>
      </c>
      <c r="C297">
        <v>89.423612552292099</v>
      </c>
      <c r="D297">
        <v>15.313776000000001</v>
      </c>
      <c r="E297">
        <v>33</v>
      </c>
      <c r="F297">
        <v>6</v>
      </c>
    </row>
    <row r="299" spans="1:6">
      <c r="A299" s="3" t="s">
        <v>51</v>
      </c>
      <c r="B299" s="3"/>
      <c r="C299" s="3">
        <f>AVERAGE(C273:C297)</f>
        <v>92.988784353467821</v>
      </c>
      <c r="D299" s="3">
        <f t="shared" ref="D299:F299" si="18">AVERAGE(D273:D297)</f>
        <v>24.031249043478258</v>
      </c>
      <c r="E299" s="3">
        <f t="shared" si="18"/>
        <v>46.739130434782609</v>
      </c>
      <c r="F299" s="3">
        <f t="shared" si="18"/>
        <v>6</v>
      </c>
    </row>
    <row r="300" spans="1:6">
      <c r="A300" s="3" t="s">
        <v>52</v>
      </c>
      <c r="B300" s="3"/>
      <c r="C300" s="3">
        <f>_xlfn.STDEV.S(C273:C297)</f>
        <v>2.0601396970676875</v>
      </c>
      <c r="D300" s="3">
        <f t="shared" ref="D300:F300" si="19">_xlfn.STDEV.S(D273:D297)</f>
        <v>5.9479386303571209</v>
      </c>
      <c r="E300" s="3">
        <f t="shared" si="19"/>
        <v>5.7065942024384704</v>
      </c>
      <c r="F300" s="3">
        <f t="shared" si="19"/>
        <v>0</v>
      </c>
    </row>
    <row r="302" spans="1:6">
      <c r="A302" t="s">
        <v>53</v>
      </c>
      <c r="B302" t="s">
        <v>54</v>
      </c>
    </row>
    <row r="303" spans="1:6">
      <c r="A303">
        <v>1</v>
      </c>
      <c r="B303">
        <v>0.143426294820717</v>
      </c>
      <c r="C303">
        <v>93.361768593055302</v>
      </c>
      <c r="D303">
        <v>29.622561000000001</v>
      </c>
      <c r="E303">
        <v>50</v>
      </c>
      <c r="F303">
        <v>6</v>
      </c>
    </row>
    <row r="304" spans="1:6">
      <c r="A304">
        <v>2</v>
      </c>
      <c r="B304">
        <v>0.122177954847277</v>
      </c>
      <c r="C304">
        <v>91.453038130918699</v>
      </c>
      <c r="D304">
        <v>17.163777</v>
      </c>
      <c r="E304">
        <v>50</v>
      </c>
      <c r="F304">
        <v>6</v>
      </c>
    </row>
    <row r="311" spans="1:6">
      <c r="A311">
        <v>9</v>
      </c>
      <c r="B311">
        <v>0.15537848605577601</v>
      </c>
      <c r="C311">
        <v>91.165226699288894</v>
      </c>
      <c r="D311">
        <v>20.600234</v>
      </c>
      <c r="E311">
        <v>50</v>
      </c>
      <c r="F311">
        <v>6</v>
      </c>
    </row>
    <row r="312" spans="1:6">
      <c r="A312">
        <v>10</v>
      </c>
      <c r="B312">
        <v>0.15670650730411601</v>
      </c>
      <c r="C312">
        <v>87.839284348956298</v>
      </c>
      <c r="D312">
        <v>28.536911</v>
      </c>
      <c r="E312">
        <v>50</v>
      </c>
      <c r="F312">
        <v>6</v>
      </c>
    </row>
    <row r="314" spans="1:6">
      <c r="A314">
        <v>12</v>
      </c>
      <c r="B314">
        <v>0.122177954847277</v>
      </c>
      <c r="C314">
        <v>87.494129083700102</v>
      </c>
      <c r="D314">
        <v>18.329111000000001</v>
      </c>
      <c r="E314">
        <v>50</v>
      </c>
      <c r="F314">
        <v>6</v>
      </c>
    </row>
    <row r="316" spans="1:6">
      <c r="A316">
        <v>14</v>
      </c>
      <c r="B316">
        <v>0.16467463479415601</v>
      </c>
      <c r="C316">
        <v>91.850075912313002</v>
      </c>
      <c r="D316">
        <v>15.943733</v>
      </c>
      <c r="E316">
        <v>50</v>
      </c>
      <c r="F316">
        <v>6</v>
      </c>
    </row>
    <row r="317" spans="1:6">
      <c r="A317">
        <v>15</v>
      </c>
      <c r="B317">
        <v>0.15670650730411601</v>
      </c>
      <c r="C317">
        <v>92.234552663484493</v>
      </c>
      <c r="D317">
        <v>20.136047000000001</v>
      </c>
      <c r="E317">
        <v>42</v>
      </c>
      <c r="F317">
        <v>6</v>
      </c>
    </row>
    <row r="318" spans="1:6">
      <c r="A318">
        <v>16</v>
      </c>
      <c r="B318">
        <v>0.152722443559096</v>
      </c>
      <c r="C318">
        <v>88.7780848251832</v>
      </c>
      <c r="D318">
        <v>6.5409980000000001</v>
      </c>
      <c r="E318">
        <v>29</v>
      </c>
      <c r="F318">
        <v>6</v>
      </c>
    </row>
    <row r="319" spans="1:6">
      <c r="A319">
        <v>17</v>
      </c>
      <c r="B319">
        <v>0.127490039840637</v>
      </c>
      <c r="C319">
        <v>96.350747654364099</v>
      </c>
      <c r="D319">
        <v>16.40268</v>
      </c>
      <c r="E319">
        <v>50</v>
      </c>
      <c r="F319">
        <v>6</v>
      </c>
    </row>
    <row r="320" spans="1:6">
      <c r="A320">
        <v>18</v>
      </c>
      <c r="B320">
        <v>0.148738379814077</v>
      </c>
      <c r="C320">
        <v>92.642513079855306</v>
      </c>
      <c r="D320">
        <v>13.545253000000001</v>
      </c>
      <c r="E320">
        <v>50</v>
      </c>
      <c r="F320">
        <v>6</v>
      </c>
    </row>
    <row r="321" spans="1:6">
      <c r="A321">
        <v>19</v>
      </c>
      <c r="B321">
        <v>0.148738379814077</v>
      </c>
      <c r="C321">
        <v>87.728965735694004</v>
      </c>
      <c r="D321">
        <v>15.197103</v>
      </c>
      <c r="E321">
        <v>40</v>
      </c>
      <c r="F321">
        <v>6</v>
      </c>
    </row>
    <row r="322" spans="1:6">
      <c r="A322">
        <v>20</v>
      </c>
      <c r="B322">
        <v>0.126162018592297</v>
      </c>
      <c r="C322">
        <v>94.373750723624497</v>
      </c>
      <c r="D322">
        <v>29.644119</v>
      </c>
      <c r="E322">
        <v>43</v>
      </c>
      <c r="F322">
        <v>6</v>
      </c>
    </row>
    <row r="323" spans="1:6">
      <c r="A323">
        <v>21</v>
      </c>
      <c r="B323">
        <v>0.111553784860557</v>
      </c>
      <c r="C323">
        <v>88.700534116850307</v>
      </c>
      <c r="D323">
        <v>29.062306</v>
      </c>
      <c r="E323">
        <v>50</v>
      </c>
      <c r="F323">
        <v>6</v>
      </c>
    </row>
    <row r="325" spans="1:6">
      <c r="A325">
        <v>23</v>
      </c>
      <c r="B325">
        <v>0.18193891102257601</v>
      </c>
      <c r="C325">
        <v>90.566120170830004</v>
      </c>
      <c r="D325">
        <v>19.596754000000001</v>
      </c>
      <c r="E325">
        <v>50</v>
      </c>
      <c r="F325">
        <v>6</v>
      </c>
    </row>
    <row r="326" spans="1:6">
      <c r="A326">
        <v>24</v>
      </c>
      <c r="B326">
        <v>0.114209827357237</v>
      </c>
      <c r="C326">
        <v>91.352003757386399</v>
      </c>
      <c r="D326">
        <v>20.242550999999999</v>
      </c>
      <c r="E326">
        <v>50</v>
      </c>
      <c r="F326">
        <v>6</v>
      </c>
    </row>
    <row r="329" spans="1:6">
      <c r="A329" s="3" t="s">
        <v>51</v>
      </c>
      <c r="B329" s="3"/>
      <c r="C329" s="3">
        <f>AVERAGE(C303:C327)</f>
        <v>91.059386366366965</v>
      </c>
      <c r="D329" s="3">
        <f t="shared" ref="D329:F329" si="20">AVERAGE(D303:D327)</f>
        <v>20.037609199999999</v>
      </c>
      <c r="E329" s="3">
        <f t="shared" si="20"/>
        <v>46.93333333333333</v>
      </c>
      <c r="F329" s="3">
        <f t="shared" si="20"/>
        <v>6</v>
      </c>
    </row>
    <row r="330" spans="1:6">
      <c r="A330" s="3" t="s">
        <v>52</v>
      </c>
      <c r="B330" s="3"/>
      <c r="C330" s="3">
        <f>_xlfn.STDEV.S(C303:C327)</f>
        <v>2.5943952551421683</v>
      </c>
      <c r="D330" s="3">
        <f t="shared" ref="D330:F330" si="21">_xlfn.STDEV.S(D303:D327)</f>
        <v>6.6937727964505207</v>
      </c>
      <c r="E330" s="3">
        <f t="shared" si="21"/>
        <v>6.052941040361727</v>
      </c>
      <c r="F330" s="3">
        <f t="shared" si="21"/>
        <v>0</v>
      </c>
    </row>
    <row r="332" spans="1:6">
      <c r="A332" t="s">
        <v>55</v>
      </c>
      <c r="B332" t="s">
        <v>56</v>
      </c>
    </row>
    <row r="333" spans="1:6">
      <c r="A333">
        <v>1</v>
      </c>
      <c r="B333">
        <v>0.128818061088977</v>
      </c>
      <c r="C333">
        <v>87.597347984227696</v>
      </c>
      <c r="D333">
        <v>18.837064999999999</v>
      </c>
      <c r="E333">
        <v>50</v>
      </c>
      <c r="F333">
        <v>6</v>
      </c>
    </row>
    <row r="335" spans="1:6">
      <c r="A335">
        <v>3</v>
      </c>
      <c r="B335">
        <v>0.136786188579017</v>
      </c>
      <c r="C335">
        <v>84.424868655314398</v>
      </c>
      <c r="D335">
        <v>11.381328999999999</v>
      </c>
      <c r="E335">
        <v>50</v>
      </c>
      <c r="F335">
        <v>6</v>
      </c>
    </row>
    <row r="337" spans="1:6">
      <c r="A337">
        <v>5</v>
      </c>
      <c r="B337">
        <v>9.0305444887118197E-2</v>
      </c>
      <c r="C337">
        <v>86.596834620383802</v>
      </c>
      <c r="D337">
        <v>17.408424</v>
      </c>
      <c r="E337">
        <v>50</v>
      </c>
      <c r="F337">
        <v>6</v>
      </c>
    </row>
    <row r="338" spans="1:6">
      <c r="A338">
        <v>6</v>
      </c>
      <c r="B338">
        <v>0.146082337317397</v>
      </c>
      <c r="C338">
        <v>94.960842353609394</v>
      </c>
      <c r="D338">
        <v>27.909063</v>
      </c>
      <c r="E338">
        <v>50</v>
      </c>
      <c r="F338">
        <v>6</v>
      </c>
    </row>
    <row r="339" spans="1:6">
      <c r="A339">
        <v>7</v>
      </c>
      <c r="B339">
        <v>0.15803452855245601</v>
      </c>
      <c r="C339">
        <v>94.514652714820897</v>
      </c>
      <c r="D339">
        <v>10.973497999999999</v>
      </c>
      <c r="E339">
        <v>50</v>
      </c>
      <c r="F339">
        <v>6</v>
      </c>
    </row>
    <row r="340" spans="1:6">
      <c r="A340">
        <v>8</v>
      </c>
      <c r="B340">
        <v>0.115537848605577</v>
      </c>
      <c r="C340">
        <v>88.312234443437106</v>
      </c>
      <c r="D340">
        <v>18.690846000000001</v>
      </c>
      <c r="E340">
        <v>50</v>
      </c>
      <c r="F340">
        <v>6</v>
      </c>
    </row>
    <row r="342" spans="1:6">
      <c r="A342">
        <v>10</v>
      </c>
      <c r="B342">
        <v>0.16998671978751601</v>
      </c>
      <c r="C342">
        <v>93.978897469225402</v>
      </c>
      <c r="D342">
        <v>13.336976</v>
      </c>
      <c r="E342">
        <v>50</v>
      </c>
      <c r="F342">
        <v>6</v>
      </c>
    </row>
    <row r="344" spans="1:6">
      <c r="A344">
        <v>12</v>
      </c>
      <c r="B344">
        <v>0.146082337317397</v>
      </c>
      <c r="C344">
        <v>94.868546088058196</v>
      </c>
      <c r="D344">
        <v>9.7282849999999996</v>
      </c>
      <c r="E344">
        <v>27</v>
      </c>
      <c r="F344">
        <v>6</v>
      </c>
    </row>
    <row r="347" spans="1:6">
      <c r="A347">
        <v>15</v>
      </c>
      <c r="B347">
        <v>0.18725099601593601</v>
      </c>
      <c r="C347">
        <v>94.628794250324901</v>
      </c>
      <c r="D347">
        <v>14.409292000000001</v>
      </c>
      <c r="E347">
        <v>42</v>
      </c>
      <c r="F347">
        <v>6</v>
      </c>
    </row>
    <row r="348" spans="1:6">
      <c r="A348">
        <v>16</v>
      </c>
      <c r="B348">
        <v>0.16201859229747601</v>
      </c>
      <c r="C348">
        <v>93.373783491529494</v>
      </c>
      <c r="D348">
        <v>23.291785000000001</v>
      </c>
      <c r="E348">
        <v>50</v>
      </c>
      <c r="F348">
        <v>6</v>
      </c>
    </row>
    <row r="349" spans="1:6">
      <c r="A349">
        <v>17</v>
      </c>
      <c r="B349">
        <v>0.15537848605577601</v>
      </c>
      <c r="C349">
        <v>90.207857743602005</v>
      </c>
      <c r="D349">
        <v>11.760769</v>
      </c>
      <c r="E349">
        <v>27</v>
      </c>
      <c r="F349">
        <v>6</v>
      </c>
    </row>
    <row r="350" spans="1:6">
      <c r="A350">
        <v>18</v>
      </c>
      <c r="B350">
        <v>0.15803452855245601</v>
      </c>
      <c r="C350">
        <v>90.131399298766794</v>
      </c>
      <c r="D350">
        <v>16.903725000000001</v>
      </c>
      <c r="E350">
        <v>50</v>
      </c>
      <c r="F350">
        <v>6</v>
      </c>
    </row>
    <row r="351" spans="1:6">
      <c r="A351">
        <v>19</v>
      </c>
      <c r="B351">
        <v>0.16733067729083601</v>
      </c>
      <c r="C351">
        <v>93.393444234487106</v>
      </c>
      <c r="D351">
        <v>17.980105999999999</v>
      </c>
      <c r="E351">
        <v>50</v>
      </c>
      <c r="F351">
        <v>6</v>
      </c>
    </row>
    <row r="352" spans="1:6">
      <c r="A352">
        <v>20</v>
      </c>
      <c r="B352">
        <v>0.16334661354581601</v>
      </c>
      <c r="C352">
        <v>92.421875853330803</v>
      </c>
      <c r="D352">
        <v>18.963986999999999</v>
      </c>
      <c r="E352">
        <v>50</v>
      </c>
      <c r="F352">
        <v>6</v>
      </c>
    </row>
    <row r="355" spans="1:6">
      <c r="A355">
        <v>23</v>
      </c>
      <c r="B355">
        <v>0.123505976095617</v>
      </c>
      <c r="C355">
        <v>87.751903269144606</v>
      </c>
      <c r="D355">
        <v>26.631060999999999</v>
      </c>
      <c r="E355">
        <v>50</v>
      </c>
      <c r="F355">
        <v>6</v>
      </c>
    </row>
    <row r="356" spans="1:6">
      <c r="A356">
        <v>24</v>
      </c>
      <c r="B356">
        <v>0.16733067729083601</v>
      </c>
      <c r="C356">
        <v>92.783961202800498</v>
      </c>
      <c r="D356">
        <v>12.721371</v>
      </c>
      <c r="E356">
        <v>39</v>
      </c>
      <c r="F356">
        <v>6</v>
      </c>
    </row>
    <row r="357" spans="1:6">
      <c r="A357">
        <v>25</v>
      </c>
      <c r="B357">
        <v>0.140770252324037</v>
      </c>
      <c r="C357">
        <v>94.772973032014207</v>
      </c>
      <c r="D357">
        <v>26.256349</v>
      </c>
      <c r="E357">
        <v>50</v>
      </c>
      <c r="F357">
        <v>6</v>
      </c>
    </row>
    <row r="359" spans="1:6">
      <c r="A359" s="3" t="s">
        <v>51</v>
      </c>
      <c r="B359" s="3"/>
      <c r="C359" s="3">
        <f>AVERAGE(C333:C357)</f>
        <v>91.454130394416325</v>
      </c>
      <c r="D359" s="3">
        <f t="shared" ref="D359:F359" si="22">AVERAGE(D333:D357)</f>
        <v>17.481407705882351</v>
      </c>
      <c r="E359" s="3">
        <f t="shared" si="22"/>
        <v>46.176470588235297</v>
      </c>
      <c r="F359" s="3">
        <f t="shared" si="22"/>
        <v>6</v>
      </c>
    </row>
    <row r="360" spans="1:6">
      <c r="A360" s="3" t="s">
        <v>52</v>
      </c>
      <c r="B360" s="3"/>
      <c r="C360" s="3">
        <f>_xlfn.STDEV.S(C333:C357)</f>
        <v>3.4067958347485745</v>
      </c>
      <c r="D360" s="3">
        <f t="shared" ref="D360:F360" si="23">_xlfn.STDEV.S(D333:D357)</f>
        <v>5.7607030207311025</v>
      </c>
      <c r="E360" s="3">
        <f t="shared" si="23"/>
        <v>7.8838069335002015</v>
      </c>
      <c r="F360" s="3">
        <f t="shared" si="23"/>
        <v>0</v>
      </c>
    </row>
    <row r="362" spans="1:6">
      <c r="A362" t="s">
        <v>57</v>
      </c>
      <c r="B362" t="s">
        <v>58</v>
      </c>
    </row>
    <row r="363" spans="1:6">
      <c r="A363">
        <v>1</v>
      </c>
      <c r="B363">
        <v>0.100929614873837</v>
      </c>
      <c r="C363">
        <v>86.448832916452702</v>
      </c>
      <c r="D363">
        <v>13.077055</v>
      </c>
      <c r="E363">
        <v>50</v>
      </c>
      <c r="F363">
        <v>6</v>
      </c>
    </row>
    <row r="365" spans="1:6">
      <c r="A365">
        <v>3</v>
      </c>
      <c r="B365">
        <v>0.103585657370517</v>
      </c>
      <c r="C365">
        <v>90.5557436676023</v>
      </c>
      <c r="D365">
        <v>15.639761</v>
      </c>
      <c r="E365">
        <v>50</v>
      </c>
      <c r="F365">
        <v>6</v>
      </c>
    </row>
    <row r="368" spans="1:6">
      <c r="A368">
        <v>6</v>
      </c>
      <c r="B368">
        <v>0.17264276228419601</v>
      </c>
      <c r="C368">
        <v>88.965408015029496</v>
      </c>
      <c r="D368">
        <v>17.002040999999998</v>
      </c>
      <c r="E368">
        <v>50</v>
      </c>
      <c r="F368">
        <v>6</v>
      </c>
    </row>
    <row r="371" spans="1:6">
      <c r="A371">
        <v>9</v>
      </c>
      <c r="B371">
        <v>0.18459495351925601</v>
      </c>
      <c r="C371">
        <v>91.8484375170666</v>
      </c>
      <c r="D371">
        <v>19.095050000000001</v>
      </c>
      <c r="E371">
        <v>50</v>
      </c>
      <c r="F371">
        <v>6</v>
      </c>
    </row>
    <row r="372" spans="1:6">
      <c r="A372">
        <v>10</v>
      </c>
      <c r="B372">
        <v>0.20185922974767501</v>
      </c>
      <c r="C372">
        <v>91.351457625637593</v>
      </c>
      <c r="D372">
        <v>17.118583000000001</v>
      </c>
      <c r="E372">
        <v>50</v>
      </c>
      <c r="F372">
        <v>6</v>
      </c>
    </row>
    <row r="373" spans="1:6">
      <c r="A373">
        <v>11</v>
      </c>
      <c r="B373">
        <v>0.147410358565737</v>
      </c>
      <c r="C373">
        <v>87.699474621257593</v>
      </c>
      <c r="D373">
        <v>10.085729000000001</v>
      </c>
      <c r="E373">
        <v>31</v>
      </c>
      <c r="F373">
        <v>6</v>
      </c>
    </row>
    <row r="375" spans="1:6">
      <c r="A375">
        <v>13</v>
      </c>
      <c r="B375">
        <v>0.107569721115537</v>
      </c>
      <c r="C375">
        <v>86.528022020032097</v>
      </c>
      <c r="D375">
        <v>15.634550000000001</v>
      </c>
      <c r="E375">
        <v>39</v>
      </c>
      <c r="F375">
        <v>6</v>
      </c>
    </row>
    <row r="376" spans="1:6">
      <c r="A376">
        <v>14</v>
      </c>
      <c r="B376">
        <v>0.124833997343957</v>
      </c>
      <c r="C376">
        <v>91.526765917009797</v>
      </c>
      <c r="D376">
        <v>20.456548999999999</v>
      </c>
      <c r="E376">
        <v>50</v>
      </c>
      <c r="F376">
        <v>6</v>
      </c>
    </row>
    <row r="377" spans="1:6">
      <c r="A377">
        <v>15</v>
      </c>
      <c r="B377">
        <v>0.116865869853917</v>
      </c>
      <c r="C377">
        <v>90.743612989197501</v>
      </c>
      <c r="D377">
        <v>13.511334</v>
      </c>
      <c r="E377">
        <v>50</v>
      </c>
      <c r="F377">
        <v>6</v>
      </c>
    </row>
    <row r="378" spans="1:6">
      <c r="A378">
        <v>16</v>
      </c>
      <c r="B378">
        <v>0.16334661354581601</v>
      </c>
      <c r="C378">
        <v>94.847246949854096</v>
      </c>
      <c r="D378">
        <v>17.156718000000001</v>
      </c>
      <c r="E378">
        <v>50</v>
      </c>
      <c r="F378">
        <v>6</v>
      </c>
    </row>
    <row r="379" spans="1:6">
      <c r="A379">
        <v>17</v>
      </c>
      <c r="B379">
        <v>0.15803452855245601</v>
      </c>
      <c r="C379">
        <v>94.5446899610061</v>
      </c>
      <c r="D379">
        <v>20.168614999999999</v>
      </c>
      <c r="E379">
        <v>50</v>
      </c>
      <c r="F379">
        <v>6</v>
      </c>
    </row>
    <row r="383" spans="1:6">
      <c r="A383">
        <v>21</v>
      </c>
      <c r="B383">
        <v>0.15803452855245601</v>
      </c>
      <c r="C383">
        <v>92.377639181676102</v>
      </c>
      <c r="D383">
        <v>10.778636000000001</v>
      </c>
      <c r="E383">
        <v>50</v>
      </c>
      <c r="F383">
        <v>6</v>
      </c>
    </row>
    <row r="386" spans="1:6">
      <c r="A386">
        <v>24</v>
      </c>
      <c r="B386">
        <v>0.110225763612217</v>
      </c>
      <c r="C386">
        <v>85.353838760062402</v>
      </c>
      <c r="D386">
        <v>14.756759000000001</v>
      </c>
      <c r="E386">
        <v>50</v>
      </c>
      <c r="F386">
        <v>6</v>
      </c>
    </row>
    <row r="389" spans="1:6">
      <c r="A389" s="3" t="s">
        <v>51</v>
      </c>
      <c r="B389" s="3"/>
      <c r="C389" s="3">
        <f>AVERAGE(C363:C387)</f>
        <v>90.214705395529577</v>
      </c>
      <c r="D389" s="3">
        <f t="shared" ref="D389:F389" si="24">AVERAGE(D363:D387)</f>
        <v>15.729336923076923</v>
      </c>
      <c r="E389" s="3">
        <f t="shared" si="24"/>
        <v>47.692307692307693</v>
      </c>
      <c r="F389" s="3">
        <f t="shared" si="24"/>
        <v>6</v>
      </c>
    </row>
    <row r="390" spans="1:6">
      <c r="A390" s="3" t="s">
        <v>52</v>
      </c>
      <c r="B390" s="3"/>
      <c r="C390" s="3">
        <f>_xlfn.STDEV.S(C363:C387)</f>
        <v>3.0311564579209436</v>
      </c>
      <c r="D390" s="3">
        <f t="shared" ref="D390:F390" si="25">_xlfn.STDEV.S(D363:D387)</f>
        <v>3.2691200148474877</v>
      </c>
      <c r="E390" s="3">
        <f t="shared" si="25"/>
        <v>5.8649327274433318</v>
      </c>
      <c r="F390" s="3">
        <f t="shared" si="25"/>
        <v>0</v>
      </c>
    </row>
    <row r="392" spans="1:6">
      <c r="A392" t="s">
        <v>59</v>
      </c>
      <c r="B392" t="s">
        <v>60</v>
      </c>
    </row>
    <row r="394" spans="1:6">
      <c r="A394">
        <v>2</v>
      </c>
      <c r="B394">
        <v>0.122177954847277</v>
      </c>
      <c r="C394">
        <v>87.183380118619795</v>
      </c>
      <c r="D394">
        <v>11.54767</v>
      </c>
      <c r="E394">
        <v>30</v>
      </c>
      <c r="F394">
        <v>6</v>
      </c>
    </row>
    <row r="401" spans="1:6">
      <c r="A401">
        <v>9</v>
      </c>
      <c r="B401">
        <v>0.15936254980079601</v>
      </c>
      <c r="C401">
        <v>82.045918757441001</v>
      </c>
      <c r="D401">
        <v>12.759283999999999</v>
      </c>
      <c r="E401">
        <v>50</v>
      </c>
      <c r="F401">
        <v>6</v>
      </c>
    </row>
    <row r="402" spans="1:6">
      <c r="A402">
        <v>10</v>
      </c>
      <c r="B402">
        <v>0.115537848605577</v>
      </c>
      <c r="C402">
        <v>84.742717333129406</v>
      </c>
      <c r="D402">
        <v>14.040353</v>
      </c>
      <c r="E402">
        <v>50</v>
      </c>
      <c r="F402">
        <v>6</v>
      </c>
    </row>
    <row r="404" spans="1:6">
      <c r="A404">
        <v>12</v>
      </c>
      <c r="B404">
        <v>0.120849933598937</v>
      </c>
      <c r="C404">
        <v>85.372953371271294</v>
      </c>
      <c r="D404">
        <v>13.611096999999999</v>
      </c>
      <c r="E404">
        <v>49</v>
      </c>
      <c r="F404">
        <v>6</v>
      </c>
    </row>
    <row r="405" spans="1:6">
      <c r="A405">
        <v>13</v>
      </c>
      <c r="B405">
        <v>0.131474103585657</v>
      </c>
      <c r="C405">
        <v>87.658514740095896</v>
      </c>
      <c r="D405">
        <v>10.522519000000001</v>
      </c>
      <c r="E405">
        <v>41</v>
      </c>
      <c r="F405">
        <v>6</v>
      </c>
    </row>
    <row r="409" spans="1:6">
      <c r="A409">
        <v>17</v>
      </c>
      <c r="B409">
        <v>0.107569721115537</v>
      </c>
      <c r="C409">
        <v>88.035891778532601</v>
      </c>
      <c r="D409">
        <v>24.804517000000001</v>
      </c>
      <c r="E409">
        <v>50</v>
      </c>
      <c r="F409">
        <v>6</v>
      </c>
    </row>
    <row r="410" spans="1:6">
      <c r="A410">
        <v>18</v>
      </c>
      <c r="B410">
        <v>0.18857901726427601</v>
      </c>
      <c r="C410">
        <v>85.471257086059396</v>
      </c>
      <c r="D410">
        <v>15.809817000000001</v>
      </c>
      <c r="E410">
        <v>50</v>
      </c>
      <c r="F410">
        <v>6</v>
      </c>
    </row>
    <row r="411" spans="1:6">
      <c r="A411">
        <v>19</v>
      </c>
      <c r="B411">
        <v>0.126162018592297</v>
      </c>
      <c r="C411">
        <v>88.614245300536297</v>
      </c>
      <c r="D411">
        <v>12.489744999999999</v>
      </c>
      <c r="E411">
        <v>38</v>
      </c>
      <c r="F411">
        <v>6</v>
      </c>
    </row>
    <row r="413" spans="1:6">
      <c r="A413">
        <v>21</v>
      </c>
      <c r="B413">
        <v>0.17264276228419601</v>
      </c>
      <c r="C413">
        <v>92.382008235666703</v>
      </c>
      <c r="D413">
        <v>19.785081999999999</v>
      </c>
      <c r="E413">
        <v>50</v>
      </c>
      <c r="F413">
        <v>6</v>
      </c>
    </row>
    <row r="414" spans="1:6">
      <c r="A414">
        <v>22</v>
      </c>
      <c r="B414">
        <v>0.123505976095617</v>
      </c>
      <c r="C414">
        <v>93.8308957652944</v>
      </c>
      <c r="D414">
        <v>13.114001999999999</v>
      </c>
      <c r="E414">
        <v>50</v>
      </c>
      <c r="F414">
        <v>6</v>
      </c>
    </row>
    <row r="415" spans="1:6">
      <c r="A415">
        <v>23</v>
      </c>
      <c r="B415">
        <v>0.17529880478087601</v>
      </c>
      <c r="C415">
        <v>86.756305091040105</v>
      </c>
      <c r="D415">
        <v>11.749558</v>
      </c>
      <c r="E415">
        <v>35</v>
      </c>
      <c r="F415">
        <v>6</v>
      </c>
    </row>
    <row r="416" spans="1:6">
      <c r="A416">
        <v>24</v>
      </c>
      <c r="B416">
        <v>0.16733067729083601</v>
      </c>
      <c r="C416">
        <v>87.153342872434493</v>
      </c>
      <c r="D416">
        <v>19.117314</v>
      </c>
      <c r="E416">
        <v>50</v>
      </c>
      <c r="F416">
        <v>6</v>
      </c>
    </row>
    <row r="417" spans="1:6">
      <c r="A417">
        <v>25</v>
      </c>
      <c r="B417">
        <v>0.15405046480743601</v>
      </c>
      <c r="C417">
        <v>87.716404705471106</v>
      </c>
      <c r="D417">
        <v>10.604119000000001</v>
      </c>
      <c r="E417">
        <v>47</v>
      </c>
      <c r="F417">
        <v>6</v>
      </c>
    </row>
    <row r="419" spans="1:6">
      <c r="A419" s="3" t="s">
        <v>51</v>
      </c>
      <c r="B419" s="3"/>
      <c r="C419" s="3">
        <f>AVERAGE(C393:C417)</f>
        <v>87.458756550430195</v>
      </c>
      <c r="D419" s="3">
        <f t="shared" ref="D419:F419" si="26">AVERAGE(D393:D417)</f>
        <v>14.611929</v>
      </c>
      <c r="E419" s="3">
        <f t="shared" si="26"/>
        <v>45.384615384615387</v>
      </c>
      <c r="F419" s="3">
        <f t="shared" si="26"/>
        <v>6</v>
      </c>
    </row>
    <row r="420" spans="1:6">
      <c r="A420" s="3" t="s">
        <v>52</v>
      </c>
      <c r="B420" s="3"/>
      <c r="C420" s="3">
        <f>_xlfn.STDEV.S(C393:C417)</f>
        <v>3.0585406287416683</v>
      </c>
      <c r="D420" s="3">
        <f t="shared" ref="D420:F420" si="27">_xlfn.STDEV.S(D393:D417)</f>
        <v>4.2255232950296033</v>
      </c>
      <c r="E420" s="3">
        <f t="shared" si="27"/>
        <v>6.9706343749865045</v>
      </c>
      <c r="F420" s="3">
        <f t="shared" si="27"/>
        <v>0</v>
      </c>
    </row>
  </sheetData>
  <mergeCells count="2">
    <mergeCell ref="A1:F1"/>
    <mergeCell ref="I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topLeftCell="G1" workbookViewId="0">
      <selection activeCell="U14" sqref="U14"/>
    </sheetView>
  </sheetViews>
  <sheetFormatPr baseColWidth="10" defaultRowHeight="15" x14ac:dyDescent="0"/>
  <sheetData>
    <row r="1" spans="1:11">
      <c r="A1" s="27" t="s">
        <v>78</v>
      </c>
      <c r="B1" s="27"/>
      <c r="C1" s="27"/>
      <c r="D1" s="27"/>
      <c r="E1" s="27"/>
      <c r="F1" s="27"/>
      <c r="H1" s="28" t="s">
        <v>75</v>
      </c>
      <c r="I1" s="28"/>
      <c r="J1" s="28"/>
    </row>
    <row r="2" spans="1:11" ht="18">
      <c r="A2" t="s">
        <v>62</v>
      </c>
      <c r="B2" t="s">
        <v>63</v>
      </c>
      <c r="H2" s="4">
        <v>0</v>
      </c>
      <c r="I2" s="9">
        <v>92.150999999999996</v>
      </c>
      <c r="J2" s="9">
        <v>2.9260000000000002</v>
      </c>
    </row>
    <row r="3" spans="1:11" ht="18">
      <c r="A3">
        <v>1</v>
      </c>
      <c r="B3">
        <v>0.18193891102257601</v>
      </c>
      <c r="C3">
        <v>93.458980044345793</v>
      </c>
      <c r="D3">
        <v>13.334998000000001</v>
      </c>
      <c r="E3">
        <v>35</v>
      </c>
      <c r="F3">
        <v>6</v>
      </c>
      <c r="H3" s="4">
        <v>0.1</v>
      </c>
      <c r="I3" s="9">
        <v>92.343000000000004</v>
      </c>
      <c r="J3" s="9">
        <v>2.98</v>
      </c>
    </row>
    <row r="4" spans="1:11" ht="18">
      <c r="A4">
        <v>2</v>
      </c>
      <c r="B4">
        <v>0.147410358565737</v>
      </c>
      <c r="C4">
        <v>92.956538835428603</v>
      </c>
      <c r="D4">
        <v>15.405098000000001</v>
      </c>
      <c r="E4">
        <v>32</v>
      </c>
      <c r="F4">
        <v>6</v>
      </c>
      <c r="H4" s="4">
        <v>0.2</v>
      </c>
      <c r="I4" s="9">
        <v>92.774000000000001</v>
      </c>
      <c r="J4" s="9">
        <v>2.7810000000000001</v>
      </c>
    </row>
    <row r="5" spans="1:11" ht="18">
      <c r="H5" s="4">
        <v>0.3</v>
      </c>
      <c r="I5" s="9">
        <v>92.816999999999993</v>
      </c>
      <c r="J5" s="9">
        <v>2.851</v>
      </c>
    </row>
    <row r="6" spans="1:11" ht="18">
      <c r="A6">
        <v>4</v>
      </c>
      <c r="B6">
        <v>0.15537848605577601</v>
      </c>
      <c r="C6">
        <v>94.157482551090595</v>
      </c>
      <c r="D6">
        <v>28.475415999999999</v>
      </c>
      <c r="E6">
        <v>47</v>
      </c>
      <c r="F6">
        <v>6</v>
      </c>
      <c r="H6" s="4">
        <v>0.4</v>
      </c>
      <c r="I6" s="9">
        <v>93.486000000000004</v>
      </c>
      <c r="J6" s="9">
        <v>2.5329999999999999</v>
      </c>
    </row>
    <row r="7" spans="1:11" ht="18">
      <c r="A7">
        <v>5</v>
      </c>
      <c r="B7">
        <v>0.107569721115537</v>
      </c>
      <c r="C7">
        <v>85.469618690812894</v>
      </c>
      <c r="D7">
        <v>11.648389</v>
      </c>
      <c r="E7">
        <v>38</v>
      </c>
      <c r="F7">
        <v>6</v>
      </c>
      <c r="H7" s="11">
        <v>0.5</v>
      </c>
      <c r="I7" s="13">
        <v>94.034999999999997</v>
      </c>
      <c r="J7" s="13">
        <v>2.0950000000000002</v>
      </c>
    </row>
    <row r="8" spans="1:11" ht="18">
      <c r="A8">
        <v>6</v>
      </c>
      <c r="B8">
        <v>0.16733067729083601</v>
      </c>
      <c r="C8">
        <v>98.427686695138306</v>
      </c>
      <c r="D8">
        <v>9.0520230000000002</v>
      </c>
      <c r="E8">
        <v>31</v>
      </c>
      <c r="F8">
        <v>6</v>
      </c>
      <c r="H8" s="4">
        <v>0.6</v>
      </c>
      <c r="I8" s="9">
        <v>93.426000000000002</v>
      </c>
      <c r="J8" s="9">
        <v>2.4630000000000001</v>
      </c>
    </row>
    <row r="9" spans="1:11" ht="18">
      <c r="H9" s="4">
        <v>0.7</v>
      </c>
      <c r="I9" s="9">
        <v>93.375</v>
      </c>
      <c r="J9" s="9">
        <v>1.7210000000000001</v>
      </c>
    </row>
    <row r="10" spans="1:11" ht="18">
      <c r="A10">
        <v>8</v>
      </c>
      <c r="B10">
        <v>0.122177954847277</v>
      </c>
      <c r="C10">
        <v>91.2952060555088</v>
      </c>
      <c r="D10">
        <v>13.281567000000001</v>
      </c>
      <c r="E10">
        <v>37</v>
      </c>
      <c r="F10">
        <v>6</v>
      </c>
      <c r="H10" s="4">
        <v>0.8</v>
      </c>
      <c r="I10" s="9">
        <v>93.745000000000005</v>
      </c>
      <c r="J10" s="9">
        <v>2.82</v>
      </c>
    </row>
    <row r="11" spans="1:11" ht="18">
      <c r="H11" s="4">
        <v>0.9</v>
      </c>
      <c r="I11" s="9">
        <v>93.659000000000006</v>
      </c>
      <c r="J11" s="9">
        <v>1.6359999999999999</v>
      </c>
    </row>
    <row r="12" spans="1:11" ht="18">
      <c r="A12">
        <v>10</v>
      </c>
      <c r="B12">
        <v>0.142098273572377</v>
      </c>
      <c r="C12">
        <v>89.630050353347201</v>
      </c>
      <c r="D12">
        <v>22.177741999999999</v>
      </c>
      <c r="E12">
        <v>40</v>
      </c>
      <c r="F12">
        <v>6</v>
      </c>
      <c r="H12" s="4">
        <v>1</v>
      </c>
      <c r="I12" s="9">
        <v>93.305000000000007</v>
      </c>
      <c r="J12" s="9">
        <v>2.101</v>
      </c>
    </row>
    <row r="13" spans="1:11" ht="18">
      <c r="A13">
        <v>11</v>
      </c>
      <c r="B13">
        <v>0.123505976095617</v>
      </c>
      <c r="C13">
        <v>92.486319399691894</v>
      </c>
      <c r="D13">
        <v>11.799841000000001</v>
      </c>
      <c r="E13">
        <v>28</v>
      </c>
      <c r="F13">
        <v>6</v>
      </c>
      <c r="H13" s="6"/>
      <c r="I13" s="7"/>
      <c r="J13" s="7"/>
      <c r="K13" s="8"/>
    </row>
    <row r="14" spans="1:11" ht="18">
      <c r="H14" s="6"/>
      <c r="I14" s="7"/>
      <c r="J14" s="7"/>
      <c r="K14" s="8"/>
    </row>
    <row r="15" spans="1:11" ht="18">
      <c r="A15">
        <v>13</v>
      </c>
      <c r="B15">
        <v>0.16334661354581601</v>
      </c>
      <c r="C15">
        <v>92.013915436960005</v>
      </c>
      <c r="D15">
        <v>18.848710000000001</v>
      </c>
      <c r="E15">
        <v>50</v>
      </c>
      <c r="F15">
        <v>6</v>
      </c>
      <c r="H15" s="6"/>
      <c r="I15" s="7"/>
      <c r="J15" s="7"/>
      <c r="K15" s="8"/>
    </row>
    <row r="16" spans="1:11">
      <c r="A16">
        <v>14</v>
      </c>
      <c r="B16">
        <v>0.17529880478087601</v>
      </c>
      <c r="C16">
        <v>92.851135407905801</v>
      </c>
      <c r="D16">
        <v>16.850995000000001</v>
      </c>
      <c r="E16">
        <v>49</v>
      </c>
      <c r="F16">
        <v>6</v>
      </c>
    </row>
    <row r="17" spans="1:6">
      <c r="A17">
        <v>15</v>
      </c>
      <c r="B17">
        <v>0.111553784860557</v>
      </c>
      <c r="C17">
        <v>88.648105468963294</v>
      </c>
      <c r="D17">
        <v>20.043379000000002</v>
      </c>
      <c r="E17">
        <v>50</v>
      </c>
      <c r="F17">
        <v>6</v>
      </c>
    </row>
    <row r="20" spans="1:6">
      <c r="A20">
        <v>18</v>
      </c>
      <c r="B20">
        <v>0.16201859229747601</v>
      </c>
      <c r="C20">
        <v>95.348595895273704</v>
      </c>
      <c r="D20">
        <v>33.975366000000001</v>
      </c>
      <c r="E20">
        <v>47</v>
      </c>
      <c r="F20">
        <v>6</v>
      </c>
    </row>
    <row r="21" spans="1:6">
      <c r="A21">
        <v>19</v>
      </c>
      <c r="B21">
        <v>0.144754316069057</v>
      </c>
      <c r="C21">
        <v>93.655587473922196</v>
      </c>
      <c r="D21">
        <v>20.135172000000001</v>
      </c>
      <c r="E21">
        <v>42</v>
      </c>
      <c r="F21">
        <v>6</v>
      </c>
    </row>
    <row r="22" spans="1:6">
      <c r="A22">
        <v>20</v>
      </c>
      <c r="B22">
        <v>0.136786188579017</v>
      </c>
      <c r="C22">
        <v>89.980666936091595</v>
      </c>
      <c r="D22">
        <v>7.9362089999999998</v>
      </c>
      <c r="E22">
        <v>33</v>
      </c>
      <c r="F22">
        <v>6</v>
      </c>
    </row>
    <row r="24" spans="1:6">
      <c r="A24">
        <v>22</v>
      </c>
      <c r="B24">
        <v>0.17529880478087601</v>
      </c>
      <c r="C24">
        <v>92.653981846580606</v>
      </c>
      <c r="D24">
        <v>19.956047000000002</v>
      </c>
      <c r="E24">
        <v>37</v>
      </c>
      <c r="F24">
        <v>6</v>
      </c>
    </row>
    <row r="27" spans="1:6">
      <c r="A27">
        <v>25</v>
      </c>
      <c r="B27">
        <v>0.15803452855245601</v>
      </c>
      <c r="C27">
        <v>91.383679398818103</v>
      </c>
      <c r="D27">
        <v>10.686814</v>
      </c>
      <c r="E27">
        <v>36</v>
      </c>
      <c r="F27">
        <v>6</v>
      </c>
    </row>
    <row r="29" spans="1:6">
      <c r="A29" s="3"/>
      <c r="B29" s="3">
        <f>AVERAGE(B3:B27)</f>
        <v>0.14840637450199148</v>
      </c>
      <c r="C29" s="3">
        <f t="shared" ref="C29:F29" si="0">AVERAGE(C3:C27)</f>
        <v>92.15109690561745</v>
      </c>
      <c r="D29" s="3">
        <f t="shared" si="0"/>
        <v>17.100485375000002</v>
      </c>
      <c r="E29" s="3">
        <f t="shared" si="0"/>
        <v>39.5</v>
      </c>
      <c r="F29" s="3">
        <f t="shared" si="0"/>
        <v>6</v>
      </c>
    </row>
    <row r="30" spans="1:6">
      <c r="A30" s="3"/>
      <c r="B30" s="3">
        <f>_xlfn.STDEV.S(B3:B27)</f>
        <v>2.3096372959586477E-2</v>
      </c>
      <c r="C30" s="3">
        <f t="shared" ref="C30:F30" si="1">_xlfn.STDEV.S(C3:C27)</f>
        <v>2.9262388868429565</v>
      </c>
      <c r="D30" s="3">
        <f t="shared" si="1"/>
        <v>7.063655030196089</v>
      </c>
      <c r="E30" s="3">
        <f t="shared" si="1"/>
        <v>7.2111025509279782</v>
      </c>
      <c r="F30" s="3">
        <f t="shared" si="1"/>
        <v>0</v>
      </c>
    </row>
    <row r="32" spans="1:6">
      <c r="A32" t="s">
        <v>64</v>
      </c>
      <c r="B32" t="s">
        <v>65</v>
      </c>
    </row>
    <row r="33" spans="1:6">
      <c r="A33">
        <v>1</v>
      </c>
      <c r="B33">
        <v>0.18061088977423601</v>
      </c>
      <c r="C33">
        <v>93.165161163478999</v>
      </c>
      <c r="D33">
        <v>30.100311999999999</v>
      </c>
      <c r="E33">
        <v>50</v>
      </c>
      <c r="F33">
        <v>6</v>
      </c>
    </row>
    <row r="34" spans="1:6">
      <c r="A34">
        <v>2</v>
      </c>
      <c r="B34">
        <v>0.144754316069057</v>
      </c>
      <c r="C34">
        <v>94.978318569571698</v>
      </c>
      <c r="D34">
        <v>23.818397000000001</v>
      </c>
      <c r="E34">
        <v>49</v>
      </c>
      <c r="F34">
        <v>6</v>
      </c>
    </row>
    <row r="35" spans="1:6">
      <c r="A35">
        <v>3</v>
      </c>
      <c r="B35">
        <v>0.15670650730411601</v>
      </c>
      <c r="C35">
        <v>93.743514685482694</v>
      </c>
      <c r="D35">
        <v>21.222528000000001</v>
      </c>
      <c r="E35">
        <v>43</v>
      </c>
      <c r="F35">
        <v>6</v>
      </c>
    </row>
    <row r="36" spans="1:6">
      <c r="A36">
        <v>4</v>
      </c>
      <c r="B36">
        <v>0.118193891102257</v>
      </c>
      <c r="C36">
        <v>88.607691719550402</v>
      </c>
      <c r="D36">
        <v>15.904306999999999</v>
      </c>
      <c r="E36">
        <v>50</v>
      </c>
      <c r="F36">
        <v>6</v>
      </c>
    </row>
    <row r="37" spans="1:6">
      <c r="A37">
        <v>5</v>
      </c>
      <c r="B37">
        <v>0.15537848605577601</v>
      </c>
      <c r="C37">
        <v>94.053717518814196</v>
      </c>
      <c r="D37">
        <v>23.956975</v>
      </c>
      <c r="E37">
        <v>50</v>
      </c>
      <c r="F37">
        <v>6</v>
      </c>
    </row>
    <row r="38" spans="1:6">
      <c r="A38">
        <v>6</v>
      </c>
      <c r="B38">
        <v>0.17131474103585601</v>
      </c>
      <c r="C38">
        <v>95.929133944272706</v>
      </c>
      <c r="D38">
        <v>12.175675999999999</v>
      </c>
      <c r="E38">
        <v>50</v>
      </c>
      <c r="F38">
        <v>6</v>
      </c>
    </row>
    <row r="39" spans="1:6">
      <c r="A39">
        <v>7</v>
      </c>
      <c r="B39">
        <v>0.140770252324037</v>
      </c>
      <c r="C39">
        <v>93.7227616790274</v>
      </c>
      <c r="D39">
        <v>14.515872999999999</v>
      </c>
      <c r="E39">
        <v>50</v>
      </c>
      <c r="F39">
        <v>6</v>
      </c>
    </row>
    <row r="40" spans="1:6">
      <c r="A40">
        <v>8</v>
      </c>
      <c r="B40">
        <v>0.115537848605577</v>
      </c>
      <c r="C40">
        <v>87.785217305822798</v>
      </c>
      <c r="D40">
        <v>10.671996999999999</v>
      </c>
      <c r="E40">
        <v>44</v>
      </c>
      <c r="F40">
        <v>6</v>
      </c>
    </row>
    <row r="41" spans="1:6">
      <c r="A41">
        <v>9</v>
      </c>
      <c r="B41">
        <v>0.136786188579017</v>
      </c>
      <c r="C41">
        <v>94.787718589232398</v>
      </c>
      <c r="D41">
        <v>16.176048000000002</v>
      </c>
      <c r="E41">
        <v>50</v>
      </c>
      <c r="F41">
        <v>6</v>
      </c>
    </row>
    <row r="42" spans="1:6">
      <c r="A42">
        <v>10</v>
      </c>
      <c r="B42">
        <v>0.128818061088977</v>
      </c>
      <c r="C42">
        <v>90.548097823118795</v>
      </c>
      <c r="D42">
        <v>13.716248</v>
      </c>
      <c r="E42">
        <v>36</v>
      </c>
      <c r="F42">
        <v>6</v>
      </c>
    </row>
    <row r="43" spans="1:6">
      <c r="A43">
        <v>11</v>
      </c>
      <c r="B43">
        <v>0.128818061088977</v>
      </c>
      <c r="C43">
        <v>92.451366967767299</v>
      </c>
      <c r="D43">
        <v>22.406576999999999</v>
      </c>
      <c r="E43">
        <v>50</v>
      </c>
      <c r="F43">
        <v>6</v>
      </c>
    </row>
    <row r="45" spans="1:6">
      <c r="A45">
        <v>13</v>
      </c>
      <c r="B45">
        <v>0.139442231075697</v>
      </c>
      <c r="C45">
        <v>90.658416436381103</v>
      </c>
      <c r="D45">
        <v>22.005801000000002</v>
      </c>
      <c r="E45">
        <v>50</v>
      </c>
      <c r="F45">
        <v>6</v>
      </c>
    </row>
    <row r="46" spans="1:6">
      <c r="A46">
        <v>14</v>
      </c>
      <c r="B46">
        <v>0.142098273572377</v>
      </c>
      <c r="C46">
        <v>92.349240330737302</v>
      </c>
      <c r="D46">
        <v>13.281293</v>
      </c>
      <c r="E46">
        <v>38</v>
      </c>
      <c r="F46">
        <v>6</v>
      </c>
    </row>
    <row r="47" spans="1:6">
      <c r="A47">
        <v>15</v>
      </c>
      <c r="B47">
        <v>0.116865869853917</v>
      </c>
      <c r="C47">
        <v>85.066027328432696</v>
      </c>
      <c r="D47">
        <v>17.672166000000001</v>
      </c>
      <c r="E47">
        <v>43</v>
      </c>
      <c r="F47">
        <v>6</v>
      </c>
    </row>
    <row r="48" spans="1:6">
      <c r="A48">
        <v>16</v>
      </c>
      <c r="B48">
        <v>0.16600265604249601</v>
      </c>
      <c r="C48">
        <v>96.137210140574297</v>
      </c>
      <c r="D48">
        <v>25.023340999999999</v>
      </c>
      <c r="E48">
        <v>50</v>
      </c>
      <c r="F48">
        <v>6</v>
      </c>
    </row>
    <row r="49" spans="1:6">
      <c r="A49">
        <v>17</v>
      </c>
      <c r="B49">
        <v>0.15803452855245601</v>
      </c>
      <c r="C49">
        <v>93.415289504439997</v>
      </c>
      <c r="D49">
        <v>11.440956</v>
      </c>
      <c r="E49">
        <v>50</v>
      </c>
      <c r="F49">
        <v>6</v>
      </c>
    </row>
    <row r="50" spans="1:6">
      <c r="A50">
        <v>18</v>
      </c>
      <c r="B50">
        <v>0.16733067729083601</v>
      </c>
      <c r="C50">
        <v>95.012724869747501</v>
      </c>
      <c r="D50">
        <v>24.460432999999998</v>
      </c>
      <c r="E50">
        <v>47</v>
      </c>
      <c r="F50">
        <v>6</v>
      </c>
    </row>
    <row r="51" spans="1:6">
      <c r="A51">
        <v>19</v>
      </c>
      <c r="B51">
        <v>0.148738379814077</v>
      </c>
      <c r="C51">
        <v>91.703166471879598</v>
      </c>
      <c r="D51">
        <v>15.156548000000001</v>
      </c>
      <c r="E51">
        <v>50</v>
      </c>
      <c r="F51">
        <v>6</v>
      </c>
    </row>
    <row r="52" spans="1:6">
      <c r="A52">
        <v>20</v>
      </c>
      <c r="B52">
        <v>0.132802124833997</v>
      </c>
      <c r="C52">
        <v>90.958788898233806</v>
      </c>
      <c r="D52">
        <v>12.729407</v>
      </c>
      <c r="E52">
        <v>34</v>
      </c>
      <c r="F52">
        <v>6</v>
      </c>
    </row>
    <row r="53" spans="1:6">
      <c r="A53">
        <v>21</v>
      </c>
      <c r="B53">
        <v>0.136786188579017</v>
      </c>
      <c r="C53">
        <v>93.001867770580901</v>
      </c>
      <c r="D53">
        <v>16.067900000000002</v>
      </c>
      <c r="E53">
        <v>46</v>
      </c>
      <c r="F53">
        <v>6</v>
      </c>
    </row>
    <row r="55" spans="1:6">
      <c r="A55">
        <v>23</v>
      </c>
      <c r="B55">
        <v>0.15670650730411601</v>
      </c>
      <c r="C55">
        <v>95.831922492982201</v>
      </c>
      <c r="D55">
        <v>23.436281999999999</v>
      </c>
      <c r="E55">
        <v>50</v>
      </c>
      <c r="F55">
        <v>6</v>
      </c>
    </row>
    <row r="56" spans="1:6">
      <c r="A56">
        <v>24</v>
      </c>
      <c r="B56">
        <v>0.120849933598937</v>
      </c>
      <c r="C56">
        <v>87.655237949602906</v>
      </c>
      <c r="D56">
        <v>29.868261</v>
      </c>
      <c r="E56">
        <v>50</v>
      </c>
      <c r="F56">
        <v>6</v>
      </c>
    </row>
    <row r="58" spans="1:6">
      <c r="A58" s="3"/>
      <c r="B58" s="3">
        <f>AVERAGE(B32:B56)</f>
        <v>0.1437884824339003</v>
      </c>
      <c r="C58" s="3">
        <f t="shared" ref="C58:F58" si="2">AVERAGE(C32:C56)</f>
        <v>92.343754189078695</v>
      </c>
      <c r="D58" s="3">
        <f t="shared" si="2"/>
        <v>18.900333000000003</v>
      </c>
      <c r="E58" s="3">
        <f t="shared" si="2"/>
        <v>46.81818181818182</v>
      </c>
      <c r="F58" s="3">
        <f t="shared" si="2"/>
        <v>6</v>
      </c>
    </row>
    <row r="59" spans="1:6">
      <c r="A59" s="3"/>
      <c r="B59" s="3">
        <f>_xlfn.STDEV.S(B32:B56)</f>
        <v>1.8593118745725466E-2</v>
      </c>
      <c r="C59" s="3">
        <f t="shared" ref="C59:F59" si="3">_xlfn.STDEV.S(C32:C56)</f>
        <v>2.9807445373904522</v>
      </c>
      <c r="D59" s="3">
        <f t="shared" si="3"/>
        <v>5.9203800124702894</v>
      </c>
      <c r="E59" s="3">
        <f t="shared" si="3"/>
        <v>5.0392399619326946</v>
      </c>
      <c r="F59" s="3">
        <f t="shared" si="3"/>
        <v>0</v>
      </c>
    </row>
    <row r="62" spans="1:6">
      <c r="A62" t="s">
        <v>35</v>
      </c>
      <c r="B62" s="2" t="s">
        <v>66</v>
      </c>
    </row>
    <row r="63" spans="1:6">
      <c r="A63">
        <v>1</v>
      </c>
      <c r="B63">
        <v>0.131474103585657</v>
      </c>
      <c r="C63">
        <v>90.429041101875399</v>
      </c>
      <c r="D63">
        <v>21.308212000000001</v>
      </c>
      <c r="E63">
        <v>50</v>
      </c>
      <c r="F63">
        <v>6</v>
      </c>
    </row>
    <row r="64" spans="1:6">
      <c r="A64">
        <v>2</v>
      </c>
      <c r="B64">
        <v>0.16733067729083601</v>
      </c>
      <c r="C64">
        <v>96.577938461874496</v>
      </c>
      <c r="D64">
        <v>30.698801</v>
      </c>
      <c r="E64">
        <v>50</v>
      </c>
      <c r="F64">
        <v>6</v>
      </c>
    </row>
    <row r="65" spans="1:6">
      <c r="A65">
        <v>3</v>
      </c>
      <c r="B65">
        <v>0.16467463479415601</v>
      </c>
      <c r="C65">
        <v>94.370473933131606</v>
      </c>
      <c r="D65">
        <v>25.656131999999999</v>
      </c>
      <c r="E65">
        <v>50</v>
      </c>
      <c r="F65">
        <v>6</v>
      </c>
    </row>
    <row r="66" spans="1:6">
      <c r="A66">
        <v>4</v>
      </c>
      <c r="B66">
        <v>0.16201859229747601</v>
      </c>
      <c r="C66">
        <v>96.883226109466605</v>
      </c>
      <c r="D66">
        <v>18.378266</v>
      </c>
      <c r="E66">
        <v>50</v>
      </c>
      <c r="F66">
        <v>6</v>
      </c>
    </row>
    <row r="67" spans="1:6">
      <c r="A67">
        <v>5</v>
      </c>
      <c r="B67">
        <v>0.108897742363877</v>
      </c>
      <c r="C67">
        <v>89.956091007394605</v>
      </c>
      <c r="D67">
        <v>35.776124000000003</v>
      </c>
      <c r="E67">
        <v>50</v>
      </c>
      <c r="F67">
        <v>6</v>
      </c>
    </row>
    <row r="69" spans="1:6">
      <c r="A69">
        <v>7</v>
      </c>
      <c r="B69">
        <v>0.108897742363877</v>
      </c>
      <c r="C69">
        <v>90.601618734503504</v>
      </c>
      <c r="D69">
        <v>16.023585000000001</v>
      </c>
      <c r="E69">
        <v>50</v>
      </c>
      <c r="F69">
        <v>6</v>
      </c>
    </row>
    <row r="70" spans="1:6">
      <c r="A70">
        <v>8</v>
      </c>
      <c r="B70">
        <v>0.135458167330677</v>
      </c>
      <c r="C70">
        <v>91.5682719299203</v>
      </c>
      <c r="D70">
        <v>25.355521</v>
      </c>
      <c r="E70">
        <v>50</v>
      </c>
      <c r="F70">
        <v>6</v>
      </c>
    </row>
    <row r="71" spans="1:6">
      <c r="A71">
        <v>9</v>
      </c>
      <c r="B71">
        <v>0.131474103585657</v>
      </c>
      <c r="C71">
        <v>89.041866459864707</v>
      </c>
      <c r="D71">
        <v>17.594360000000002</v>
      </c>
      <c r="E71">
        <v>50</v>
      </c>
      <c r="F71">
        <v>6</v>
      </c>
    </row>
    <row r="74" spans="1:6">
      <c r="A74">
        <v>12</v>
      </c>
      <c r="B74">
        <v>0.148738379814077</v>
      </c>
      <c r="C74">
        <v>92.408222559610195</v>
      </c>
      <c r="D74">
        <v>16.656421999999999</v>
      </c>
      <c r="E74">
        <v>41</v>
      </c>
      <c r="F74">
        <v>6</v>
      </c>
    </row>
    <row r="75" spans="1:6">
      <c r="A75">
        <v>13</v>
      </c>
      <c r="B75">
        <v>0.15537848605577601</v>
      </c>
      <c r="C75">
        <v>98.067239740915099</v>
      </c>
      <c r="D75">
        <v>19.432151999999999</v>
      </c>
      <c r="E75">
        <v>50</v>
      </c>
      <c r="F75">
        <v>6</v>
      </c>
    </row>
    <row r="76" spans="1:6">
      <c r="A76">
        <v>14</v>
      </c>
      <c r="B76">
        <v>0.142098273572377</v>
      </c>
      <c r="C76">
        <v>92.867519360370494</v>
      </c>
      <c r="D76">
        <v>33.331133000000001</v>
      </c>
      <c r="E76">
        <v>50</v>
      </c>
      <c r="F76">
        <v>6</v>
      </c>
    </row>
    <row r="77" spans="1:6">
      <c r="A77">
        <v>15</v>
      </c>
      <c r="B77">
        <v>0.144754316069057</v>
      </c>
      <c r="C77">
        <v>94.890937489760006</v>
      </c>
      <c r="D77">
        <v>27.832846</v>
      </c>
      <c r="E77">
        <v>50</v>
      </c>
      <c r="F77">
        <v>6</v>
      </c>
    </row>
    <row r="78" spans="1:6">
      <c r="A78">
        <v>16</v>
      </c>
      <c r="B78">
        <v>0.130146082337317</v>
      </c>
      <c r="C78">
        <v>91.613054733323807</v>
      </c>
      <c r="D78">
        <v>24.814392000000002</v>
      </c>
      <c r="E78">
        <v>50</v>
      </c>
      <c r="F78">
        <v>6</v>
      </c>
    </row>
    <row r="79" spans="1:6">
      <c r="A79">
        <v>17</v>
      </c>
      <c r="B79">
        <v>0.18061088977423601</v>
      </c>
      <c r="C79">
        <v>95.017640055486893</v>
      </c>
      <c r="D79">
        <v>21.392987999999999</v>
      </c>
      <c r="E79">
        <v>50</v>
      </c>
      <c r="F79">
        <v>6</v>
      </c>
    </row>
    <row r="81" spans="1:6">
      <c r="A81">
        <v>19</v>
      </c>
      <c r="B81">
        <v>0.134130146082337</v>
      </c>
      <c r="C81">
        <v>88.316603497427707</v>
      </c>
      <c r="D81">
        <v>17.041361999999999</v>
      </c>
      <c r="E81">
        <v>50</v>
      </c>
      <c r="F81">
        <v>6</v>
      </c>
    </row>
    <row r="82" spans="1:6">
      <c r="A82">
        <v>20</v>
      </c>
      <c r="B82">
        <v>0.147410358565737</v>
      </c>
      <c r="C82">
        <v>91.467783688136905</v>
      </c>
      <c r="D82">
        <v>15.620887</v>
      </c>
      <c r="F82">
        <v>6</v>
      </c>
    </row>
    <row r="83" spans="1:6">
      <c r="A83">
        <v>21</v>
      </c>
      <c r="B83">
        <v>0.106241699867197</v>
      </c>
      <c r="C83">
        <v>90.834816991250904</v>
      </c>
      <c r="D83">
        <v>20.400137000000001</v>
      </c>
      <c r="E83">
        <v>50</v>
      </c>
      <c r="F83">
        <v>6</v>
      </c>
    </row>
    <row r="84" spans="1:6">
      <c r="A84">
        <v>22</v>
      </c>
      <c r="B84">
        <v>0.126162018592297</v>
      </c>
      <c r="C84">
        <v>93.067403580439702</v>
      </c>
      <c r="D84">
        <v>26.421531999999999</v>
      </c>
      <c r="E84">
        <v>50</v>
      </c>
      <c r="F84">
        <v>6</v>
      </c>
    </row>
    <row r="86" spans="1:6">
      <c r="A86">
        <v>24</v>
      </c>
      <c r="B86">
        <v>0.16201859229747601</v>
      </c>
      <c r="C86">
        <v>96.321256539927603</v>
      </c>
      <c r="D86">
        <v>14.636993</v>
      </c>
      <c r="E86">
        <v>38</v>
      </c>
      <c r="F86">
        <v>6</v>
      </c>
    </row>
    <row r="87" spans="1:6">
      <c r="A87">
        <v>25</v>
      </c>
      <c r="B87">
        <v>0.148738379814077</v>
      </c>
      <c r="C87">
        <v>91.1914410232324</v>
      </c>
      <c r="D87">
        <v>19.307655</v>
      </c>
      <c r="E87">
        <v>50</v>
      </c>
      <c r="F87">
        <v>6</v>
      </c>
    </row>
    <row r="89" spans="1:6">
      <c r="A89" s="3"/>
      <c r="B89" s="3">
        <f>AVERAGE(B63:B87)</f>
        <v>0.14183266932270872</v>
      </c>
      <c r="C89" s="3">
        <f t="shared" ref="C89:F89" si="4">AVERAGE(C63:C87)</f>
        <v>92.774622349895651</v>
      </c>
      <c r="D89" s="3">
        <f t="shared" si="4"/>
        <v>22.383975</v>
      </c>
      <c r="E89" s="3">
        <f t="shared" si="4"/>
        <v>48.89473684210526</v>
      </c>
      <c r="F89" s="3">
        <f t="shared" si="4"/>
        <v>6</v>
      </c>
    </row>
    <row r="90" spans="1:6">
      <c r="A90" s="3"/>
      <c r="B90" s="3">
        <f>_xlfn.STDEV.S(B63:B87)</f>
        <v>2.0445081266119398E-2</v>
      </c>
      <c r="C90" s="3">
        <f t="shared" ref="C90:F90" si="5">_xlfn.STDEV.S(C63:C87)</f>
        <v>2.7813134038717418</v>
      </c>
      <c r="D90" s="3">
        <f t="shared" si="5"/>
        <v>6.1153750246921748</v>
      </c>
      <c r="E90" s="3">
        <f t="shared" si="5"/>
        <v>3.3482124060145098</v>
      </c>
      <c r="F90" s="3">
        <f t="shared" si="5"/>
        <v>0</v>
      </c>
    </row>
    <row r="92" spans="1:6">
      <c r="A92" t="s">
        <v>37</v>
      </c>
      <c r="B92" s="2" t="s">
        <v>67</v>
      </c>
    </row>
    <row r="93" spans="1:6">
      <c r="A93">
        <v>1</v>
      </c>
      <c r="B93">
        <v>0.16201859229747601</v>
      </c>
      <c r="C93">
        <v>94.133452754142397</v>
      </c>
      <c r="D93">
        <v>28.974817000000002</v>
      </c>
      <c r="E93">
        <v>50</v>
      </c>
      <c r="F93">
        <v>6</v>
      </c>
    </row>
    <row r="94" spans="1:6">
      <c r="A94">
        <v>2</v>
      </c>
      <c r="B94">
        <v>0.142098273572377</v>
      </c>
      <c r="C94">
        <v>93.312616735661294</v>
      </c>
      <c r="D94">
        <v>23.044377000000001</v>
      </c>
      <c r="E94">
        <v>50</v>
      </c>
      <c r="F94">
        <v>6</v>
      </c>
    </row>
    <row r="95" spans="1:6">
      <c r="A95">
        <v>3</v>
      </c>
      <c r="B95">
        <v>0.15936254980079601</v>
      </c>
      <c r="C95">
        <v>92.747370375629401</v>
      </c>
      <c r="D95">
        <v>23.604178000000001</v>
      </c>
      <c r="E95">
        <v>50</v>
      </c>
      <c r="F95">
        <v>6</v>
      </c>
    </row>
    <row r="97" spans="1:6">
      <c r="A97">
        <v>5</v>
      </c>
      <c r="B97">
        <v>0.16069057104913601</v>
      </c>
      <c r="C97">
        <v>94.030233853614803</v>
      </c>
      <c r="D97">
        <v>19.056647000000002</v>
      </c>
      <c r="E97">
        <v>50</v>
      </c>
      <c r="F97">
        <v>6</v>
      </c>
    </row>
    <row r="99" spans="1:6">
      <c r="A99">
        <v>7</v>
      </c>
      <c r="B99">
        <v>0.19123505976095601</v>
      </c>
      <c r="C99">
        <v>92.125326313719896</v>
      </c>
      <c r="D99">
        <v>25.919377000000001</v>
      </c>
      <c r="E99">
        <v>50</v>
      </c>
      <c r="F99">
        <v>6</v>
      </c>
    </row>
    <row r="100" spans="1:6">
      <c r="A100">
        <v>8</v>
      </c>
      <c r="B100">
        <v>0.136786188579017</v>
      </c>
      <c r="C100">
        <v>89.435081319017399</v>
      </c>
      <c r="D100">
        <v>26.51539</v>
      </c>
      <c r="E100">
        <v>50</v>
      </c>
      <c r="F100">
        <v>6</v>
      </c>
    </row>
    <row r="101" spans="1:6">
      <c r="A101">
        <v>9</v>
      </c>
      <c r="B101">
        <v>0.144754316069057</v>
      </c>
      <c r="C101">
        <v>96.782191735934305</v>
      </c>
      <c r="D101">
        <v>15.536357000000001</v>
      </c>
      <c r="E101">
        <v>50</v>
      </c>
      <c r="F101">
        <v>6</v>
      </c>
    </row>
    <row r="102" spans="1:6">
      <c r="A102">
        <v>10</v>
      </c>
      <c r="B102">
        <v>0.139442231075697</v>
      </c>
      <c r="C102">
        <v>93.515777746223407</v>
      </c>
      <c r="D102">
        <v>28.801157</v>
      </c>
      <c r="E102">
        <v>50</v>
      </c>
      <c r="F102">
        <v>6</v>
      </c>
    </row>
    <row r="103" spans="1:6">
      <c r="A103">
        <v>11</v>
      </c>
      <c r="B103">
        <v>0.18193891102257601</v>
      </c>
      <c r="C103">
        <v>95.887081799613298</v>
      </c>
      <c r="D103">
        <v>27.793935999999999</v>
      </c>
      <c r="E103">
        <v>50</v>
      </c>
      <c r="F103">
        <v>6</v>
      </c>
    </row>
    <row r="104" spans="1:6">
      <c r="A104">
        <v>12</v>
      </c>
      <c r="B104">
        <v>0.16334661354581601</v>
      </c>
      <c r="C104">
        <v>96.043821611525502</v>
      </c>
      <c r="D104">
        <v>17.115188</v>
      </c>
      <c r="E104">
        <v>50</v>
      </c>
      <c r="F104">
        <v>6</v>
      </c>
    </row>
    <row r="105" spans="1:6">
      <c r="A105">
        <v>13</v>
      </c>
      <c r="B105">
        <v>0.18857901726427601</v>
      </c>
      <c r="C105">
        <v>95.551756905835902</v>
      </c>
      <c r="D105">
        <v>22.445224</v>
      </c>
      <c r="E105">
        <v>50</v>
      </c>
      <c r="F105">
        <v>6</v>
      </c>
    </row>
    <row r="106" spans="1:6">
      <c r="A106">
        <v>14</v>
      </c>
      <c r="B106">
        <v>0.16334661354581601</v>
      </c>
      <c r="C106">
        <v>96.019245682828497</v>
      </c>
      <c r="D106">
        <v>24.375246000000001</v>
      </c>
      <c r="E106">
        <v>50</v>
      </c>
      <c r="F106">
        <v>6</v>
      </c>
    </row>
    <row r="107" spans="1:6">
      <c r="A107">
        <v>15</v>
      </c>
      <c r="B107">
        <v>0.124833997343957</v>
      </c>
      <c r="C107">
        <v>89.394667569604493</v>
      </c>
      <c r="D107">
        <v>14.846628000000001</v>
      </c>
      <c r="E107">
        <v>50</v>
      </c>
      <c r="F107">
        <v>6</v>
      </c>
    </row>
    <row r="108" spans="1:6">
      <c r="A108">
        <v>16</v>
      </c>
      <c r="B108">
        <v>0.131474103585657</v>
      </c>
      <c r="C108">
        <v>94.907867573973505</v>
      </c>
      <c r="D108">
        <v>15.452396999999999</v>
      </c>
      <c r="E108">
        <v>47</v>
      </c>
      <c r="F108">
        <v>6</v>
      </c>
    </row>
    <row r="109" spans="1:6">
      <c r="A109">
        <v>17</v>
      </c>
      <c r="B109">
        <v>0.122177954847277</v>
      </c>
      <c r="C109">
        <v>86.651447795266094</v>
      </c>
      <c r="D109">
        <v>17.145491</v>
      </c>
      <c r="E109">
        <v>50</v>
      </c>
      <c r="F109">
        <v>6</v>
      </c>
    </row>
    <row r="110" spans="1:6">
      <c r="A110">
        <v>18</v>
      </c>
      <c r="B110">
        <v>0.108897742363877</v>
      </c>
      <c r="C110">
        <v>91.181064520004796</v>
      </c>
      <c r="D110">
        <v>25.438666000000001</v>
      </c>
      <c r="E110">
        <v>50</v>
      </c>
      <c r="F110">
        <v>6</v>
      </c>
    </row>
    <row r="111" spans="1:6">
      <c r="A111">
        <v>19</v>
      </c>
      <c r="B111">
        <v>0.123505976095617</v>
      </c>
      <c r="C111">
        <v>93.440411564885906</v>
      </c>
      <c r="D111">
        <v>25.592296000000001</v>
      </c>
      <c r="E111">
        <v>50</v>
      </c>
      <c r="F111">
        <v>6</v>
      </c>
    </row>
    <row r="112" spans="1:6">
      <c r="A112">
        <v>20</v>
      </c>
      <c r="B112">
        <v>0.151394422310756</v>
      </c>
      <c r="C112">
        <v>90.503315019715302</v>
      </c>
      <c r="D112">
        <v>32.901344999999999</v>
      </c>
      <c r="E112">
        <v>50</v>
      </c>
      <c r="F112">
        <v>6</v>
      </c>
    </row>
    <row r="113" spans="1:6">
      <c r="A113">
        <v>21</v>
      </c>
      <c r="B113">
        <v>0.17529880478087601</v>
      </c>
      <c r="C113">
        <v>95.046585038174598</v>
      </c>
      <c r="D113">
        <v>21.786605999999999</v>
      </c>
      <c r="E113">
        <v>50</v>
      </c>
      <c r="F113">
        <v>6</v>
      </c>
    </row>
    <row r="115" spans="1:6">
      <c r="A115">
        <v>23</v>
      </c>
      <c r="B115">
        <v>0.102257636122177</v>
      </c>
      <c r="C115">
        <v>89.574891046716104</v>
      </c>
      <c r="D115">
        <v>27.411925</v>
      </c>
      <c r="E115">
        <v>50</v>
      </c>
      <c r="F115">
        <v>6</v>
      </c>
    </row>
    <row r="117" spans="1:6">
      <c r="A117">
        <v>25</v>
      </c>
      <c r="B117">
        <v>0.111553784860557</v>
      </c>
      <c r="C117">
        <v>88.890587965440702</v>
      </c>
      <c r="D117">
        <v>17.253333000000001</v>
      </c>
      <c r="E117">
        <v>50</v>
      </c>
      <c r="F117">
        <v>6</v>
      </c>
    </row>
    <row r="119" spans="1:6">
      <c r="A119" s="3"/>
      <c r="B119" s="3">
        <f>AVERAGE(B93:B117)</f>
        <v>0.14690444570922603</v>
      </c>
      <c r="C119" s="3">
        <f t="shared" ref="C119:F119" si="6">AVERAGE(C93:C117)</f>
        <v>92.817847377501323</v>
      </c>
      <c r="D119" s="3">
        <f t="shared" si="6"/>
        <v>22.905265761904761</v>
      </c>
      <c r="E119" s="3">
        <f t="shared" si="6"/>
        <v>49.857142857142854</v>
      </c>
      <c r="F119" s="3">
        <f t="shared" si="6"/>
        <v>6</v>
      </c>
    </row>
    <row r="120" spans="1:6">
      <c r="A120" s="3"/>
      <c r="B120" s="3">
        <f>_xlfn.STDEV.S(B93:B117)</f>
        <v>2.610322361933716E-2</v>
      </c>
      <c r="C120" s="3">
        <f t="shared" ref="C120:F120" si="7">_xlfn.STDEV.S(C93:C117)</f>
        <v>2.8510396814323848</v>
      </c>
      <c r="D120" s="3">
        <f t="shared" si="7"/>
        <v>5.2147071343277434</v>
      </c>
      <c r="E120" s="3">
        <f t="shared" si="7"/>
        <v>0.65465367070797709</v>
      </c>
      <c r="F120" s="3">
        <f t="shared" si="7"/>
        <v>0</v>
      </c>
    </row>
    <row r="122" spans="1:6">
      <c r="A122" t="s">
        <v>39</v>
      </c>
      <c r="B122" s="2" t="s">
        <v>68</v>
      </c>
    </row>
    <row r="123" spans="1:6">
      <c r="A123">
        <v>1</v>
      </c>
      <c r="B123">
        <v>0.148738379814077</v>
      </c>
      <c r="C123">
        <v>94.650639520277807</v>
      </c>
      <c r="D123">
        <v>22.241448999999999</v>
      </c>
      <c r="E123">
        <v>50</v>
      </c>
      <c r="F123">
        <v>6</v>
      </c>
    </row>
    <row r="125" spans="1:6">
      <c r="A125">
        <v>3</v>
      </c>
      <c r="B125">
        <v>0.17131474103585601</v>
      </c>
      <c r="C125">
        <v>92.486319399691894</v>
      </c>
      <c r="D125">
        <v>16.906797999999998</v>
      </c>
      <c r="E125">
        <v>50</v>
      </c>
      <c r="F125">
        <v>6</v>
      </c>
    </row>
    <row r="126" spans="1:6">
      <c r="A126">
        <v>4</v>
      </c>
      <c r="B126">
        <v>0.16334661354581601</v>
      </c>
      <c r="C126">
        <v>96.293403820737694</v>
      </c>
      <c r="D126">
        <v>27.292804</v>
      </c>
      <c r="E126">
        <v>50</v>
      </c>
      <c r="F126">
        <v>6</v>
      </c>
    </row>
    <row r="127" spans="1:6">
      <c r="A127">
        <v>5</v>
      </c>
      <c r="B127">
        <v>0.16865869853917601</v>
      </c>
      <c r="C127">
        <v>98.457723941323593</v>
      </c>
      <c r="D127">
        <v>23.017621999999999</v>
      </c>
      <c r="E127">
        <v>50</v>
      </c>
      <c r="F127">
        <v>6</v>
      </c>
    </row>
    <row r="128" spans="1:6">
      <c r="A128">
        <v>6</v>
      </c>
      <c r="B128">
        <v>0.122177954847277</v>
      </c>
      <c r="C128">
        <v>90.394088669950705</v>
      </c>
      <c r="D128">
        <v>32.349483999999997</v>
      </c>
      <c r="E128">
        <v>50</v>
      </c>
      <c r="F128">
        <v>6</v>
      </c>
    </row>
    <row r="129" spans="1:6">
      <c r="A129">
        <v>7</v>
      </c>
      <c r="B129">
        <v>0.144754316069057</v>
      </c>
      <c r="C129">
        <v>95.140519698972099</v>
      </c>
      <c r="D129">
        <v>20.162846999999999</v>
      </c>
      <c r="E129">
        <v>50</v>
      </c>
      <c r="F129">
        <v>6</v>
      </c>
    </row>
    <row r="130" spans="1:6">
      <c r="A130">
        <v>8</v>
      </c>
      <c r="B130">
        <v>0.15537848605577601</v>
      </c>
      <c r="C130">
        <v>95.070614835122797</v>
      </c>
      <c r="D130">
        <v>17.867218000000001</v>
      </c>
      <c r="E130">
        <v>50</v>
      </c>
      <c r="F130">
        <v>6</v>
      </c>
    </row>
    <row r="131" spans="1:6">
      <c r="A131">
        <v>9</v>
      </c>
      <c r="B131">
        <v>0.139442231075697</v>
      </c>
      <c r="C131">
        <v>89.480410254169698</v>
      </c>
      <c r="D131">
        <v>19.434453000000001</v>
      </c>
      <c r="E131">
        <v>50</v>
      </c>
      <c r="F131">
        <v>6</v>
      </c>
    </row>
    <row r="132" spans="1:6">
      <c r="A132">
        <v>10</v>
      </c>
      <c r="B132">
        <v>0.147410358565737</v>
      </c>
      <c r="C132">
        <v>93.182091247692497</v>
      </c>
      <c r="D132">
        <v>14.324844000000001</v>
      </c>
      <c r="E132">
        <v>40</v>
      </c>
      <c r="F132">
        <v>6</v>
      </c>
    </row>
    <row r="133" spans="1:6">
      <c r="A133">
        <v>11</v>
      </c>
      <c r="B133">
        <v>0.15803452855245601</v>
      </c>
      <c r="C133">
        <v>89.735999912618894</v>
      </c>
      <c r="D133">
        <v>16.073155</v>
      </c>
      <c r="E133">
        <v>46</v>
      </c>
      <c r="F133">
        <v>5</v>
      </c>
    </row>
    <row r="134" spans="1:6">
      <c r="A134">
        <v>12</v>
      </c>
      <c r="B134">
        <v>9.9601593625498003E-2</v>
      </c>
      <c r="C134">
        <v>87.886251679355098</v>
      </c>
      <c r="D134">
        <v>16.145472999999999</v>
      </c>
      <c r="E134">
        <v>50</v>
      </c>
      <c r="F134">
        <v>6</v>
      </c>
    </row>
    <row r="135" spans="1:6">
      <c r="A135">
        <v>13</v>
      </c>
      <c r="B135">
        <v>0.136786188579017</v>
      </c>
      <c r="C135">
        <v>93.196836804910802</v>
      </c>
      <c r="D135">
        <v>18.502808999999999</v>
      </c>
      <c r="E135">
        <v>50</v>
      </c>
      <c r="F135">
        <v>6</v>
      </c>
    </row>
    <row r="136" spans="1:6">
      <c r="A136">
        <v>14</v>
      </c>
      <c r="B136">
        <v>0.138114209827357</v>
      </c>
      <c r="C136">
        <v>92.551309077801903</v>
      </c>
      <c r="D136">
        <v>20.308800000000002</v>
      </c>
      <c r="E136">
        <v>50</v>
      </c>
      <c r="F136">
        <v>6</v>
      </c>
    </row>
    <row r="138" spans="1:6">
      <c r="A138">
        <v>16</v>
      </c>
      <c r="B138">
        <v>0.132802124833997</v>
      </c>
      <c r="C138">
        <v>91.922711434906503</v>
      </c>
      <c r="D138">
        <v>16.298605999999999</v>
      </c>
      <c r="E138">
        <v>50</v>
      </c>
      <c r="F138">
        <v>6</v>
      </c>
    </row>
    <row r="139" spans="1:6">
      <c r="A139">
        <v>17</v>
      </c>
      <c r="B139">
        <v>0.143426294820717</v>
      </c>
      <c r="C139">
        <v>95.544111061352396</v>
      </c>
      <c r="D139">
        <v>20.334422</v>
      </c>
      <c r="E139">
        <v>50</v>
      </c>
      <c r="F139">
        <v>6</v>
      </c>
    </row>
    <row r="140" spans="1:6">
      <c r="A140">
        <v>18</v>
      </c>
      <c r="B140">
        <v>0.143426294820717</v>
      </c>
      <c r="C140">
        <v>93.699278013828007</v>
      </c>
      <c r="D140">
        <v>35.580893000000003</v>
      </c>
      <c r="E140">
        <v>50</v>
      </c>
      <c r="F140">
        <v>6</v>
      </c>
    </row>
    <row r="141" spans="1:6">
      <c r="A141">
        <v>19</v>
      </c>
      <c r="B141">
        <v>0.140770252324037</v>
      </c>
      <c r="C141">
        <v>93.630465413476301</v>
      </c>
      <c r="D141">
        <v>27.641442000000001</v>
      </c>
      <c r="E141">
        <v>50</v>
      </c>
      <c r="F141">
        <v>6</v>
      </c>
    </row>
    <row r="142" spans="1:6">
      <c r="A142">
        <v>20</v>
      </c>
      <c r="B142">
        <v>0.130146082337317</v>
      </c>
      <c r="C142">
        <v>91.853352702806006</v>
      </c>
      <c r="D142">
        <v>18.142285999999999</v>
      </c>
      <c r="E142">
        <v>50</v>
      </c>
      <c r="F142">
        <v>6</v>
      </c>
    </row>
    <row r="143" spans="1:6">
      <c r="A143">
        <v>21</v>
      </c>
      <c r="B143">
        <v>0.147410358565737</v>
      </c>
      <c r="C143">
        <v>95.058599936648704</v>
      </c>
      <c r="D143">
        <v>25.014997000000001</v>
      </c>
      <c r="E143">
        <v>50</v>
      </c>
      <c r="F143">
        <v>6</v>
      </c>
    </row>
    <row r="144" spans="1:6">
      <c r="A144">
        <v>22</v>
      </c>
      <c r="B144">
        <v>0.138114209827357</v>
      </c>
      <c r="C144">
        <v>95.910565464812706</v>
      </c>
      <c r="D144">
        <v>22.337011</v>
      </c>
      <c r="E144">
        <v>50</v>
      </c>
      <c r="F144">
        <v>6</v>
      </c>
    </row>
    <row r="145" spans="1:6">
      <c r="A145">
        <v>23</v>
      </c>
      <c r="B145">
        <v>0.16201859229747601</v>
      </c>
      <c r="C145">
        <v>96.161239937522495</v>
      </c>
      <c r="D145">
        <v>21.205247</v>
      </c>
      <c r="E145">
        <v>50</v>
      </c>
      <c r="F145">
        <v>6</v>
      </c>
    </row>
    <row r="146" spans="1:6">
      <c r="A146">
        <v>24</v>
      </c>
      <c r="B146">
        <v>0.16865869853917601</v>
      </c>
      <c r="C146">
        <v>92.601553198693594</v>
      </c>
      <c r="D146">
        <v>17.76923</v>
      </c>
      <c r="E146">
        <v>50</v>
      </c>
      <c r="F146">
        <v>6</v>
      </c>
    </row>
    <row r="147" spans="1:6">
      <c r="A147">
        <v>25</v>
      </c>
      <c r="B147">
        <v>0.134130146082337</v>
      </c>
      <c r="C147">
        <v>95.278691031424401</v>
      </c>
      <c r="D147">
        <v>20.190636999999999</v>
      </c>
      <c r="E147">
        <v>43</v>
      </c>
      <c r="F147">
        <v>6</v>
      </c>
    </row>
    <row r="149" spans="1:6">
      <c r="A149" s="3"/>
      <c r="B149" s="3">
        <f>AVERAGE(B123:B147)</f>
        <v>0.14498527628615937</v>
      </c>
      <c r="C149" s="3">
        <f t="shared" ref="C149:F149" si="8">AVERAGE(C123:C147)</f>
        <v>93.486381611221574</v>
      </c>
      <c r="D149" s="3">
        <f t="shared" si="8"/>
        <v>21.267066391304351</v>
      </c>
      <c r="E149" s="3">
        <f t="shared" si="8"/>
        <v>49.086956521739133</v>
      </c>
      <c r="F149" s="3">
        <f t="shared" si="8"/>
        <v>5.9565217391304346</v>
      </c>
    </row>
    <row r="150" spans="1:6">
      <c r="A150" s="3"/>
      <c r="B150" s="3">
        <f>_xlfn.STDEV.S(B123:B147)</f>
        <v>1.65514296692152E-2</v>
      </c>
      <c r="C150" s="3">
        <f t="shared" ref="C150:F150" si="9">_xlfn.STDEV.S(C123:C147)</f>
        <v>2.5333572697196796</v>
      </c>
      <c r="D150" s="3">
        <f t="shared" si="9"/>
        <v>5.2987152879775383</v>
      </c>
      <c r="E150" s="3">
        <f t="shared" si="9"/>
        <v>2.5745792856355614</v>
      </c>
      <c r="F150" s="3">
        <f t="shared" si="9"/>
        <v>0.20851441405707477</v>
      </c>
    </row>
    <row r="152" spans="1:6">
      <c r="A152" t="s">
        <v>41</v>
      </c>
      <c r="B152" s="2" t="s">
        <v>69</v>
      </c>
    </row>
    <row r="153" spans="1:6">
      <c r="A153">
        <v>1</v>
      </c>
      <c r="B153">
        <v>0.16201859229747601</v>
      </c>
      <c r="C153">
        <v>95.078260679606302</v>
      </c>
      <c r="D153">
        <v>31.364712999999998</v>
      </c>
      <c r="E153">
        <v>50</v>
      </c>
      <c r="F153">
        <v>6</v>
      </c>
    </row>
    <row r="154" spans="1:6">
      <c r="A154">
        <v>2</v>
      </c>
      <c r="B154">
        <v>0.16201859229747601</v>
      </c>
      <c r="C154">
        <v>96.7035487641038</v>
      </c>
      <c r="D154">
        <v>11.799552</v>
      </c>
      <c r="E154">
        <v>34</v>
      </c>
      <c r="F154">
        <v>6</v>
      </c>
    </row>
    <row r="155" spans="1:6">
      <c r="A155">
        <v>3</v>
      </c>
      <c r="B155">
        <v>0.17928286852589601</v>
      </c>
      <c r="C155">
        <v>97.1699452775987</v>
      </c>
      <c r="D155">
        <v>34.090536</v>
      </c>
      <c r="E155">
        <v>50</v>
      </c>
      <c r="F155">
        <v>6</v>
      </c>
    </row>
    <row r="156" spans="1:6">
      <c r="A156">
        <v>4</v>
      </c>
      <c r="B156">
        <v>0.135458167330677</v>
      </c>
      <c r="C156">
        <v>96.869026683997205</v>
      </c>
      <c r="D156">
        <v>25.550481999999999</v>
      </c>
      <c r="E156">
        <v>50</v>
      </c>
      <c r="F156">
        <v>6</v>
      </c>
    </row>
    <row r="157" spans="1:6">
      <c r="A157">
        <v>5</v>
      </c>
      <c r="B157">
        <v>0.107569721115537</v>
      </c>
      <c r="C157">
        <v>91.317051325461705</v>
      </c>
      <c r="D157">
        <v>16.671918999999999</v>
      </c>
      <c r="E157">
        <v>50</v>
      </c>
      <c r="F157">
        <v>6</v>
      </c>
    </row>
    <row r="158" spans="1:6">
      <c r="A158">
        <v>6</v>
      </c>
      <c r="B158">
        <v>0.15537848605577601</v>
      </c>
      <c r="C158">
        <v>94.734197677847803</v>
      </c>
      <c r="D158">
        <v>14.550052000000001</v>
      </c>
      <c r="E158">
        <v>50</v>
      </c>
      <c r="F158">
        <v>6</v>
      </c>
    </row>
    <row r="159" spans="1:6">
      <c r="A159">
        <v>7</v>
      </c>
      <c r="B159">
        <v>0.128818061088977</v>
      </c>
      <c r="C159">
        <v>92.339409959258504</v>
      </c>
      <c r="D159">
        <v>19.078590999999999</v>
      </c>
      <c r="E159">
        <v>50</v>
      </c>
      <c r="F159">
        <v>6</v>
      </c>
    </row>
    <row r="160" spans="1:6">
      <c r="A160">
        <v>8</v>
      </c>
      <c r="B160">
        <v>0.128818061088977</v>
      </c>
      <c r="C160">
        <v>92.475942896464304</v>
      </c>
      <c r="D160">
        <v>22.019072999999999</v>
      </c>
      <c r="E160">
        <v>49</v>
      </c>
      <c r="F160">
        <v>6</v>
      </c>
    </row>
    <row r="161" spans="1:6">
      <c r="A161">
        <v>9</v>
      </c>
      <c r="B161">
        <v>0.16334661354581601</v>
      </c>
      <c r="C161">
        <v>95.434884711587799</v>
      </c>
      <c r="D161">
        <v>17.462275999999999</v>
      </c>
      <c r="E161">
        <v>50</v>
      </c>
      <c r="F161">
        <v>6</v>
      </c>
    </row>
    <row r="162" spans="1:6">
      <c r="A162">
        <v>10</v>
      </c>
      <c r="B162">
        <v>0.16069057104913601</v>
      </c>
      <c r="C162">
        <v>94.0455255425818</v>
      </c>
      <c r="D162">
        <v>26.184456000000001</v>
      </c>
      <c r="E162">
        <v>50</v>
      </c>
      <c r="F162">
        <v>6</v>
      </c>
    </row>
    <row r="163" spans="1:6">
      <c r="A163">
        <v>11</v>
      </c>
      <c r="B163">
        <v>0.142098273572377</v>
      </c>
      <c r="C163">
        <v>95.310912804604897</v>
      </c>
      <c r="D163">
        <v>21.643971000000001</v>
      </c>
      <c r="E163">
        <v>45</v>
      </c>
      <c r="F163">
        <v>6</v>
      </c>
    </row>
    <row r="164" spans="1:6">
      <c r="A164">
        <v>12</v>
      </c>
      <c r="B164">
        <v>0.136786188579017</v>
      </c>
      <c r="C164">
        <v>91.786724629449594</v>
      </c>
      <c r="D164">
        <v>22.877610000000001</v>
      </c>
      <c r="E164">
        <v>39</v>
      </c>
      <c r="F164">
        <v>6</v>
      </c>
    </row>
    <row r="166" spans="1:6">
      <c r="A166">
        <v>14</v>
      </c>
      <c r="B166">
        <v>0.17397078353253601</v>
      </c>
      <c r="C166">
        <v>94.919882472447597</v>
      </c>
      <c r="D166">
        <v>19.250197</v>
      </c>
      <c r="E166">
        <v>40</v>
      </c>
      <c r="F166">
        <v>6</v>
      </c>
    </row>
    <row r="167" spans="1:6">
      <c r="A167">
        <v>15</v>
      </c>
      <c r="B167">
        <v>0.15936254980079601</v>
      </c>
      <c r="C167">
        <v>95.397747752667797</v>
      </c>
      <c r="D167">
        <v>27.869201</v>
      </c>
      <c r="E167">
        <v>50</v>
      </c>
      <c r="F167">
        <v>6</v>
      </c>
    </row>
    <row r="168" spans="1:6">
      <c r="A168">
        <v>16</v>
      </c>
      <c r="B168">
        <v>0.132802124833997</v>
      </c>
      <c r="C168">
        <v>94.482430941640303</v>
      </c>
      <c r="D168">
        <v>21.815172</v>
      </c>
      <c r="E168">
        <v>45</v>
      </c>
      <c r="F168">
        <v>6</v>
      </c>
    </row>
    <row r="169" spans="1:6">
      <c r="A169">
        <v>17</v>
      </c>
      <c r="B169">
        <v>0.115537848605577</v>
      </c>
      <c r="C169">
        <v>88.939193691086004</v>
      </c>
      <c r="D169">
        <v>23.091066999999999</v>
      </c>
      <c r="E169">
        <v>50</v>
      </c>
      <c r="F169">
        <v>6</v>
      </c>
    </row>
    <row r="170" spans="1:6">
      <c r="A170">
        <v>18</v>
      </c>
      <c r="B170">
        <v>0.127490039840637</v>
      </c>
      <c r="C170">
        <v>92.376000786429699</v>
      </c>
      <c r="D170">
        <v>18.294253999999999</v>
      </c>
      <c r="E170">
        <v>50</v>
      </c>
      <c r="F170">
        <v>6</v>
      </c>
    </row>
    <row r="171" spans="1:6">
      <c r="A171">
        <v>19</v>
      </c>
      <c r="B171">
        <v>0.16467463479415601</v>
      </c>
      <c r="C171">
        <v>96.976068506766495</v>
      </c>
      <c r="D171">
        <v>18.916699999999999</v>
      </c>
      <c r="E171">
        <v>50</v>
      </c>
      <c r="F171">
        <v>6</v>
      </c>
    </row>
    <row r="172" spans="1:6">
      <c r="A172">
        <v>20</v>
      </c>
      <c r="B172">
        <v>0.147410358565737</v>
      </c>
      <c r="C172">
        <v>94.908959837471201</v>
      </c>
      <c r="D172">
        <v>23.017638000000002</v>
      </c>
      <c r="E172">
        <v>50</v>
      </c>
      <c r="F172">
        <v>6</v>
      </c>
    </row>
    <row r="173" spans="1:6">
      <c r="A173">
        <v>21</v>
      </c>
      <c r="B173">
        <v>0.15670650730411601</v>
      </c>
      <c r="C173">
        <v>94.072285998274197</v>
      </c>
      <c r="D173">
        <v>24.567799999999998</v>
      </c>
      <c r="E173">
        <v>50</v>
      </c>
      <c r="F173">
        <v>6</v>
      </c>
    </row>
    <row r="174" spans="1:6">
      <c r="A174">
        <v>22</v>
      </c>
      <c r="B174">
        <v>0.130146082337317</v>
      </c>
      <c r="C174">
        <v>90.919467412318497</v>
      </c>
      <c r="D174">
        <v>16.099373</v>
      </c>
      <c r="E174">
        <v>50</v>
      </c>
      <c r="F174">
        <v>6</v>
      </c>
    </row>
    <row r="175" spans="1:6">
      <c r="A175">
        <v>23</v>
      </c>
      <c r="B175">
        <v>0.108897742363877</v>
      </c>
      <c r="C175">
        <v>92.578069533494201</v>
      </c>
      <c r="D175">
        <v>23.559218999999999</v>
      </c>
      <c r="E175">
        <v>50</v>
      </c>
      <c r="F175">
        <v>6</v>
      </c>
    </row>
    <row r="176" spans="1:6">
      <c r="A176">
        <v>24</v>
      </c>
      <c r="B176">
        <v>0.128818061088977</v>
      </c>
      <c r="C176">
        <v>93.633742203969206</v>
      </c>
      <c r="D176">
        <v>18.023206999999999</v>
      </c>
      <c r="E176">
        <v>50</v>
      </c>
      <c r="F176">
        <v>6</v>
      </c>
    </row>
    <row r="177" spans="1:6">
      <c r="A177">
        <v>25</v>
      </c>
      <c r="B177">
        <v>0.150066401062417</v>
      </c>
      <c r="C177">
        <v>94.3841272268522</v>
      </c>
      <c r="D177">
        <v>26.331129000000001</v>
      </c>
      <c r="E177">
        <v>50</v>
      </c>
      <c r="F177">
        <v>6</v>
      </c>
    </row>
    <row r="179" spans="1:6">
      <c r="A179" s="3"/>
      <c r="B179" s="3">
        <f>AVERAGE(B153:B177)</f>
        <v>0.14409030544488657</v>
      </c>
      <c r="C179" s="3">
        <f t="shared" ref="C179:F179" si="10">AVERAGE(C153:C177)</f>
        <v>94.035558638165824</v>
      </c>
      <c r="D179" s="3">
        <f t="shared" si="10"/>
        <v>21.8386745</v>
      </c>
      <c r="E179" s="3">
        <f t="shared" si="10"/>
        <v>48</v>
      </c>
      <c r="F179" s="3">
        <f t="shared" si="10"/>
        <v>6</v>
      </c>
    </row>
    <row r="180" spans="1:6">
      <c r="A180" s="3"/>
      <c r="B180" s="3">
        <f>_xlfn.STDEV.S(B153:B177)</f>
        <v>2.002972439126878E-2</v>
      </c>
      <c r="C180" s="3">
        <f t="shared" ref="C180:F180" si="11">_xlfn.STDEV.S(C153:C177)</f>
        <v>2.095340567795672</v>
      </c>
      <c r="D180" s="3">
        <f t="shared" si="11"/>
        <v>5.2222609193563176</v>
      </c>
      <c r="E180" s="3">
        <f t="shared" si="11"/>
        <v>4.3338907110876912</v>
      </c>
      <c r="F180" s="3">
        <f t="shared" si="11"/>
        <v>0</v>
      </c>
    </row>
    <row r="182" spans="1:6">
      <c r="A182" t="s">
        <v>44</v>
      </c>
      <c r="B182" s="2" t="s">
        <v>70</v>
      </c>
    </row>
    <row r="183" spans="1:6">
      <c r="A183">
        <v>1</v>
      </c>
      <c r="B183">
        <v>0.15936254980079601</v>
      </c>
      <c r="C183">
        <v>88.965408015029496</v>
      </c>
      <c r="D183">
        <v>23.475791999999998</v>
      </c>
      <c r="E183">
        <v>50</v>
      </c>
      <c r="F183">
        <v>6</v>
      </c>
    </row>
    <row r="184" spans="1:6">
      <c r="A184">
        <v>2</v>
      </c>
      <c r="B184">
        <v>0.138114209827357</v>
      </c>
      <c r="C184">
        <v>92.100204253274001</v>
      </c>
      <c r="D184">
        <v>25.018456</v>
      </c>
      <c r="E184">
        <v>50</v>
      </c>
      <c r="F184">
        <v>6</v>
      </c>
    </row>
    <row r="186" spans="1:6">
      <c r="A186">
        <v>4</v>
      </c>
      <c r="B186">
        <v>0.152722443559096</v>
      </c>
      <c r="C186">
        <v>94.886568435769405</v>
      </c>
      <c r="D186">
        <v>21.757543999999999</v>
      </c>
      <c r="E186">
        <v>50</v>
      </c>
      <c r="F186">
        <v>6</v>
      </c>
    </row>
    <row r="187" spans="1:6">
      <c r="A187">
        <v>5</v>
      </c>
      <c r="B187">
        <v>0.132802124833997</v>
      </c>
      <c r="C187">
        <v>90.213319061090303</v>
      </c>
      <c r="D187">
        <v>20.155325000000001</v>
      </c>
      <c r="E187">
        <v>50</v>
      </c>
      <c r="F187">
        <v>6</v>
      </c>
    </row>
    <row r="188" spans="1:6">
      <c r="A188">
        <v>6</v>
      </c>
      <c r="B188">
        <v>0.17662682602921601</v>
      </c>
      <c r="C188">
        <v>95.805162037289804</v>
      </c>
      <c r="D188">
        <v>20.691599</v>
      </c>
      <c r="E188">
        <v>50</v>
      </c>
      <c r="F188">
        <v>6</v>
      </c>
    </row>
    <row r="189" spans="1:6">
      <c r="A189">
        <v>7</v>
      </c>
      <c r="B189">
        <v>0.131474103585657</v>
      </c>
      <c r="C189">
        <v>91.375487422585806</v>
      </c>
      <c r="D189">
        <v>21.354897000000001</v>
      </c>
      <c r="E189">
        <v>50</v>
      </c>
      <c r="F189">
        <v>6</v>
      </c>
    </row>
    <row r="191" spans="1:6">
      <c r="A191">
        <v>9</v>
      </c>
      <c r="B191">
        <v>0.15405046480743601</v>
      </c>
      <c r="C191">
        <v>94.226841283191106</v>
      </c>
      <c r="D191">
        <v>24.882971000000001</v>
      </c>
      <c r="E191">
        <v>50</v>
      </c>
      <c r="F191">
        <v>6</v>
      </c>
    </row>
    <row r="192" spans="1:6">
      <c r="A192">
        <v>10</v>
      </c>
      <c r="B192">
        <v>0.16069057104913601</v>
      </c>
      <c r="C192">
        <v>90.270116762967902</v>
      </c>
      <c r="D192">
        <v>19.992073000000001</v>
      </c>
      <c r="E192">
        <v>50</v>
      </c>
      <c r="F192">
        <v>6</v>
      </c>
    </row>
    <row r="194" spans="1:6">
      <c r="A194">
        <v>12</v>
      </c>
      <c r="B194">
        <v>0.148738379814077</v>
      </c>
      <c r="C194">
        <v>94.960842353609394</v>
      </c>
      <c r="D194">
        <v>27.507076000000001</v>
      </c>
      <c r="E194">
        <v>50</v>
      </c>
      <c r="F194">
        <v>6</v>
      </c>
    </row>
    <row r="195" spans="1:6">
      <c r="A195">
        <v>13</v>
      </c>
      <c r="B195">
        <v>0.16998671978751601</v>
      </c>
      <c r="C195">
        <v>96.749969962753795</v>
      </c>
      <c r="D195">
        <v>21.238555000000002</v>
      </c>
      <c r="E195">
        <v>50</v>
      </c>
      <c r="F195">
        <v>6</v>
      </c>
    </row>
    <row r="196" spans="1:6">
      <c r="A196">
        <v>14</v>
      </c>
      <c r="B196">
        <v>0.16865869853917601</v>
      </c>
      <c r="C196">
        <v>91.013402073116097</v>
      </c>
      <c r="D196">
        <v>35.730721000000003</v>
      </c>
      <c r="F196">
        <v>6</v>
      </c>
    </row>
    <row r="197" spans="1:6">
      <c r="A197">
        <v>15</v>
      </c>
      <c r="B197">
        <v>0.18326693227091601</v>
      </c>
      <c r="C197">
        <v>93.996373685187805</v>
      </c>
      <c r="D197">
        <v>18.303621</v>
      </c>
      <c r="E197">
        <v>50</v>
      </c>
      <c r="F197">
        <v>6</v>
      </c>
    </row>
    <row r="200" spans="1:6">
      <c r="A200">
        <v>18</v>
      </c>
      <c r="B200">
        <v>0.144754316069057</v>
      </c>
      <c r="C200">
        <v>94.583465315172603</v>
      </c>
      <c r="D200">
        <v>21.686996000000001</v>
      </c>
      <c r="E200">
        <v>50</v>
      </c>
      <c r="F200">
        <v>6</v>
      </c>
    </row>
    <row r="201" spans="1:6">
      <c r="A201">
        <v>19</v>
      </c>
      <c r="B201">
        <v>0.16600265604249601</v>
      </c>
      <c r="C201">
        <v>96.917632409642493</v>
      </c>
      <c r="D201">
        <v>28.770703000000001</v>
      </c>
      <c r="E201">
        <v>50</v>
      </c>
      <c r="F201">
        <v>6</v>
      </c>
    </row>
    <row r="202" spans="1:6">
      <c r="A202">
        <v>20</v>
      </c>
      <c r="B202">
        <v>0.139442231075697</v>
      </c>
      <c r="C202">
        <v>94.825947811649996</v>
      </c>
      <c r="D202">
        <v>28.196833999999999</v>
      </c>
      <c r="E202">
        <v>50</v>
      </c>
      <c r="F202">
        <v>6</v>
      </c>
    </row>
    <row r="203" spans="1:6">
      <c r="A203">
        <v>21</v>
      </c>
      <c r="B203">
        <v>0.131474103585657</v>
      </c>
      <c r="C203">
        <v>92.863696438128699</v>
      </c>
      <c r="D203">
        <v>19.420877000000001</v>
      </c>
      <c r="E203">
        <v>50</v>
      </c>
      <c r="F203">
        <v>6</v>
      </c>
    </row>
    <row r="204" spans="1:6">
      <c r="A204">
        <v>22</v>
      </c>
      <c r="B204">
        <v>0.110225763612217</v>
      </c>
      <c r="C204">
        <v>90.192019922886203</v>
      </c>
      <c r="D204">
        <v>30.621220999999998</v>
      </c>
      <c r="E204">
        <v>50</v>
      </c>
      <c r="F204">
        <v>6</v>
      </c>
    </row>
    <row r="205" spans="1:6">
      <c r="A205">
        <v>23</v>
      </c>
      <c r="B205">
        <v>0.143426294820717</v>
      </c>
      <c r="C205">
        <v>96.4162834642229</v>
      </c>
      <c r="D205">
        <v>17.374123000000001</v>
      </c>
      <c r="E205">
        <v>50</v>
      </c>
      <c r="F205">
        <v>6</v>
      </c>
    </row>
    <row r="206" spans="1:6">
      <c r="A206">
        <v>24</v>
      </c>
      <c r="B206">
        <v>0.152722443559096</v>
      </c>
      <c r="C206">
        <v>95.676821076316401</v>
      </c>
      <c r="D206">
        <v>21.528338000000002</v>
      </c>
      <c r="E206">
        <v>50</v>
      </c>
      <c r="F206">
        <v>6</v>
      </c>
    </row>
    <row r="207" spans="1:6">
      <c r="A207">
        <v>25</v>
      </c>
      <c r="B207">
        <v>0.17131474103585601</v>
      </c>
      <c r="C207">
        <v>92.478673555208402</v>
      </c>
      <c r="D207">
        <v>20.280515000000001</v>
      </c>
      <c r="E207">
        <v>50</v>
      </c>
      <c r="F207">
        <v>6</v>
      </c>
    </row>
    <row r="209" spans="1:6">
      <c r="A209" s="3"/>
      <c r="B209" s="3">
        <f>AVERAGE(B183:B207)</f>
        <v>0.15179282868525845</v>
      </c>
      <c r="C209" s="3">
        <f t="shared" ref="C209:F209" si="12">AVERAGE(C183:C207)</f>
        <v>93.425911766954613</v>
      </c>
      <c r="D209" s="3">
        <f t="shared" si="12"/>
        <v>23.399411850000003</v>
      </c>
      <c r="E209" s="3">
        <f t="shared" si="12"/>
        <v>50</v>
      </c>
      <c r="F209" s="3">
        <f t="shared" si="12"/>
        <v>6</v>
      </c>
    </row>
    <row r="210" spans="1:6">
      <c r="A210" s="3"/>
      <c r="B210" s="3">
        <f>_xlfn.STDEV.S(B183:B207)</f>
        <v>1.8255239901665124E-2</v>
      </c>
      <c r="C210" s="3">
        <f t="shared" ref="C210:F210" si="13">_xlfn.STDEV.S(C183:C207)</f>
        <v>2.4633837783396726</v>
      </c>
      <c r="D210" s="3">
        <f t="shared" si="13"/>
        <v>4.6625881957486621</v>
      </c>
      <c r="E210" s="3">
        <f t="shared" si="13"/>
        <v>0</v>
      </c>
      <c r="F210" s="3">
        <f t="shared" si="13"/>
        <v>0</v>
      </c>
    </row>
    <row r="212" spans="1:6">
      <c r="A212" t="s">
        <v>46</v>
      </c>
      <c r="B212" s="2" t="s">
        <v>71</v>
      </c>
    </row>
    <row r="213" spans="1:6">
      <c r="A213">
        <v>1</v>
      </c>
      <c r="B213">
        <v>0.138114209827357</v>
      </c>
      <c r="C213">
        <v>92.581892455735996</v>
      </c>
      <c r="D213">
        <v>21.583570000000002</v>
      </c>
      <c r="E213">
        <v>50</v>
      </c>
      <c r="F213">
        <v>6</v>
      </c>
    </row>
    <row r="214" spans="1:6">
      <c r="A214">
        <v>2</v>
      </c>
      <c r="B214">
        <v>0.16069057104913601</v>
      </c>
      <c r="C214">
        <v>91.587386541129106</v>
      </c>
      <c r="D214">
        <v>21.819351000000001</v>
      </c>
      <c r="E214">
        <v>50</v>
      </c>
      <c r="F214">
        <v>6</v>
      </c>
    </row>
    <row r="215" spans="1:6">
      <c r="A215">
        <v>3</v>
      </c>
      <c r="B215">
        <v>0.16201859229747601</v>
      </c>
      <c r="C215">
        <v>94.888752962764698</v>
      </c>
      <c r="D215">
        <v>24.305845999999999</v>
      </c>
      <c r="E215">
        <v>50</v>
      </c>
      <c r="F215">
        <v>6</v>
      </c>
    </row>
    <row r="216" spans="1:6">
      <c r="A216">
        <v>4</v>
      </c>
      <c r="B216">
        <v>0.131474103585657</v>
      </c>
      <c r="C216">
        <v>92.504887879151894</v>
      </c>
      <c r="D216">
        <v>19.799942000000001</v>
      </c>
      <c r="E216">
        <v>50</v>
      </c>
      <c r="F216">
        <v>6</v>
      </c>
    </row>
    <row r="217" spans="1:6">
      <c r="A217">
        <v>5</v>
      </c>
      <c r="B217">
        <v>0.135458167330677</v>
      </c>
      <c r="C217">
        <v>94.255786265878697</v>
      </c>
      <c r="D217">
        <v>15.701803</v>
      </c>
      <c r="E217">
        <v>50</v>
      </c>
      <c r="F217">
        <v>6</v>
      </c>
    </row>
    <row r="218" spans="1:6">
      <c r="A218">
        <v>6</v>
      </c>
      <c r="B218">
        <v>0.16201859229747601</v>
      </c>
      <c r="C218">
        <v>93.6872631153539</v>
      </c>
      <c r="D218">
        <v>24.725808000000001</v>
      </c>
      <c r="E218">
        <v>48</v>
      </c>
      <c r="F218">
        <v>6</v>
      </c>
    </row>
    <row r="219" spans="1:6">
      <c r="A219">
        <v>7</v>
      </c>
      <c r="B219">
        <v>0.15670650730411601</v>
      </c>
      <c r="C219">
        <v>94.799187355957699</v>
      </c>
      <c r="D219">
        <v>21.178919</v>
      </c>
      <c r="E219">
        <v>50</v>
      </c>
      <c r="F219">
        <v>6</v>
      </c>
    </row>
    <row r="220" spans="1:6">
      <c r="A220">
        <v>8</v>
      </c>
      <c r="B220">
        <v>0.16069057104913601</v>
      </c>
      <c r="C220">
        <v>95.024739768221593</v>
      </c>
      <c r="D220">
        <v>24.399562</v>
      </c>
      <c r="E220">
        <v>50</v>
      </c>
      <c r="F220">
        <v>6</v>
      </c>
    </row>
    <row r="221" spans="1:6">
      <c r="A221">
        <v>9</v>
      </c>
      <c r="B221">
        <v>0.15936254980079601</v>
      </c>
      <c r="C221">
        <v>93.646303234192203</v>
      </c>
      <c r="D221">
        <v>15.791086999999999</v>
      </c>
      <c r="E221">
        <v>32</v>
      </c>
      <c r="F221">
        <v>6</v>
      </c>
    </row>
    <row r="222" spans="1:6">
      <c r="A222">
        <v>10</v>
      </c>
      <c r="B222">
        <v>0.17397078353253601</v>
      </c>
      <c r="C222">
        <v>93.896977706902007</v>
      </c>
      <c r="D222">
        <v>16.104938000000001</v>
      </c>
      <c r="E222">
        <v>50</v>
      </c>
      <c r="F222">
        <v>6</v>
      </c>
    </row>
    <row r="223" spans="1:6">
      <c r="A223">
        <v>11</v>
      </c>
      <c r="B223">
        <v>0.16201859229747601</v>
      </c>
      <c r="C223">
        <v>93.626642491234506</v>
      </c>
      <c r="D223">
        <v>16.92849</v>
      </c>
      <c r="E223">
        <v>50</v>
      </c>
      <c r="F223">
        <v>6</v>
      </c>
    </row>
    <row r="226" spans="1:6">
      <c r="A226">
        <v>14</v>
      </c>
      <c r="B226">
        <v>0.142098273572377</v>
      </c>
      <c r="C226">
        <v>95.160180441929796</v>
      </c>
      <c r="D226">
        <v>14.160418999999999</v>
      </c>
      <c r="E226">
        <v>50</v>
      </c>
      <c r="F226">
        <v>6</v>
      </c>
    </row>
    <row r="228" spans="1:6">
      <c r="A228">
        <v>16</v>
      </c>
      <c r="B228">
        <v>0.147410358565737</v>
      </c>
      <c r="C228">
        <v>91.712996843358496</v>
      </c>
      <c r="D228">
        <v>17.612527</v>
      </c>
      <c r="E228">
        <v>38</v>
      </c>
      <c r="F228">
        <v>6</v>
      </c>
    </row>
    <row r="230" spans="1:6">
      <c r="A230">
        <v>18</v>
      </c>
      <c r="B230">
        <v>0.140770252324037</v>
      </c>
      <c r="C230">
        <v>92.820552029971694</v>
      </c>
      <c r="D230">
        <v>19.535294</v>
      </c>
      <c r="E230">
        <v>50</v>
      </c>
      <c r="F230">
        <v>6</v>
      </c>
    </row>
    <row r="231" spans="1:6">
      <c r="A231">
        <v>19</v>
      </c>
      <c r="B231">
        <v>0.16865869853917601</v>
      </c>
      <c r="C231">
        <v>96.088058283180203</v>
      </c>
      <c r="D231">
        <v>20.584410999999999</v>
      </c>
      <c r="E231">
        <v>50</v>
      </c>
      <c r="F231">
        <v>6</v>
      </c>
    </row>
    <row r="232" spans="1:6">
      <c r="A232">
        <v>20</v>
      </c>
      <c r="B232">
        <v>0.136786188579017</v>
      </c>
      <c r="C232">
        <v>94.443655587473899</v>
      </c>
      <c r="D232">
        <v>25.625107</v>
      </c>
      <c r="E232">
        <v>50</v>
      </c>
      <c r="F232">
        <v>6</v>
      </c>
    </row>
    <row r="234" spans="1:6">
      <c r="A234">
        <v>22</v>
      </c>
      <c r="B234">
        <v>0.18193891102257601</v>
      </c>
      <c r="C234">
        <v>89.727261804637706</v>
      </c>
      <c r="D234">
        <v>20.726739999999999</v>
      </c>
      <c r="E234">
        <v>40</v>
      </c>
      <c r="F234">
        <v>6</v>
      </c>
    </row>
    <row r="235" spans="1:6">
      <c r="A235">
        <v>23</v>
      </c>
      <c r="B235">
        <v>0.119521912350597</v>
      </c>
      <c r="C235">
        <v>90.307799853636695</v>
      </c>
      <c r="D235">
        <v>22.729689</v>
      </c>
      <c r="E235">
        <v>50</v>
      </c>
      <c r="F235">
        <v>6</v>
      </c>
    </row>
    <row r="239" spans="1:6">
      <c r="A239" s="3"/>
      <c r="B239" s="3">
        <f>AVERAGE(B213:B237)</f>
        <v>0.15220599085140868</v>
      </c>
      <c r="C239" s="3">
        <f t="shared" ref="C239:F239" si="14">AVERAGE(C213:C237)</f>
        <v>93.375573590039465</v>
      </c>
      <c r="D239" s="3">
        <f t="shared" si="14"/>
        <v>20.1840835</v>
      </c>
      <c r="E239" s="3">
        <f t="shared" si="14"/>
        <v>47.666666666666664</v>
      </c>
      <c r="F239" s="3">
        <f t="shared" si="14"/>
        <v>6</v>
      </c>
    </row>
    <row r="240" spans="1:6">
      <c r="A240" s="3"/>
      <c r="B240" s="3">
        <f>_xlfn.STDEV.S(B213:B237)</f>
        <v>1.6455986642077269E-2</v>
      </c>
      <c r="C240" s="3">
        <f t="shared" ref="C240:F240" si="15">_xlfn.STDEV.S(C213:C237)</f>
        <v>1.721468411436202</v>
      </c>
      <c r="D240" s="3">
        <f t="shared" si="15"/>
        <v>3.4948861115474843</v>
      </c>
      <c r="E240" s="3">
        <f t="shared" si="15"/>
        <v>5.2803743182824139</v>
      </c>
      <c r="F240" s="3">
        <f t="shared" si="15"/>
        <v>0</v>
      </c>
    </row>
    <row r="242" spans="1:6">
      <c r="A242" t="s">
        <v>47</v>
      </c>
      <c r="B242" t="s">
        <v>72</v>
      </c>
    </row>
    <row r="243" spans="1:6">
      <c r="A243">
        <v>1</v>
      </c>
      <c r="B243">
        <v>0.16733067729083601</v>
      </c>
      <c r="C243">
        <v>97.281902286107496</v>
      </c>
      <c r="D243">
        <v>18.542627</v>
      </c>
      <c r="E243">
        <v>50</v>
      </c>
      <c r="F243">
        <v>6</v>
      </c>
    </row>
    <row r="245" spans="1:6">
      <c r="A245">
        <v>3</v>
      </c>
      <c r="B245">
        <v>0.148738379814077</v>
      </c>
      <c r="C245">
        <v>91.301759636494694</v>
      </c>
      <c r="D245">
        <v>19.090987999999999</v>
      </c>
      <c r="E245">
        <v>50</v>
      </c>
      <c r="F245">
        <v>6</v>
      </c>
    </row>
    <row r="246" spans="1:6">
      <c r="A246">
        <v>4</v>
      </c>
      <c r="B246">
        <v>0.17529880478087601</v>
      </c>
      <c r="C246">
        <v>95.020916845979897</v>
      </c>
      <c r="D246">
        <v>18.386652000000002</v>
      </c>
      <c r="E246">
        <v>50</v>
      </c>
      <c r="F246">
        <v>6</v>
      </c>
    </row>
    <row r="247" spans="1:6">
      <c r="A247">
        <v>5</v>
      </c>
      <c r="B247">
        <v>0.132802124833997</v>
      </c>
      <c r="C247">
        <v>94.865269297565305</v>
      </c>
      <c r="D247">
        <v>24.858181999999999</v>
      </c>
      <c r="E247">
        <v>50</v>
      </c>
      <c r="F247">
        <v>6</v>
      </c>
    </row>
    <row r="248" spans="1:6">
      <c r="A248">
        <v>6</v>
      </c>
      <c r="B248">
        <v>0.18061088977423601</v>
      </c>
      <c r="C248">
        <v>95.547933983594206</v>
      </c>
      <c r="D248">
        <v>19.747702</v>
      </c>
      <c r="E248">
        <v>46</v>
      </c>
      <c r="F248">
        <v>6</v>
      </c>
    </row>
    <row r="250" spans="1:6">
      <c r="A250">
        <v>8</v>
      </c>
      <c r="B250">
        <v>0.135458167330677</v>
      </c>
      <c r="C250">
        <v>93.989820104201897</v>
      </c>
      <c r="D250">
        <v>18.969861000000002</v>
      </c>
      <c r="E250">
        <v>50</v>
      </c>
      <c r="F250">
        <v>6</v>
      </c>
    </row>
    <row r="252" spans="1:6">
      <c r="A252">
        <v>10</v>
      </c>
      <c r="B252">
        <v>0.119521912350597</v>
      </c>
      <c r="C252">
        <v>87.059954343385797</v>
      </c>
      <c r="D252">
        <v>18.565208999999999</v>
      </c>
      <c r="E252">
        <v>50</v>
      </c>
      <c r="F252">
        <v>6</v>
      </c>
    </row>
    <row r="253" spans="1:6">
      <c r="A253">
        <v>11</v>
      </c>
      <c r="B253">
        <v>0.17529880478087601</v>
      </c>
      <c r="C253">
        <v>96.715017530829101</v>
      </c>
      <c r="D253">
        <v>20.507145000000001</v>
      </c>
      <c r="E253">
        <v>50</v>
      </c>
      <c r="F253">
        <v>6</v>
      </c>
    </row>
    <row r="254" spans="1:6">
      <c r="A254">
        <v>12</v>
      </c>
      <c r="B254">
        <v>0.118193891102257</v>
      </c>
      <c r="C254">
        <v>92.753377824866405</v>
      </c>
      <c r="D254">
        <v>20.791798</v>
      </c>
      <c r="E254">
        <v>50</v>
      </c>
      <c r="F254">
        <v>6</v>
      </c>
    </row>
    <row r="255" spans="1:6">
      <c r="A255">
        <v>13</v>
      </c>
      <c r="B255">
        <v>0.138114209827357</v>
      </c>
      <c r="C255">
        <v>94.043887147335397</v>
      </c>
      <c r="D255">
        <v>21.372057000000002</v>
      </c>
      <c r="E255">
        <v>46</v>
      </c>
      <c r="F255">
        <v>6</v>
      </c>
    </row>
    <row r="256" spans="1:6">
      <c r="A256">
        <v>14</v>
      </c>
      <c r="B256">
        <v>0.16467463479415601</v>
      </c>
      <c r="C256">
        <v>96.338732755890007</v>
      </c>
      <c r="D256">
        <v>21.265453999999998</v>
      </c>
      <c r="E256">
        <v>50</v>
      </c>
      <c r="F256">
        <v>6</v>
      </c>
    </row>
    <row r="257" spans="1:6">
      <c r="A257">
        <v>15</v>
      </c>
      <c r="B257">
        <v>0.18326693227091601</v>
      </c>
      <c r="C257">
        <v>94.922613131191696</v>
      </c>
      <c r="D257">
        <v>15.645766</v>
      </c>
      <c r="E257">
        <v>50</v>
      </c>
      <c r="F257">
        <v>6</v>
      </c>
    </row>
    <row r="259" spans="1:6">
      <c r="A259">
        <v>17</v>
      </c>
      <c r="B259">
        <v>9.8273572377158003E-2</v>
      </c>
      <c r="C259">
        <v>88.446582853647598</v>
      </c>
      <c r="D259">
        <v>16.974945000000002</v>
      </c>
      <c r="E259">
        <v>50</v>
      </c>
      <c r="F259">
        <v>6</v>
      </c>
    </row>
    <row r="260" spans="1:6">
      <c r="A260">
        <v>18</v>
      </c>
      <c r="B260">
        <v>0.16600265604249601</v>
      </c>
      <c r="C260">
        <v>95.427784998853099</v>
      </c>
      <c r="D260">
        <v>18.730737000000001</v>
      </c>
      <c r="E260">
        <v>50</v>
      </c>
      <c r="F260">
        <v>6</v>
      </c>
    </row>
    <row r="261" spans="1:6">
      <c r="A261">
        <v>19</v>
      </c>
      <c r="B261">
        <v>0.140770252324037</v>
      </c>
      <c r="C261">
        <v>95.445807346564195</v>
      </c>
      <c r="D261">
        <v>24.571708000000001</v>
      </c>
      <c r="E261">
        <v>50</v>
      </c>
      <c r="F261">
        <v>6</v>
      </c>
    </row>
    <row r="262" spans="1:6">
      <c r="A262">
        <v>20</v>
      </c>
      <c r="B262">
        <v>0.108897742363877</v>
      </c>
      <c r="C262">
        <v>90.703745371533401</v>
      </c>
      <c r="D262">
        <v>21.548157</v>
      </c>
      <c r="E262">
        <v>50</v>
      </c>
      <c r="F262">
        <v>6</v>
      </c>
    </row>
    <row r="263" spans="1:6">
      <c r="A263">
        <v>21</v>
      </c>
      <c r="B263">
        <v>0.114209827357237</v>
      </c>
      <c r="C263">
        <v>89.941345450176399</v>
      </c>
      <c r="D263">
        <v>23.518355</v>
      </c>
      <c r="E263">
        <v>50</v>
      </c>
      <c r="F263">
        <v>6</v>
      </c>
    </row>
    <row r="265" spans="1:6">
      <c r="A265">
        <v>23</v>
      </c>
      <c r="B265">
        <v>0.138114209827357</v>
      </c>
      <c r="C265">
        <v>95.223531724793204</v>
      </c>
      <c r="D265">
        <v>25.271692000000002</v>
      </c>
      <c r="E265">
        <v>50</v>
      </c>
      <c r="F265">
        <v>6</v>
      </c>
    </row>
    <row r="266" spans="1:6">
      <c r="A266">
        <v>24</v>
      </c>
      <c r="B266">
        <v>0.16201859229747601</v>
      </c>
      <c r="C266">
        <v>95.730888119449901</v>
      </c>
      <c r="D266">
        <v>22.875703000000001</v>
      </c>
      <c r="E266">
        <v>50</v>
      </c>
      <c r="F266">
        <v>6</v>
      </c>
    </row>
    <row r="267" spans="1:6">
      <c r="A267">
        <v>25</v>
      </c>
      <c r="B267">
        <v>0.138114209827357</v>
      </c>
      <c r="C267">
        <v>94.144921520867697</v>
      </c>
      <c r="D267">
        <v>20.367957000000001</v>
      </c>
      <c r="E267">
        <v>50</v>
      </c>
      <c r="F267">
        <v>6</v>
      </c>
    </row>
    <row r="269" spans="1:6">
      <c r="A269" s="3"/>
      <c r="B269" s="3">
        <f>AVERAGE(B243:B267)</f>
        <v>0.14528552456839267</v>
      </c>
      <c r="C269" s="3">
        <f t="shared" ref="C269:F269" si="16">AVERAGE(C243:C267)</f>
        <v>93.745289613666372</v>
      </c>
      <c r="D269" s="3">
        <f t="shared" si="16"/>
        <v>20.580134750000003</v>
      </c>
      <c r="E269" s="3">
        <f t="shared" si="16"/>
        <v>49.6</v>
      </c>
      <c r="F269" s="3">
        <f t="shared" si="16"/>
        <v>6</v>
      </c>
    </row>
    <row r="270" spans="1:6">
      <c r="A270" s="3"/>
      <c r="B270" s="3">
        <f>_xlfn.STDEV.S(B243:B267)</f>
        <v>2.5546452197523956E-2</v>
      </c>
      <c r="C270" s="3">
        <f t="shared" ref="C270:F270" si="17">_xlfn.STDEV.S(C243:C267)</f>
        <v>2.8207388191231453</v>
      </c>
      <c r="D270" s="3">
        <f t="shared" si="17"/>
        <v>2.6314766653680883</v>
      </c>
      <c r="E270" s="3">
        <f t="shared" si="17"/>
        <v>1.2311740225021852</v>
      </c>
      <c r="F270" s="3">
        <f t="shared" si="17"/>
        <v>0</v>
      </c>
    </row>
    <row r="272" spans="1:6">
      <c r="A272" t="s">
        <v>50</v>
      </c>
      <c r="B272" s="2" t="s">
        <v>73</v>
      </c>
    </row>
    <row r="273" spans="1:6">
      <c r="A273">
        <v>1</v>
      </c>
      <c r="B273">
        <v>0.17131474103585601</v>
      </c>
      <c r="C273">
        <v>93.174445403209006</v>
      </c>
      <c r="D273">
        <v>29.677347000000001</v>
      </c>
      <c r="E273">
        <v>50</v>
      </c>
      <c r="F273">
        <v>6</v>
      </c>
    </row>
    <row r="274" spans="1:6">
      <c r="A274">
        <v>2</v>
      </c>
      <c r="B274">
        <v>0.130146082337317</v>
      </c>
      <c r="C274">
        <v>92.048321737135794</v>
      </c>
      <c r="D274">
        <v>22.795380999999999</v>
      </c>
      <c r="E274">
        <v>50</v>
      </c>
      <c r="F274">
        <v>6</v>
      </c>
    </row>
    <row r="275" spans="1:6">
      <c r="A275">
        <v>3</v>
      </c>
      <c r="B275">
        <v>0.107569721115537</v>
      </c>
      <c r="C275">
        <v>92.486865531440799</v>
      </c>
      <c r="D275">
        <v>24.277588000000002</v>
      </c>
      <c r="E275">
        <v>50</v>
      </c>
      <c r="F275">
        <v>6</v>
      </c>
    </row>
    <row r="276" spans="1:6">
      <c r="A276">
        <v>4</v>
      </c>
      <c r="B276">
        <v>0.142098273572377</v>
      </c>
      <c r="C276">
        <v>91.611416338077404</v>
      </c>
      <c r="D276">
        <v>21.731705000000002</v>
      </c>
      <c r="E276">
        <v>50</v>
      </c>
      <c r="F276">
        <v>6</v>
      </c>
    </row>
    <row r="277" spans="1:6">
      <c r="A277">
        <v>5</v>
      </c>
      <c r="B277">
        <v>0.17662682602921601</v>
      </c>
      <c r="C277">
        <v>96.007230784354405</v>
      </c>
      <c r="D277">
        <v>23.075278999999998</v>
      </c>
      <c r="E277">
        <v>50</v>
      </c>
      <c r="F277">
        <v>6</v>
      </c>
    </row>
    <row r="278" spans="1:6">
      <c r="A278">
        <v>6</v>
      </c>
      <c r="B278">
        <v>0.136786188579017</v>
      </c>
      <c r="C278">
        <v>90.954965975991996</v>
      </c>
      <c r="D278">
        <v>23.189702</v>
      </c>
      <c r="E278">
        <v>50</v>
      </c>
      <c r="F278">
        <v>6</v>
      </c>
    </row>
    <row r="279" spans="1:6">
      <c r="A279">
        <v>7</v>
      </c>
      <c r="B279">
        <v>0.17662682602921601</v>
      </c>
      <c r="C279">
        <v>91.456861053160395</v>
      </c>
      <c r="D279">
        <v>21.647321999999999</v>
      </c>
      <c r="E279">
        <v>50</v>
      </c>
      <c r="F279">
        <v>6</v>
      </c>
    </row>
    <row r="281" spans="1:6">
      <c r="A281">
        <v>9</v>
      </c>
      <c r="B281">
        <v>0.112881806108897</v>
      </c>
      <c r="C281">
        <v>93.265649405262494</v>
      </c>
      <c r="D281">
        <v>19.625536</v>
      </c>
      <c r="E281">
        <v>50</v>
      </c>
      <c r="F281">
        <v>6</v>
      </c>
    </row>
    <row r="282" spans="1:6">
      <c r="A282">
        <v>10</v>
      </c>
      <c r="B282">
        <v>0.136786188579017</v>
      </c>
      <c r="C282">
        <v>95.204963245333303</v>
      </c>
      <c r="D282">
        <v>21.902362</v>
      </c>
      <c r="E282">
        <v>50</v>
      </c>
      <c r="F282">
        <v>6</v>
      </c>
    </row>
    <row r="283" spans="1:6">
      <c r="A283">
        <v>11</v>
      </c>
      <c r="B283">
        <v>0.138114209827357</v>
      </c>
      <c r="C283">
        <v>95.035116271449297</v>
      </c>
      <c r="D283">
        <v>22.426352999999999</v>
      </c>
      <c r="E283">
        <v>50</v>
      </c>
      <c r="F283">
        <v>6</v>
      </c>
    </row>
    <row r="284" spans="1:6">
      <c r="A284">
        <v>12</v>
      </c>
      <c r="B284">
        <v>0.144754316069057</v>
      </c>
      <c r="C284">
        <v>95.231723701025601</v>
      </c>
      <c r="D284">
        <v>18.884893000000002</v>
      </c>
      <c r="E284">
        <v>50</v>
      </c>
      <c r="F284">
        <v>6</v>
      </c>
    </row>
    <row r="285" spans="1:6">
      <c r="A285">
        <v>13</v>
      </c>
      <c r="B285">
        <v>0.19256308100929601</v>
      </c>
      <c r="C285">
        <v>92.0133693052111</v>
      </c>
      <c r="D285">
        <v>21.176397999999999</v>
      </c>
      <c r="E285">
        <v>50</v>
      </c>
      <c r="F285">
        <v>6</v>
      </c>
    </row>
    <row r="287" spans="1:6">
      <c r="A287">
        <v>15</v>
      </c>
      <c r="B287">
        <v>0.118193891102257</v>
      </c>
      <c r="C287">
        <v>92.466658656734296</v>
      </c>
      <c r="D287">
        <v>25.271471999999999</v>
      </c>
      <c r="E287">
        <v>50</v>
      </c>
      <c r="F287">
        <v>6</v>
      </c>
    </row>
    <row r="289" spans="1:6">
      <c r="A289">
        <v>17</v>
      </c>
      <c r="B289">
        <v>0.122177954847277</v>
      </c>
      <c r="C289">
        <v>94.013303769401304</v>
      </c>
      <c r="D289">
        <v>17.194230999999998</v>
      </c>
      <c r="E289">
        <v>50</v>
      </c>
      <c r="F289">
        <v>6</v>
      </c>
    </row>
    <row r="290" spans="1:6">
      <c r="A290">
        <v>18</v>
      </c>
      <c r="B290">
        <v>0.15803452855245601</v>
      </c>
      <c r="C290">
        <v>93.790482015881494</v>
      </c>
      <c r="D290">
        <v>17.938047000000001</v>
      </c>
      <c r="E290">
        <v>50</v>
      </c>
      <c r="F290">
        <v>6</v>
      </c>
    </row>
    <row r="291" spans="1:6">
      <c r="A291">
        <v>19</v>
      </c>
      <c r="B291">
        <v>0.16998671978751601</v>
      </c>
      <c r="C291">
        <v>93.197929068408399</v>
      </c>
      <c r="D291">
        <v>22.188545999999999</v>
      </c>
      <c r="E291">
        <v>50</v>
      </c>
      <c r="F291">
        <v>6</v>
      </c>
    </row>
    <row r="293" spans="1:6">
      <c r="A293">
        <v>21</v>
      </c>
      <c r="B293">
        <v>0.16600265604249601</v>
      </c>
      <c r="C293">
        <v>96.391161403777005</v>
      </c>
      <c r="D293">
        <v>20.389157000000001</v>
      </c>
      <c r="E293">
        <v>50</v>
      </c>
      <c r="F293">
        <v>6</v>
      </c>
    </row>
    <row r="294" spans="1:6">
      <c r="A294">
        <v>22</v>
      </c>
      <c r="B294">
        <v>0.119521912350597</v>
      </c>
      <c r="C294">
        <v>93.464987493582896</v>
      </c>
      <c r="D294">
        <v>20.294951999999999</v>
      </c>
      <c r="E294">
        <v>50</v>
      </c>
      <c r="F294">
        <v>6</v>
      </c>
    </row>
    <row r="295" spans="1:6">
      <c r="A295">
        <v>23</v>
      </c>
      <c r="B295">
        <v>0.16201859229747601</v>
      </c>
      <c r="C295">
        <v>95.603093290225303</v>
      </c>
      <c r="D295">
        <v>26.989004000000001</v>
      </c>
      <c r="E295">
        <v>50</v>
      </c>
      <c r="F295">
        <v>6</v>
      </c>
    </row>
    <row r="296" spans="1:6">
      <c r="A296">
        <v>24</v>
      </c>
      <c r="B296">
        <v>0.144754316069057</v>
      </c>
      <c r="C296">
        <v>93.585136478324003</v>
      </c>
      <c r="D296">
        <v>25.210290000000001</v>
      </c>
      <c r="E296">
        <v>50</v>
      </c>
      <c r="F296">
        <v>6</v>
      </c>
    </row>
    <row r="297" spans="1:6">
      <c r="A297">
        <v>25</v>
      </c>
      <c r="B297">
        <v>0.15405046480743601</v>
      </c>
      <c r="C297">
        <v>95.844483523205099</v>
      </c>
      <c r="D297">
        <v>29.489846</v>
      </c>
      <c r="E297">
        <v>50</v>
      </c>
      <c r="F297">
        <v>6</v>
      </c>
    </row>
    <row r="299" spans="1:6">
      <c r="A299" s="3"/>
      <c r="B299" s="3">
        <f>AVERAGE(B273:B297)</f>
        <v>0.14671472838803468</v>
      </c>
      <c r="C299" s="3">
        <f t="shared" ref="C299:F299" si="18">AVERAGE(C273:C297)</f>
        <v>93.659436402437706</v>
      </c>
      <c r="D299" s="3">
        <f t="shared" si="18"/>
        <v>22.636924333333337</v>
      </c>
      <c r="E299" s="3">
        <f t="shared" si="18"/>
        <v>50</v>
      </c>
      <c r="F299" s="3">
        <f t="shared" si="18"/>
        <v>6</v>
      </c>
    </row>
    <row r="300" spans="1:6">
      <c r="A300" s="3"/>
      <c r="B300" s="3">
        <f>_xlfn.STDEV.S(B273:B297)</f>
        <v>2.3699204471399456E-2</v>
      </c>
      <c r="C300" s="3">
        <f t="shared" ref="C300:F300" si="19">_xlfn.STDEV.S(C273:C297)</f>
        <v>1.6360269135427219</v>
      </c>
      <c r="D300" s="3">
        <f t="shared" si="19"/>
        <v>3.3342992328560195</v>
      </c>
      <c r="E300" s="3">
        <f t="shared" si="19"/>
        <v>0</v>
      </c>
      <c r="F300" s="3">
        <f t="shared" si="19"/>
        <v>0</v>
      </c>
    </row>
    <row r="302" spans="1:6">
      <c r="A302" t="s">
        <v>53</v>
      </c>
      <c r="B302" s="2" t="s">
        <v>74</v>
      </c>
    </row>
    <row r="303" spans="1:6">
      <c r="A303">
        <v>1</v>
      </c>
      <c r="B303">
        <v>0.112881806108897</v>
      </c>
      <c r="C303">
        <v>90.0352801109739</v>
      </c>
      <c r="D303">
        <v>24.285091999999999</v>
      </c>
      <c r="E303">
        <v>50</v>
      </c>
      <c r="F303">
        <v>6</v>
      </c>
    </row>
    <row r="304" spans="1:6">
      <c r="A304">
        <v>2</v>
      </c>
      <c r="B304">
        <v>0.134130146082337</v>
      </c>
      <c r="C304">
        <v>90.527344816663501</v>
      </c>
      <c r="D304">
        <v>30.418552999999999</v>
      </c>
      <c r="E304">
        <v>50</v>
      </c>
      <c r="F304">
        <v>6</v>
      </c>
    </row>
    <row r="305" spans="1:6">
      <c r="A305">
        <v>3</v>
      </c>
      <c r="B305">
        <v>0.127490039840637</v>
      </c>
      <c r="C305">
        <v>92.256944065186204</v>
      </c>
      <c r="D305">
        <v>19.891370999999999</v>
      </c>
      <c r="E305">
        <v>50</v>
      </c>
      <c r="F305">
        <v>6</v>
      </c>
    </row>
    <row r="306" spans="1:6">
      <c r="A306">
        <v>4</v>
      </c>
      <c r="B306">
        <v>0.126162018592297</v>
      </c>
      <c r="C306">
        <v>91.242231275872896</v>
      </c>
      <c r="D306">
        <v>26.960232999999999</v>
      </c>
      <c r="E306">
        <v>50</v>
      </c>
      <c r="F306">
        <v>6</v>
      </c>
    </row>
    <row r="307" spans="1:6">
      <c r="A307">
        <v>5</v>
      </c>
      <c r="B307">
        <v>0.147410358565737</v>
      </c>
      <c r="C307">
        <v>91.3705722368464</v>
      </c>
      <c r="D307">
        <v>19.740034999999999</v>
      </c>
      <c r="E307">
        <v>50</v>
      </c>
      <c r="F307">
        <v>6</v>
      </c>
    </row>
    <row r="308" spans="1:6">
      <c r="A308">
        <v>6</v>
      </c>
      <c r="B308">
        <v>0.147410358565737</v>
      </c>
      <c r="C308">
        <v>93.623911832490407</v>
      </c>
      <c r="D308">
        <v>24.376125999999999</v>
      </c>
      <c r="E308">
        <v>50</v>
      </c>
      <c r="F308">
        <v>6</v>
      </c>
    </row>
    <row r="310" spans="1:6">
      <c r="A310">
        <v>8</v>
      </c>
      <c r="B310">
        <v>0.115537848605577</v>
      </c>
      <c r="C310">
        <v>92.702587572225895</v>
      </c>
      <c r="D310">
        <v>24.795967000000001</v>
      </c>
      <c r="E310">
        <v>50</v>
      </c>
      <c r="F310">
        <v>6</v>
      </c>
    </row>
    <row r="311" spans="1:6">
      <c r="A311">
        <v>9</v>
      </c>
      <c r="B311">
        <v>0.17928286852589601</v>
      </c>
      <c r="C311">
        <v>95.803523642043402</v>
      </c>
      <c r="D311">
        <v>20.651814000000002</v>
      </c>
      <c r="E311">
        <v>50</v>
      </c>
      <c r="F311">
        <v>6</v>
      </c>
    </row>
    <row r="313" spans="1:6">
      <c r="A313">
        <v>11</v>
      </c>
      <c r="B313">
        <v>0.118193891102257</v>
      </c>
      <c r="C313">
        <v>94.837962710124103</v>
      </c>
      <c r="D313">
        <v>22.126726000000001</v>
      </c>
      <c r="E313">
        <v>50</v>
      </c>
      <c r="F313">
        <v>6</v>
      </c>
    </row>
    <row r="314" spans="1:6">
      <c r="A314">
        <v>12</v>
      </c>
      <c r="B314">
        <v>0.150066401062417</v>
      </c>
      <c r="C314">
        <v>97.742291350365306</v>
      </c>
      <c r="D314">
        <v>17.436364999999999</v>
      </c>
      <c r="E314">
        <v>50</v>
      </c>
      <c r="F314">
        <v>6</v>
      </c>
    </row>
    <row r="315" spans="1:6">
      <c r="A315">
        <v>13</v>
      </c>
      <c r="B315">
        <v>0.143426294820717</v>
      </c>
      <c r="C315">
        <v>92.871342282612204</v>
      </c>
      <c r="D315">
        <v>21.928159000000001</v>
      </c>
      <c r="E315">
        <v>50</v>
      </c>
      <c r="F315">
        <v>6</v>
      </c>
    </row>
    <row r="316" spans="1:6">
      <c r="A316">
        <v>14</v>
      </c>
      <c r="B316">
        <v>0.152722443559096</v>
      </c>
      <c r="C316">
        <v>96.435398075431706</v>
      </c>
      <c r="D316">
        <v>27.520012999999999</v>
      </c>
      <c r="E316">
        <v>50</v>
      </c>
      <c r="F316">
        <v>6</v>
      </c>
    </row>
    <row r="317" spans="1:6">
      <c r="A317">
        <v>15</v>
      </c>
      <c r="B317">
        <v>0.148738379814077</v>
      </c>
      <c r="C317">
        <v>93.240527344816599</v>
      </c>
      <c r="D317">
        <v>25.043845000000001</v>
      </c>
      <c r="E317">
        <v>50</v>
      </c>
      <c r="F317">
        <v>6</v>
      </c>
    </row>
    <row r="318" spans="1:6">
      <c r="A318">
        <v>16</v>
      </c>
      <c r="B318">
        <v>0.134130146082337</v>
      </c>
      <c r="C318">
        <v>95.4108549146396</v>
      </c>
      <c r="D318">
        <v>22.979327000000001</v>
      </c>
      <c r="E318">
        <v>50</v>
      </c>
      <c r="F318">
        <v>6</v>
      </c>
    </row>
    <row r="319" spans="1:6">
      <c r="A319">
        <v>17</v>
      </c>
      <c r="B319">
        <v>0.144754316069057</v>
      </c>
      <c r="C319">
        <v>92.207792207792195</v>
      </c>
      <c r="D319">
        <v>21.88232</v>
      </c>
      <c r="E319">
        <v>50</v>
      </c>
      <c r="F319">
        <v>6</v>
      </c>
    </row>
    <row r="320" spans="1:6">
      <c r="A320">
        <v>18</v>
      </c>
      <c r="B320">
        <v>0.17397078353253601</v>
      </c>
      <c r="C320">
        <v>95.171649208655097</v>
      </c>
      <c r="D320">
        <v>23.731750000000002</v>
      </c>
      <c r="E320">
        <v>50</v>
      </c>
      <c r="F320">
        <v>6</v>
      </c>
    </row>
    <row r="321" spans="1:6">
      <c r="A321">
        <v>19</v>
      </c>
      <c r="B321">
        <v>0.127490039840637</v>
      </c>
      <c r="C321">
        <v>94.035149039354195</v>
      </c>
      <c r="D321">
        <v>19.457363999999998</v>
      </c>
      <c r="E321">
        <v>43</v>
      </c>
      <c r="F321">
        <v>6</v>
      </c>
    </row>
    <row r="322" spans="1:6">
      <c r="A322">
        <v>20</v>
      </c>
      <c r="B322">
        <v>0.16865869853917601</v>
      </c>
      <c r="C322">
        <v>93.351392089827698</v>
      </c>
      <c r="D322">
        <v>18.038867</v>
      </c>
      <c r="E322">
        <v>50</v>
      </c>
      <c r="F322">
        <v>6</v>
      </c>
    </row>
    <row r="324" spans="1:6">
      <c r="A324">
        <v>22</v>
      </c>
      <c r="B324">
        <v>0.122177954847277</v>
      </c>
      <c r="C324">
        <v>90.0423798237086</v>
      </c>
      <c r="D324">
        <v>24.947327000000001</v>
      </c>
      <c r="E324">
        <v>50</v>
      </c>
      <c r="F324">
        <v>6</v>
      </c>
    </row>
    <row r="325" spans="1:6">
      <c r="A325">
        <v>23</v>
      </c>
      <c r="B325">
        <v>0.136786188579017</v>
      </c>
      <c r="C325">
        <v>94.192434983015303</v>
      </c>
      <c r="D325">
        <v>23.235227999999999</v>
      </c>
      <c r="E325">
        <v>50</v>
      </c>
      <c r="F325">
        <v>6</v>
      </c>
    </row>
    <row r="327" spans="1:6">
      <c r="A327">
        <v>25</v>
      </c>
      <c r="B327">
        <v>0.140770252324037</v>
      </c>
      <c r="C327">
        <v>92.313741767063803</v>
      </c>
      <c r="D327">
        <v>21.280031000000001</v>
      </c>
      <c r="E327">
        <v>50</v>
      </c>
      <c r="F327">
        <v>6</v>
      </c>
    </row>
    <row r="329" spans="1:6">
      <c r="A329" s="3"/>
      <c r="B329" s="3">
        <f>AVERAGE(B303:B327)</f>
        <v>0.1405805350028454</v>
      </c>
      <c r="C329" s="3">
        <f t="shared" ref="C329:F329" si="20">AVERAGE(C303:C327)</f>
        <v>93.305491016652809</v>
      </c>
      <c r="D329" s="3">
        <f t="shared" si="20"/>
        <v>22.891738714285708</v>
      </c>
      <c r="E329" s="3">
        <f t="shared" si="20"/>
        <v>49.666666666666664</v>
      </c>
      <c r="F329" s="3">
        <f t="shared" si="20"/>
        <v>6</v>
      </c>
    </row>
    <row r="330" spans="1:6">
      <c r="A330" s="3"/>
      <c r="B330" s="3">
        <f>_xlfn.STDEV.S(B303:B327)</f>
        <v>1.8311702176980017E-2</v>
      </c>
      <c r="C330" s="3">
        <f t="shared" ref="C330:F330" si="21">_xlfn.STDEV.S(C303:C327)</f>
        <v>2.1013472378561131</v>
      </c>
      <c r="D330" s="3">
        <f t="shared" si="21"/>
        <v>3.2115032778201313</v>
      </c>
      <c r="E330" s="3">
        <f t="shared" si="21"/>
        <v>1.5275252316519468</v>
      </c>
      <c r="F330" s="3">
        <f t="shared" si="21"/>
        <v>0</v>
      </c>
    </row>
  </sheetData>
  <mergeCells count="2">
    <mergeCell ref="A1:F1"/>
    <mergeCell ref="H1:J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selection activeCell="I16" sqref="I16"/>
    </sheetView>
  </sheetViews>
  <sheetFormatPr baseColWidth="10" defaultRowHeight="15" x14ac:dyDescent="0"/>
  <sheetData>
    <row r="1" spans="1:10">
      <c r="A1" s="27" t="s">
        <v>78</v>
      </c>
      <c r="B1" s="27"/>
      <c r="C1" s="27"/>
      <c r="D1" s="27"/>
      <c r="E1" s="27"/>
      <c r="F1" s="27"/>
      <c r="H1" s="28" t="s">
        <v>75</v>
      </c>
      <c r="I1" s="28"/>
      <c r="J1" s="28"/>
    </row>
    <row r="2" spans="1:10" ht="18">
      <c r="A2" t="s">
        <v>30</v>
      </c>
      <c r="B2">
        <v>1</v>
      </c>
      <c r="H2" s="4">
        <v>0</v>
      </c>
      <c r="I2" s="9">
        <v>90.754999999999995</v>
      </c>
      <c r="J2" s="9">
        <v>3.1739999999999999</v>
      </c>
    </row>
    <row r="3" spans="1:10" ht="18">
      <c r="A3">
        <v>1</v>
      </c>
      <c r="B3">
        <v>0.16998671978751601</v>
      </c>
      <c r="C3">
        <v>92.928686116238595</v>
      </c>
      <c r="D3">
        <v>19.034343</v>
      </c>
      <c r="E3">
        <v>42</v>
      </c>
      <c r="F3">
        <v>6</v>
      </c>
      <c r="H3" s="4">
        <v>0.1</v>
      </c>
      <c r="I3" s="9">
        <v>92.980999999999995</v>
      </c>
      <c r="J3" s="9">
        <v>2.58</v>
      </c>
    </row>
    <row r="4" spans="1:10" ht="18">
      <c r="H4" s="4">
        <v>0.2</v>
      </c>
      <c r="I4" s="9">
        <v>92.033000000000001</v>
      </c>
      <c r="J4" s="9">
        <v>2.8159999999999998</v>
      </c>
    </row>
    <row r="5" spans="1:10" ht="18">
      <c r="H5" s="4">
        <v>0.3</v>
      </c>
      <c r="I5" s="9">
        <v>92.522000000000006</v>
      </c>
      <c r="J5" s="9">
        <v>2.2749999999999999</v>
      </c>
    </row>
    <row r="6" spans="1:10" ht="18">
      <c r="A6">
        <v>4</v>
      </c>
      <c r="B6">
        <v>0.151394422310756</v>
      </c>
      <c r="C6">
        <v>94.067370812534804</v>
      </c>
      <c r="D6">
        <v>22.446023</v>
      </c>
      <c r="E6">
        <v>49</v>
      </c>
      <c r="F6">
        <v>6</v>
      </c>
      <c r="H6" s="4">
        <v>0.4</v>
      </c>
      <c r="I6" s="9">
        <v>93.100999999999999</v>
      </c>
      <c r="J6" s="9">
        <v>1.738</v>
      </c>
    </row>
    <row r="7" spans="1:10" ht="18">
      <c r="A7">
        <v>5</v>
      </c>
      <c r="B7">
        <v>0.128818061088977</v>
      </c>
      <c r="C7">
        <v>90.036918506220402</v>
      </c>
      <c r="D7">
        <v>17.639353</v>
      </c>
      <c r="E7">
        <v>50</v>
      </c>
      <c r="F7">
        <v>6</v>
      </c>
      <c r="H7" s="11">
        <v>0.5</v>
      </c>
      <c r="I7" s="13">
        <v>94.037000000000006</v>
      </c>
      <c r="J7" s="13">
        <v>2.117</v>
      </c>
    </row>
    <row r="8" spans="1:10" ht="18">
      <c r="A8">
        <v>6</v>
      </c>
      <c r="B8">
        <v>0.123505976095617</v>
      </c>
      <c r="C8">
        <v>90.440509868600699</v>
      </c>
      <c r="D8">
        <v>17.881603999999999</v>
      </c>
      <c r="E8">
        <v>50</v>
      </c>
      <c r="F8">
        <v>6</v>
      </c>
      <c r="H8" s="4">
        <v>0.6</v>
      </c>
      <c r="I8" s="9">
        <v>93.242000000000004</v>
      </c>
      <c r="J8" s="9">
        <v>1.7310000000000001</v>
      </c>
    </row>
    <row r="9" spans="1:10" ht="18">
      <c r="A9">
        <v>7</v>
      </c>
      <c r="B9">
        <v>0.16998671978751601</v>
      </c>
      <c r="C9">
        <v>91.911242668181202</v>
      </c>
      <c r="D9">
        <v>20.576440999999999</v>
      </c>
      <c r="E9">
        <v>39</v>
      </c>
      <c r="F9">
        <v>6</v>
      </c>
      <c r="H9" s="4">
        <v>0.7</v>
      </c>
      <c r="I9" s="9">
        <v>94.147000000000006</v>
      </c>
      <c r="J9" s="9">
        <v>1.992</v>
      </c>
    </row>
    <row r="10" spans="1:10" ht="18">
      <c r="A10">
        <v>8</v>
      </c>
      <c r="B10">
        <v>0.16467463479415601</v>
      </c>
      <c r="C10">
        <v>90.088254890609804</v>
      </c>
      <c r="D10">
        <v>14.912041</v>
      </c>
      <c r="E10">
        <v>47</v>
      </c>
      <c r="F10">
        <v>6</v>
      </c>
      <c r="H10" s="4">
        <v>0.8</v>
      </c>
      <c r="I10" s="9">
        <v>93.644999999999996</v>
      </c>
      <c r="J10" s="9">
        <v>1.9370000000000001</v>
      </c>
    </row>
    <row r="11" spans="1:10" ht="18">
      <c r="A11">
        <v>9</v>
      </c>
      <c r="B11">
        <v>0.17397078353253601</v>
      </c>
      <c r="C11">
        <v>94.416895131781502</v>
      </c>
      <c r="D11">
        <v>15.899241999999999</v>
      </c>
      <c r="E11">
        <v>34</v>
      </c>
      <c r="F11">
        <v>6</v>
      </c>
      <c r="H11" s="4">
        <v>0.9</v>
      </c>
      <c r="I11" s="9">
        <v>94.218999999999994</v>
      </c>
      <c r="J11" s="9">
        <v>1.8879999999999999</v>
      </c>
    </row>
    <row r="12" spans="1:10" ht="18">
      <c r="A12">
        <v>10</v>
      </c>
      <c r="B12">
        <v>0.16467463479415601</v>
      </c>
      <c r="C12">
        <v>91.426277675226302</v>
      </c>
      <c r="D12">
        <v>7.515161</v>
      </c>
      <c r="E12">
        <v>33</v>
      </c>
      <c r="F12">
        <v>6</v>
      </c>
      <c r="H12" s="4">
        <v>1</v>
      </c>
      <c r="I12" s="9">
        <v>93.632999999999996</v>
      </c>
      <c r="J12" s="9">
        <v>2.508</v>
      </c>
    </row>
    <row r="13" spans="1:10">
      <c r="A13">
        <v>11</v>
      </c>
      <c r="B13">
        <v>0.15670650730411601</v>
      </c>
      <c r="C13">
        <v>92.015553832206393</v>
      </c>
      <c r="D13">
        <v>18.837188000000001</v>
      </c>
      <c r="E13">
        <v>36</v>
      </c>
      <c r="F13">
        <v>6</v>
      </c>
    </row>
    <row r="14" spans="1:10">
      <c r="A14">
        <v>12</v>
      </c>
      <c r="B14">
        <v>0.131474103585657</v>
      </c>
      <c r="C14">
        <v>88.016231035575004</v>
      </c>
      <c r="D14">
        <v>9.3906279999999995</v>
      </c>
      <c r="E14">
        <v>25</v>
      </c>
      <c r="F14">
        <v>6</v>
      </c>
    </row>
    <row r="15" spans="1:10">
      <c r="A15">
        <v>13</v>
      </c>
      <c r="B15">
        <v>0.17662682602921601</v>
      </c>
      <c r="C15">
        <v>92.703679835723506</v>
      </c>
      <c r="D15">
        <v>25.990351</v>
      </c>
      <c r="E15">
        <v>33</v>
      </c>
      <c r="F15">
        <v>6</v>
      </c>
    </row>
    <row r="17" spans="1:6">
      <c r="A17">
        <v>15</v>
      </c>
      <c r="B17">
        <v>8.2337317397078294E-2</v>
      </c>
      <c r="C17">
        <v>82.554367415595294</v>
      </c>
      <c r="D17">
        <v>8.1574460000000002</v>
      </c>
      <c r="E17">
        <v>31</v>
      </c>
      <c r="F17">
        <v>6</v>
      </c>
    </row>
    <row r="19" spans="1:6">
      <c r="A19">
        <v>17</v>
      </c>
      <c r="B19">
        <v>0.136786188579017</v>
      </c>
      <c r="C19">
        <v>85.612159077255797</v>
      </c>
      <c r="D19">
        <v>9.1476050000000004</v>
      </c>
      <c r="E19">
        <v>44</v>
      </c>
      <c r="F19">
        <v>6</v>
      </c>
    </row>
    <row r="20" spans="1:6">
      <c r="A20">
        <v>18</v>
      </c>
      <c r="B20">
        <v>0.139442231075697</v>
      </c>
      <c r="C20">
        <v>96.115364870621306</v>
      </c>
      <c r="D20">
        <v>28.164950000000001</v>
      </c>
      <c r="E20">
        <v>50</v>
      </c>
      <c r="F20">
        <v>6</v>
      </c>
    </row>
    <row r="21" spans="1:6">
      <c r="A21">
        <v>19</v>
      </c>
      <c r="B21">
        <v>0.18326693227091601</v>
      </c>
      <c r="C21">
        <v>91.662206590717901</v>
      </c>
      <c r="D21">
        <v>15.968230999999999</v>
      </c>
      <c r="E21">
        <v>35</v>
      </c>
      <c r="F21">
        <v>6</v>
      </c>
    </row>
    <row r="22" spans="1:6">
      <c r="A22">
        <v>20</v>
      </c>
      <c r="B22">
        <v>0.122177954847277</v>
      </c>
      <c r="C22">
        <v>91.262438150579399</v>
      </c>
      <c r="D22">
        <v>21.287918999999999</v>
      </c>
      <c r="E22">
        <v>50</v>
      </c>
      <c r="F22">
        <v>6</v>
      </c>
    </row>
    <row r="23" spans="1:6">
      <c r="A23">
        <v>21</v>
      </c>
      <c r="B23">
        <v>0.144754316069057</v>
      </c>
      <c r="C23">
        <v>87.584240822255893</v>
      </c>
      <c r="D23">
        <v>18.523042</v>
      </c>
      <c r="E23">
        <v>44</v>
      </c>
      <c r="F23">
        <v>6</v>
      </c>
    </row>
    <row r="24" spans="1:6">
      <c r="A24">
        <v>22</v>
      </c>
      <c r="B24">
        <v>0.16467463479415601</v>
      </c>
      <c r="C24">
        <v>92.206153812545693</v>
      </c>
      <c r="D24">
        <v>12.693746000000001</v>
      </c>
      <c r="E24">
        <v>36</v>
      </c>
      <c r="F24">
        <v>6</v>
      </c>
    </row>
    <row r="25" spans="1:6">
      <c r="A25">
        <v>23</v>
      </c>
      <c r="B25">
        <v>0.140770252324037</v>
      </c>
      <c r="C25">
        <v>87.337935403536704</v>
      </c>
      <c r="D25">
        <v>21.693670000000001</v>
      </c>
      <c r="E25">
        <v>50</v>
      </c>
      <c r="F25">
        <v>6</v>
      </c>
    </row>
    <row r="26" spans="1:6">
      <c r="A26">
        <v>24</v>
      </c>
      <c r="B26">
        <v>0.152722443559096</v>
      </c>
      <c r="C26">
        <v>93.662141054908005</v>
      </c>
      <c r="D26">
        <v>28.889365999999999</v>
      </c>
      <c r="E26">
        <v>50</v>
      </c>
      <c r="F26">
        <v>6</v>
      </c>
    </row>
    <row r="27" spans="1:6">
      <c r="A27">
        <v>25</v>
      </c>
      <c r="B27">
        <v>9.42895086321381E-2</v>
      </c>
      <c r="C27">
        <v>89.811366093956494</v>
      </c>
      <c r="D27">
        <v>26.315977</v>
      </c>
      <c r="E27">
        <v>48</v>
      </c>
      <c r="F27">
        <v>6</v>
      </c>
    </row>
    <row r="29" spans="1:6">
      <c r="A29" s="3"/>
      <c r="B29" s="3">
        <f>AVERAGE(B3:B27)</f>
        <v>0.14633529374565185</v>
      </c>
      <c r="C29" s="3">
        <f t="shared" ref="C29:F29" si="0">AVERAGE(C3:C27)</f>
        <v>90.755237793565271</v>
      </c>
      <c r="D29" s="3">
        <f t="shared" si="0"/>
        <v>18.141158428571423</v>
      </c>
      <c r="E29" s="3">
        <f t="shared" si="0"/>
        <v>41.714285714285715</v>
      </c>
      <c r="F29" s="3">
        <f t="shared" si="0"/>
        <v>6</v>
      </c>
    </row>
    <row r="30" spans="1:6">
      <c r="A30" s="3"/>
      <c r="B30" s="3">
        <f>_xlfn.STDEV.S(B3:B27)</f>
        <v>2.6416005266498337E-2</v>
      </c>
      <c r="C30" s="3">
        <f t="shared" ref="C30:F30" si="1">_xlfn.STDEV.S(C3:C27)</f>
        <v>3.1743583444412251</v>
      </c>
      <c r="D30" s="3">
        <f t="shared" si="1"/>
        <v>6.3759760848011222</v>
      </c>
      <c r="E30" s="3">
        <f t="shared" si="1"/>
        <v>7.9570274420970719</v>
      </c>
      <c r="F30" s="3">
        <f t="shared" si="1"/>
        <v>0</v>
      </c>
    </row>
    <row r="32" spans="1:6">
      <c r="A32" t="s">
        <v>30</v>
      </c>
      <c r="B32">
        <v>2</v>
      </c>
    </row>
    <row r="34" spans="1:6">
      <c r="A34">
        <v>2</v>
      </c>
      <c r="B34">
        <v>0.15803452855245601</v>
      </c>
      <c r="C34">
        <v>93.648487761187496</v>
      </c>
      <c r="D34">
        <v>11.204946</v>
      </c>
      <c r="E34">
        <v>31</v>
      </c>
      <c r="F34">
        <v>6</v>
      </c>
    </row>
    <row r="35" spans="1:6">
      <c r="A35">
        <v>3</v>
      </c>
      <c r="B35">
        <v>0.147410358565737</v>
      </c>
      <c r="C35">
        <v>95.931318471268</v>
      </c>
      <c r="D35">
        <v>21.105564000000001</v>
      </c>
      <c r="E35">
        <v>50</v>
      </c>
      <c r="F35">
        <v>6</v>
      </c>
    </row>
    <row r="37" spans="1:6">
      <c r="A37">
        <v>5</v>
      </c>
      <c r="B37">
        <v>0.19123505976095601</v>
      </c>
      <c r="C37">
        <v>92.298450078096806</v>
      </c>
      <c r="D37">
        <v>18.887563</v>
      </c>
      <c r="E37">
        <v>40</v>
      </c>
      <c r="F37">
        <v>6</v>
      </c>
    </row>
    <row r="38" spans="1:6">
      <c r="A38">
        <v>6</v>
      </c>
      <c r="B38">
        <v>0.18326693227091601</v>
      </c>
      <c r="C38">
        <v>95.540834270859406</v>
      </c>
      <c r="D38">
        <v>19.923038999999999</v>
      </c>
      <c r="E38">
        <v>50</v>
      </c>
      <c r="F38">
        <v>6</v>
      </c>
    </row>
    <row r="39" spans="1:6">
      <c r="A39">
        <v>7</v>
      </c>
      <c r="B39">
        <v>0.15537848605577601</v>
      </c>
      <c r="C39">
        <v>96.063482354483199</v>
      </c>
      <c r="D39">
        <v>24.075340000000001</v>
      </c>
      <c r="E39">
        <v>50</v>
      </c>
      <c r="F39">
        <v>6</v>
      </c>
    </row>
    <row r="40" spans="1:6">
      <c r="A40">
        <v>8</v>
      </c>
      <c r="B40">
        <v>0.127490039840637</v>
      </c>
      <c r="C40">
        <v>90.995925857153694</v>
      </c>
      <c r="D40">
        <v>22.423552000000001</v>
      </c>
      <c r="E40">
        <v>32</v>
      </c>
      <c r="F40">
        <v>6</v>
      </c>
    </row>
    <row r="41" spans="1:6">
      <c r="A41">
        <v>9</v>
      </c>
      <c r="B41">
        <v>0.123505976095617</v>
      </c>
      <c r="C41">
        <v>87.944687776479199</v>
      </c>
      <c r="D41">
        <v>27.423597000000001</v>
      </c>
      <c r="E41">
        <v>50</v>
      </c>
      <c r="F41">
        <v>6</v>
      </c>
    </row>
    <row r="43" spans="1:6">
      <c r="A43">
        <v>11</v>
      </c>
      <c r="B43">
        <v>0.151394422310756</v>
      </c>
      <c r="C43">
        <v>95.687743711292896</v>
      </c>
      <c r="D43">
        <v>31.751584000000001</v>
      </c>
      <c r="E43">
        <v>41</v>
      </c>
      <c r="F43">
        <v>6</v>
      </c>
    </row>
    <row r="44" spans="1:6">
      <c r="A44">
        <v>12</v>
      </c>
      <c r="B44">
        <v>0.134130146082337</v>
      </c>
      <c r="C44">
        <v>92.260220855679194</v>
      </c>
      <c r="D44">
        <v>36.444543000000003</v>
      </c>
      <c r="E44">
        <v>50</v>
      </c>
      <c r="F44">
        <v>6</v>
      </c>
    </row>
    <row r="45" spans="1:6">
      <c r="A45">
        <v>13</v>
      </c>
      <c r="B45">
        <v>0.17397078353253601</v>
      </c>
      <c r="C45">
        <v>93.964151912007196</v>
      </c>
      <c r="D45">
        <v>46.100292000000003</v>
      </c>
      <c r="E45">
        <v>50</v>
      </c>
      <c r="F45">
        <v>6</v>
      </c>
    </row>
    <row r="46" spans="1:6">
      <c r="A46">
        <v>14</v>
      </c>
      <c r="B46">
        <v>0.100929614873837</v>
      </c>
      <c r="C46">
        <v>89.6868480552248</v>
      </c>
      <c r="D46">
        <v>17.893407</v>
      </c>
      <c r="E46">
        <v>41</v>
      </c>
      <c r="F46">
        <v>6</v>
      </c>
    </row>
    <row r="47" spans="1:6">
      <c r="A47">
        <v>15</v>
      </c>
      <c r="B47">
        <v>0.19787516600265601</v>
      </c>
      <c r="C47">
        <v>92.864788701626296</v>
      </c>
      <c r="D47">
        <v>26.411238000000001</v>
      </c>
      <c r="E47">
        <v>50</v>
      </c>
      <c r="F47">
        <v>6</v>
      </c>
    </row>
    <row r="48" spans="1:6">
      <c r="A48">
        <v>16</v>
      </c>
      <c r="B48">
        <v>0.135458167330677</v>
      </c>
      <c r="C48">
        <v>95.049315696918697</v>
      </c>
      <c r="D48">
        <v>28.554936999999999</v>
      </c>
      <c r="E48">
        <v>50</v>
      </c>
      <c r="F48">
        <v>6</v>
      </c>
    </row>
    <row r="52" spans="1:6">
      <c r="A52">
        <v>20</v>
      </c>
      <c r="B52">
        <v>0.134130146082337</v>
      </c>
      <c r="C52">
        <v>94.0313261171124</v>
      </c>
      <c r="D52">
        <v>33.227623999999999</v>
      </c>
      <c r="E52">
        <v>39</v>
      </c>
      <c r="F52">
        <v>6</v>
      </c>
    </row>
    <row r="54" spans="1:6">
      <c r="A54">
        <v>22</v>
      </c>
      <c r="B54">
        <v>0.126162018592297</v>
      </c>
      <c r="C54">
        <v>93.408735923454103</v>
      </c>
      <c r="D54">
        <v>23.497616000000001</v>
      </c>
      <c r="E54">
        <v>47</v>
      </c>
      <c r="F54">
        <v>6</v>
      </c>
    </row>
    <row r="55" spans="1:6">
      <c r="A55">
        <v>23</v>
      </c>
      <c r="B55">
        <v>0.138114209827357</v>
      </c>
      <c r="C55">
        <v>93.443688355378796</v>
      </c>
      <c r="D55">
        <v>30.867730000000002</v>
      </c>
      <c r="E55">
        <v>38</v>
      </c>
      <c r="F55">
        <v>6</v>
      </c>
    </row>
    <row r="57" spans="1:6">
      <c r="A57">
        <v>25</v>
      </c>
      <c r="B57">
        <v>0.144754316069057</v>
      </c>
      <c r="C57">
        <v>87.869321595141599</v>
      </c>
      <c r="D57">
        <v>48.030385000000003</v>
      </c>
      <c r="E57">
        <v>50</v>
      </c>
      <c r="F57">
        <v>6</v>
      </c>
    </row>
    <row r="59" spans="1:6">
      <c r="A59" s="3"/>
      <c r="B59" s="3">
        <f>AVERAGE(B33:B57)</f>
        <v>0.14842590422623189</v>
      </c>
      <c r="C59" s="3">
        <f t="shared" ref="C59:F59" si="2">AVERAGE(C33:C57)</f>
        <v>92.981725146668481</v>
      </c>
      <c r="D59" s="3">
        <f t="shared" si="2"/>
        <v>27.518997470588239</v>
      </c>
      <c r="E59" s="3">
        <f t="shared" si="2"/>
        <v>44.647058823529413</v>
      </c>
      <c r="F59" s="3">
        <f t="shared" si="2"/>
        <v>6</v>
      </c>
    </row>
    <row r="60" spans="1:6">
      <c r="A60" s="3"/>
      <c r="B60" s="3">
        <f>_xlfn.STDEV.S(B33:B57)</f>
        <v>2.5983650405489681E-2</v>
      </c>
      <c r="C60" s="3">
        <f t="shared" ref="C60:F60" si="3">_xlfn.STDEV.S(C33:C57)</f>
        <v>2.5806989953727855</v>
      </c>
      <c r="D60" s="3">
        <f t="shared" si="3"/>
        <v>9.668893416639941</v>
      </c>
      <c r="E60" s="3">
        <f t="shared" si="3"/>
        <v>6.7725657662973955</v>
      </c>
      <c r="F60" s="3">
        <f t="shared" si="3"/>
        <v>0</v>
      </c>
    </row>
    <row r="62" spans="1:6">
      <c r="A62" t="s">
        <v>30</v>
      </c>
      <c r="B62">
        <v>3</v>
      </c>
    </row>
    <row r="63" spans="1:6">
      <c r="A63">
        <v>1</v>
      </c>
      <c r="B63">
        <v>0.152722443559096</v>
      </c>
      <c r="C63">
        <v>91.511474228042701</v>
      </c>
      <c r="D63">
        <v>22.337600999999999</v>
      </c>
      <c r="E63">
        <v>50</v>
      </c>
      <c r="F63">
        <v>6</v>
      </c>
    </row>
    <row r="64" spans="1:6">
      <c r="A64">
        <v>2</v>
      </c>
      <c r="B64">
        <v>0.16334661354581601</v>
      </c>
      <c r="C64">
        <v>94.819394230664201</v>
      </c>
      <c r="D64">
        <v>27.168866999999999</v>
      </c>
      <c r="E64">
        <v>50</v>
      </c>
      <c r="F64">
        <v>6</v>
      </c>
    </row>
    <row r="65" spans="1:6">
      <c r="A65">
        <v>3</v>
      </c>
      <c r="B65">
        <v>0.15670650730411601</v>
      </c>
      <c r="C65">
        <v>93.445872882374104</v>
      </c>
      <c r="D65">
        <v>22.564153000000001</v>
      </c>
      <c r="E65">
        <v>50</v>
      </c>
      <c r="F65">
        <v>6</v>
      </c>
    </row>
    <row r="67" spans="1:6">
      <c r="A67">
        <v>5</v>
      </c>
      <c r="B67">
        <v>0.144754316069057</v>
      </c>
      <c r="C67">
        <v>93.183729642938999</v>
      </c>
      <c r="D67">
        <v>25.34253</v>
      </c>
      <c r="E67">
        <v>50</v>
      </c>
      <c r="F67">
        <v>6</v>
      </c>
    </row>
    <row r="68" spans="1:6">
      <c r="A68">
        <v>6</v>
      </c>
      <c r="B68">
        <v>0.143426294820717</v>
      </c>
      <c r="C68">
        <v>93.448057409369397</v>
      </c>
      <c r="D68">
        <v>21.815619000000002</v>
      </c>
      <c r="E68">
        <v>44</v>
      </c>
      <c r="F68">
        <v>6</v>
      </c>
    </row>
    <row r="69" spans="1:6">
      <c r="A69">
        <v>7</v>
      </c>
      <c r="B69">
        <v>0.138114209827357</v>
      </c>
      <c r="C69">
        <v>89.903662359507607</v>
      </c>
      <c r="D69">
        <v>13.017868999999999</v>
      </c>
      <c r="E69">
        <v>50</v>
      </c>
      <c r="F69">
        <v>6</v>
      </c>
    </row>
    <row r="70" spans="1:6">
      <c r="A70">
        <v>8</v>
      </c>
      <c r="B70">
        <v>0.16201859229747601</v>
      </c>
      <c r="C70">
        <v>93.570937052854603</v>
      </c>
      <c r="D70">
        <v>16.534590000000001</v>
      </c>
      <c r="E70">
        <v>50</v>
      </c>
      <c r="F70">
        <v>6</v>
      </c>
    </row>
    <row r="71" spans="1:6">
      <c r="A71">
        <v>9</v>
      </c>
      <c r="B71">
        <v>0.122177954847277</v>
      </c>
      <c r="C71">
        <v>93.246534794053701</v>
      </c>
      <c r="D71">
        <v>21.799965</v>
      </c>
      <c r="E71">
        <v>50</v>
      </c>
      <c r="F71">
        <v>6</v>
      </c>
    </row>
    <row r="72" spans="1:6">
      <c r="A72">
        <v>10</v>
      </c>
      <c r="B72">
        <v>0.17529880478087601</v>
      </c>
      <c r="C72">
        <v>89.642065251821293</v>
      </c>
      <c r="D72">
        <v>17.303889000000002</v>
      </c>
      <c r="E72">
        <v>50</v>
      </c>
      <c r="F72">
        <v>6</v>
      </c>
    </row>
    <row r="73" spans="1:6">
      <c r="A73">
        <v>11</v>
      </c>
      <c r="B73">
        <v>0.17131474103585601</v>
      </c>
      <c r="C73">
        <v>90.968619269712605</v>
      </c>
      <c r="D73">
        <v>15.225599000000001</v>
      </c>
      <c r="E73">
        <v>50</v>
      </c>
      <c r="F73">
        <v>6</v>
      </c>
    </row>
    <row r="74" spans="1:6">
      <c r="A74">
        <v>12</v>
      </c>
      <c r="B74">
        <v>0.118193891102257</v>
      </c>
      <c r="C74">
        <v>90.199119635620804</v>
      </c>
      <c r="D74">
        <v>20.318104999999999</v>
      </c>
      <c r="E74">
        <v>50</v>
      </c>
      <c r="F74">
        <v>6</v>
      </c>
    </row>
    <row r="75" spans="1:6">
      <c r="A75">
        <v>13</v>
      </c>
      <c r="B75">
        <v>0.18326693227091601</v>
      </c>
      <c r="C75">
        <v>98.314091291383093</v>
      </c>
      <c r="D75">
        <v>16.982465999999999</v>
      </c>
      <c r="E75">
        <v>50</v>
      </c>
      <c r="F75">
        <v>6</v>
      </c>
    </row>
    <row r="76" spans="1:6">
      <c r="A76">
        <v>14</v>
      </c>
      <c r="B76">
        <v>0.15936254980079601</v>
      </c>
      <c r="C76">
        <v>92.497242034668403</v>
      </c>
      <c r="D76">
        <v>11.875601</v>
      </c>
      <c r="E76">
        <v>50</v>
      </c>
      <c r="F76">
        <v>6</v>
      </c>
    </row>
    <row r="79" spans="1:6">
      <c r="A79">
        <v>17</v>
      </c>
      <c r="B79">
        <v>0.116865869853917</v>
      </c>
      <c r="C79">
        <v>91.956571603333501</v>
      </c>
      <c r="D79">
        <v>27.018080000000001</v>
      </c>
      <c r="E79">
        <v>50</v>
      </c>
      <c r="F79">
        <v>6</v>
      </c>
    </row>
    <row r="80" spans="1:6">
      <c r="A80">
        <v>18</v>
      </c>
      <c r="B80">
        <v>0.119521912350597</v>
      </c>
      <c r="C80">
        <v>90.484200408506496</v>
      </c>
      <c r="D80">
        <v>19.751469</v>
      </c>
      <c r="E80">
        <v>45</v>
      </c>
      <c r="F80">
        <v>6</v>
      </c>
    </row>
    <row r="82" spans="1:6">
      <c r="A82">
        <v>20</v>
      </c>
      <c r="B82">
        <v>0.118193891102257</v>
      </c>
      <c r="C82">
        <v>89.852325975118205</v>
      </c>
      <c r="D82">
        <v>33.667954999999999</v>
      </c>
      <c r="E82">
        <v>50</v>
      </c>
      <c r="F82">
        <v>6</v>
      </c>
    </row>
    <row r="83" spans="1:6">
      <c r="A83">
        <v>21</v>
      </c>
      <c r="B83">
        <v>0.138114209827357</v>
      </c>
      <c r="C83">
        <v>84.238091597216894</v>
      </c>
      <c r="D83">
        <v>12.974541</v>
      </c>
      <c r="E83">
        <v>36</v>
      </c>
      <c r="F83">
        <v>6</v>
      </c>
    </row>
    <row r="84" spans="1:6">
      <c r="A84">
        <v>22</v>
      </c>
      <c r="B84">
        <v>0.16069057104913601</v>
      </c>
      <c r="C84">
        <v>93.676886612126296</v>
      </c>
      <c r="D84">
        <v>21.959553</v>
      </c>
      <c r="E84">
        <v>50</v>
      </c>
      <c r="F84">
        <v>6</v>
      </c>
    </row>
    <row r="85" spans="1:6">
      <c r="A85">
        <v>23</v>
      </c>
      <c r="B85">
        <v>0.118193891102257</v>
      </c>
      <c r="C85">
        <v>94.739112863587195</v>
      </c>
      <c r="D85">
        <v>35.478796000000003</v>
      </c>
      <c r="E85">
        <v>50</v>
      </c>
      <c r="F85">
        <v>6</v>
      </c>
    </row>
    <row r="87" spans="1:6">
      <c r="A87">
        <v>25</v>
      </c>
      <c r="B87">
        <v>0.119521912350597</v>
      </c>
      <c r="C87">
        <v>90.974626718949594</v>
      </c>
      <c r="D87">
        <v>21.260183000000001</v>
      </c>
      <c r="E87">
        <v>50</v>
      </c>
      <c r="F87">
        <v>6</v>
      </c>
    </row>
    <row r="89" spans="1:6">
      <c r="A89" s="3"/>
      <c r="B89" s="3">
        <f>AVERAGE(B63:B87)</f>
        <v>0.1440903054448866</v>
      </c>
      <c r="C89" s="3">
        <f t="shared" ref="C89:F89" si="4">AVERAGE(C63:C87)</f>
        <v>92.033630793092499</v>
      </c>
      <c r="D89" s="3">
        <f t="shared" si="4"/>
        <v>21.219871549999993</v>
      </c>
      <c r="E89" s="3">
        <f t="shared" si="4"/>
        <v>48.75</v>
      </c>
      <c r="F89" s="3">
        <f t="shared" si="4"/>
        <v>6</v>
      </c>
    </row>
    <row r="90" spans="1:6">
      <c r="A90" s="3"/>
      <c r="B90" s="3">
        <f>_xlfn.STDEV.S(B63:B87)</f>
        <v>2.2001656485438194E-2</v>
      </c>
      <c r="C90" s="3">
        <f t="shared" ref="C90:F90" si="5">_xlfn.STDEV.S(C63:C87)</f>
        <v>2.8160918093654477</v>
      </c>
      <c r="D90" s="3">
        <f t="shared" si="5"/>
        <v>6.3465331281497717</v>
      </c>
      <c r="E90" s="3">
        <f t="shared" si="5"/>
        <v>3.4469666298600021</v>
      </c>
      <c r="F90" s="3">
        <f t="shared" si="5"/>
        <v>0</v>
      </c>
    </row>
    <row r="92" spans="1:6">
      <c r="A92" t="s">
        <v>30</v>
      </c>
      <c r="B92">
        <v>4</v>
      </c>
    </row>
    <row r="93" spans="1:6">
      <c r="A93">
        <v>1</v>
      </c>
      <c r="B93">
        <v>0.115537848605577</v>
      </c>
      <c r="C93">
        <v>89.482594781165005</v>
      </c>
      <c r="D93">
        <v>19.105886000000002</v>
      </c>
      <c r="E93">
        <v>50</v>
      </c>
      <c r="F93">
        <v>6</v>
      </c>
    </row>
    <row r="94" spans="1:6">
      <c r="A94">
        <v>2</v>
      </c>
      <c r="B94">
        <v>0.16069057104913601</v>
      </c>
      <c r="C94">
        <v>95.653883542865799</v>
      </c>
      <c r="D94">
        <v>26.224789000000001</v>
      </c>
      <c r="E94">
        <v>50</v>
      </c>
      <c r="F94">
        <v>6</v>
      </c>
    </row>
    <row r="95" spans="1:6">
      <c r="A95">
        <v>3</v>
      </c>
      <c r="B95">
        <v>0.18061088977423601</v>
      </c>
      <c r="C95">
        <v>93.404366869463502</v>
      </c>
      <c r="D95">
        <v>26.353916999999999</v>
      </c>
      <c r="E95">
        <v>50</v>
      </c>
      <c r="F95">
        <v>6</v>
      </c>
    </row>
    <row r="98" spans="1:6">
      <c r="A98">
        <v>6</v>
      </c>
      <c r="B98">
        <v>0.130146082337317</v>
      </c>
      <c r="C98">
        <v>93.161338241237303</v>
      </c>
      <c r="D98">
        <v>30.872821999999999</v>
      </c>
      <c r="E98">
        <v>50</v>
      </c>
      <c r="F98">
        <v>6</v>
      </c>
    </row>
    <row r="99" spans="1:6">
      <c r="A99">
        <v>7</v>
      </c>
      <c r="B99">
        <v>0.123505976095617</v>
      </c>
      <c r="C99">
        <v>92.765938855089402</v>
      </c>
      <c r="D99">
        <v>21.510933000000001</v>
      </c>
      <c r="E99">
        <v>50</v>
      </c>
      <c r="F99">
        <v>6</v>
      </c>
    </row>
    <row r="101" spans="1:6">
      <c r="A101">
        <v>9</v>
      </c>
      <c r="B101">
        <v>0.132802124833997</v>
      </c>
      <c r="C101">
        <v>91.865913733028904</v>
      </c>
      <c r="D101">
        <v>21.385829000000001</v>
      </c>
      <c r="E101">
        <v>50</v>
      </c>
      <c r="F101">
        <v>6</v>
      </c>
    </row>
    <row r="102" spans="1:6">
      <c r="A102">
        <v>10</v>
      </c>
      <c r="B102">
        <v>0.16865869853917601</v>
      </c>
      <c r="C102">
        <v>90.054940853931598</v>
      </c>
      <c r="D102">
        <v>20.646476</v>
      </c>
      <c r="E102">
        <v>50</v>
      </c>
      <c r="F102">
        <v>6</v>
      </c>
    </row>
    <row r="103" spans="1:6">
      <c r="A103">
        <v>11</v>
      </c>
      <c r="B103">
        <v>0.16998671978751601</v>
      </c>
      <c r="C103">
        <v>95.017093923738102</v>
      </c>
      <c r="D103">
        <v>16.86036</v>
      </c>
      <c r="E103">
        <v>50</v>
      </c>
      <c r="F103">
        <v>6</v>
      </c>
    </row>
    <row r="104" spans="1:6">
      <c r="A104">
        <v>12</v>
      </c>
      <c r="B104">
        <v>0.16733067729083601</v>
      </c>
      <c r="C104">
        <v>95.147073279957993</v>
      </c>
      <c r="D104">
        <v>20.917822999999999</v>
      </c>
      <c r="E104">
        <v>50</v>
      </c>
      <c r="F104">
        <v>6</v>
      </c>
    </row>
    <row r="105" spans="1:6">
      <c r="A105">
        <v>13</v>
      </c>
      <c r="B105">
        <v>0.131474103585657</v>
      </c>
      <c r="C105">
        <v>94.328967920221004</v>
      </c>
      <c r="D105">
        <v>17.296447000000001</v>
      </c>
      <c r="E105">
        <v>50</v>
      </c>
      <c r="F105">
        <v>6</v>
      </c>
    </row>
    <row r="106" spans="1:6">
      <c r="A106">
        <v>14</v>
      </c>
      <c r="B106">
        <v>0.140770252324037</v>
      </c>
      <c r="C106">
        <v>94.019311218638293</v>
      </c>
      <c r="D106">
        <v>22.741775000000001</v>
      </c>
      <c r="E106">
        <v>46</v>
      </c>
      <c r="F106">
        <v>6</v>
      </c>
    </row>
    <row r="107" spans="1:6">
      <c r="A107">
        <v>15</v>
      </c>
      <c r="B107">
        <v>0.146082337317397</v>
      </c>
      <c r="C107">
        <v>93.718392625036799</v>
      </c>
      <c r="D107">
        <v>22.762598000000001</v>
      </c>
      <c r="E107">
        <v>50</v>
      </c>
      <c r="F107">
        <v>6</v>
      </c>
    </row>
    <row r="108" spans="1:6">
      <c r="A108">
        <v>16</v>
      </c>
      <c r="B108">
        <v>0.18459495351925601</v>
      </c>
      <c r="C108">
        <v>95.823184385000999</v>
      </c>
      <c r="D108">
        <v>30.587413999999999</v>
      </c>
      <c r="E108">
        <v>50</v>
      </c>
      <c r="F108">
        <v>6</v>
      </c>
    </row>
    <row r="109" spans="1:6">
      <c r="A109">
        <v>17</v>
      </c>
      <c r="B109">
        <v>0.144754316069057</v>
      </c>
      <c r="C109">
        <v>90.360228501523693</v>
      </c>
      <c r="D109">
        <v>21.562463999999999</v>
      </c>
      <c r="E109">
        <v>50</v>
      </c>
      <c r="F109">
        <v>6</v>
      </c>
    </row>
    <row r="110" spans="1:6">
      <c r="A110">
        <v>18</v>
      </c>
      <c r="B110">
        <v>0.138114209827357</v>
      </c>
      <c r="C110">
        <v>92.676919380031194</v>
      </c>
      <c r="D110">
        <v>21.116959999999999</v>
      </c>
      <c r="E110">
        <v>50</v>
      </c>
      <c r="F110">
        <v>6</v>
      </c>
    </row>
    <row r="111" spans="1:6">
      <c r="A111">
        <v>19</v>
      </c>
      <c r="B111">
        <v>0.123505976095617</v>
      </c>
      <c r="C111">
        <v>90.273393553460807</v>
      </c>
      <c r="D111">
        <v>16.456917000000001</v>
      </c>
      <c r="E111">
        <v>50</v>
      </c>
      <c r="F111">
        <v>6</v>
      </c>
    </row>
    <row r="113" spans="1:6">
      <c r="A113">
        <v>21</v>
      </c>
      <c r="B113">
        <v>0.131474103585657</v>
      </c>
      <c r="C113">
        <v>88.885672779701295</v>
      </c>
      <c r="D113">
        <v>14.706051</v>
      </c>
      <c r="E113">
        <v>50</v>
      </c>
      <c r="F113">
        <v>6</v>
      </c>
    </row>
    <row r="114" spans="1:6">
      <c r="A114">
        <v>22</v>
      </c>
      <c r="B114">
        <v>0.110225763612217</v>
      </c>
      <c r="C114">
        <v>88.049545072253196</v>
      </c>
      <c r="D114">
        <v>21.554313</v>
      </c>
      <c r="E114">
        <v>50</v>
      </c>
      <c r="F114">
        <v>6</v>
      </c>
    </row>
    <row r="115" spans="1:6">
      <c r="A115">
        <v>23</v>
      </c>
      <c r="B115">
        <v>0.136786188579017</v>
      </c>
      <c r="C115">
        <v>91.656745273229703</v>
      </c>
      <c r="D115">
        <v>16.944566999999999</v>
      </c>
      <c r="E115">
        <v>50</v>
      </c>
      <c r="F115">
        <v>6</v>
      </c>
    </row>
    <row r="116" spans="1:6">
      <c r="A116">
        <v>24</v>
      </c>
      <c r="B116">
        <v>0.128818061088977</v>
      </c>
      <c r="C116">
        <v>93.939575983310206</v>
      </c>
      <c r="D116">
        <v>21.919557000000001</v>
      </c>
      <c r="E116">
        <v>50</v>
      </c>
      <c r="F116">
        <v>6</v>
      </c>
    </row>
    <row r="117" spans="1:6">
      <c r="A117">
        <v>25</v>
      </c>
      <c r="B117">
        <v>0.15537848605577601</v>
      </c>
      <c r="C117">
        <v>92.683472961017102</v>
      </c>
      <c r="D117">
        <v>17.201508</v>
      </c>
      <c r="E117">
        <v>50</v>
      </c>
      <c r="F117">
        <v>6</v>
      </c>
    </row>
    <row r="119" spans="1:6">
      <c r="A119" s="3"/>
      <c r="B119" s="3">
        <f>AVERAGE(B93:B117)</f>
        <v>0.14386896857016332</v>
      </c>
      <c r="C119" s="3">
        <f t="shared" ref="C119:F119" si="6">AVERAGE(C93:C117)</f>
        <v>92.522312082566771</v>
      </c>
      <c r="D119" s="3">
        <f t="shared" si="6"/>
        <v>21.36806695238095</v>
      </c>
      <c r="E119" s="3">
        <f t="shared" si="6"/>
        <v>49.80952380952381</v>
      </c>
      <c r="F119" s="3">
        <f t="shared" si="6"/>
        <v>6</v>
      </c>
    </row>
    <row r="120" spans="1:6">
      <c r="A120" s="3"/>
      <c r="B120" s="3">
        <f>_xlfn.STDEV.S(B93:B117)</f>
        <v>2.11873849020437E-2</v>
      </c>
      <c r="C120" s="3">
        <f t="shared" ref="C120:F120" si="7">_xlfn.STDEV.S(C93:C117)</f>
        <v>2.2751545561629714</v>
      </c>
      <c r="D120" s="3">
        <f t="shared" si="7"/>
        <v>4.3372985335620227</v>
      </c>
      <c r="E120" s="3">
        <f t="shared" si="7"/>
        <v>0.87287156094396934</v>
      </c>
      <c r="F120" s="3">
        <f t="shared" si="7"/>
        <v>0</v>
      </c>
    </row>
    <row r="122" spans="1:6">
      <c r="A122" t="s">
        <v>30</v>
      </c>
      <c r="B122">
        <v>5</v>
      </c>
    </row>
    <row r="123" spans="1:6">
      <c r="A123">
        <v>1</v>
      </c>
      <c r="B123">
        <v>0.135458167330677</v>
      </c>
      <c r="C123">
        <v>93.539807543171705</v>
      </c>
      <c r="D123">
        <v>30.515787</v>
      </c>
      <c r="E123">
        <v>50</v>
      </c>
      <c r="F123">
        <v>6</v>
      </c>
    </row>
    <row r="125" spans="1:6">
      <c r="A125">
        <v>3</v>
      </c>
      <c r="B125">
        <v>0.135458167330677</v>
      </c>
      <c r="C125">
        <v>94.777342086004793</v>
      </c>
      <c r="D125">
        <v>13.936510999999999</v>
      </c>
      <c r="E125">
        <v>46</v>
      </c>
      <c r="F125">
        <v>6</v>
      </c>
    </row>
    <row r="126" spans="1:6">
      <c r="A126">
        <v>4</v>
      </c>
      <c r="B126">
        <v>0.150066401062417</v>
      </c>
      <c r="C126">
        <v>93.393444234487106</v>
      </c>
      <c r="D126">
        <v>18.218876999999999</v>
      </c>
      <c r="E126">
        <v>50</v>
      </c>
      <c r="F126">
        <v>6</v>
      </c>
    </row>
    <row r="127" spans="1:6">
      <c r="A127">
        <v>5</v>
      </c>
      <c r="B127">
        <v>0.15803452855245601</v>
      </c>
      <c r="C127">
        <v>93.549091782901698</v>
      </c>
      <c r="D127">
        <v>29.921578</v>
      </c>
      <c r="E127">
        <v>50</v>
      </c>
      <c r="F127">
        <v>6</v>
      </c>
    </row>
    <row r="128" spans="1:6">
      <c r="A128">
        <v>6</v>
      </c>
      <c r="B128">
        <v>0.15405046480743601</v>
      </c>
      <c r="C128">
        <v>94.137821808132998</v>
      </c>
      <c r="D128">
        <v>20.785463</v>
      </c>
      <c r="E128">
        <v>50</v>
      </c>
      <c r="F128">
        <v>6</v>
      </c>
    </row>
    <row r="129" spans="1:6">
      <c r="A129">
        <v>7</v>
      </c>
      <c r="B129">
        <v>0.17131474103585601</v>
      </c>
      <c r="C129">
        <v>91.728834664074299</v>
      </c>
      <c r="D129">
        <v>26.707348</v>
      </c>
      <c r="E129">
        <v>50</v>
      </c>
      <c r="F129">
        <v>6</v>
      </c>
    </row>
    <row r="130" spans="1:6">
      <c r="A130">
        <v>8</v>
      </c>
      <c r="B130">
        <v>9.8273572377158003E-2</v>
      </c>
      <c r="C130">
        <v>92.294081024106205</v>
      </c>
      <c r="D130">
        <v>17.821508000000001</v>
      </c>
      <c r="E130">
        <v>50</v>
      </c>
      <c r="F130">
        <v>6</v>
      </c>
    </row>
    <row r="131" spans="1:6">
      <c r="A131">
        <v>9</v>
      </c>
      <c r="B131">
        <v>0.147410358565737</v>
      </c>
      <c r="C131">
        <v>96.1574170152807</v>
      </c>
      <c r="D131">
        <v>23.64621</v>
      </c>
      <c r="E131">
        <v>50</v>
      </c>
      <c r="F131">
        <v>6</v>
      </c>
    </row>
    <row r="132" spans="1:6">
      <c r="A132">
        <v>10</v>
      </c>
      <c r="B132">
        <v>9.8273572377158003E-2</v>
      </c>
      <c r="C132">
        <v>90.194204449881397</v>
      </c>
      <c r="D132">
        <v>19.823976999999999</v>
      </c>
      <c r="E132">
        <v>50</v>
      </c>
      <c r="F132">
        <v>6</v>
      </c>
    </row>
    <row r="134" spans="1:6">
      <c r="A134">
        <v>12</v>
      </c>
      <c r="B134">
        <v>0.131474103585657</v>
      </c>
      <c r="C134">
        <v>93.340469454851203</v>
      </c>
      <c r="D134">
        <v>23.838747000000001</v>
      </c>
      <c r="E134">
        <v>50</v>
      </c>
      <c r="F134">
        <v>6</v>
      </c>
    </row>
    <row r="135" spans="1:6">
      <c r="A135">
        <v>13</v>
      </c>
      <c r="B135">
        <v>0.16334661354581601</v>
      </c>
      <c r="C135">
        <v>91.159219250051805</v>
      </c>
      <c r="D135">
        <v>23.709433000000001</v>
      </c>
      <c r="E135">
        <v>50</v>
      </c>
      <c r="F135">
        <v>6</v>
      </c>
    </row>
    <row r="136" spans="1:6">
      <c r="A136">
        <v>14</v>
      </c>
      <c r="B136">
        <v>0.134130146082337</v>
      </c>
      <c r="C136">
        <v>91.626161895295596</v>
      </c>
      <c r="D136">
        <v>21.924817000000001</v>
      </c>
      <c r="E136">
        <v>39</v>
      </c>
      <c r="F136">
        <v>6</v>
      </c>
    </row>
    <row r="137" spans="1:6">
      <c r="A137">
        <v>15</v>
      </c>
      <c r="B137">
        <v>0.135458167330677</v>
      </c>
      <c r="C137">
        <v>94.638078490054895</v>
      </c>
      <c r="D137">
        <v>13.069236</v>
      </c>
      <c r="E137">
        <v>50</v>
      </c>
      <c r="F137">
        <v>6</v>
      </c>
    </row>
    <row r="138" spans="1:6">
      <c r="A138">
        <v>16</v>
      </c>
      <c r="B138">
        <v>0.127490039840637</v>
      </c>
      <c r="C138">
        <v>91.667667908206099</v>
      </c>
      <c r="D138">
        <v>13.734393000000001</v>
      </c>
      <c r="E138">
        <v>50</v>
      </c>
      <c r="F138">
        <v>6</v>
      </c>
    </row>
    <row r="139" spans="1:6">
      <c r="A139">
        <v>17</v>
      </c>
      <c r="B139">
        <v>0.119521912350597</v>
      </c>
      <c r="C139">
        <v>93.643026443699199</v>
      </c>
      <c r="D139">
        <v>30.225774000000001</v>
      </c>
      <c r="E139">
        <v>50</v>
      </c>
      <c r="F139">
        <v>6</v>
      </c>
    </row>
    <row r="140" spans="1:6">
      <c r="A140">
        <v>18</v>
      </c>
      <c r="B140">
        <v>0.15670650730411601</v>
      </c>
      <c r="C140">
        <v>94.529944403787894</v>
      </c>
      <c r="D140">
        <v>23.916485000000002</v>
      </c>
      <c r="E140">
        <v>50</v>
      </c>
      <c r="F140">
        <v>6</v>
      </c>
    </row>
    <row r="141" spans="1:6">
      <c r="A141">
        <v>19</v>
      </c>
      <c r="B141">
        <v>0.16334661354581601</v>
      </c>
      <c r="C141">
        <v>93.801404650857904</v>
      </c>
      <c r="D141">
        <v>22.182842000000001</v>
      </c>
      <c r="E141">
        <v>48</v>
      </c>
      <c r="F141">
        <v>6</v>
      </c>
    </row>
    <row r="142" spans="1:6">
      <c r="A142">
        <v>20</v>
      </c>
      <c r="B142">
        <v>0.17131474103585601</v>
      </c>
      <c r="C142">
        <v>94.626063591580802</v>
      </c>
      <c r="D142">
        <v>41.987558999999997</v>
      </c>
      <c r="E142">
        <v>50</v>
      </c>
      <c r="F142">
        <v>6</v>
      </c>
    </row>
    <row r="143" spans="1:6">
      <c r="A143">
        <v>21</v>
      </c>
      <c r="B143">
        <v>0.107569721115537</v>
      </c>
      <c r="C143">
        <v>89.926053761209303</v>
      </c>
      <c r="D143">
        <v>20.848231999999999</v>
      </c>
      <c r="E143">
        <v>50</v>
      </c>
      <c r="F143">
        <v>6</v>
      </c>
    </row>
    <row r="144" spans="1:6">
      <c r="A144">
        <v>22</v>
      </c>
      <c r="B144">
        <v>0.151394422310756</v>
      </c>
      <c r="C144">
        <v>91.862636942536</v>
      </c>
      <c r="D144">
        <v>27.888328000000001</v>
      </c>
      <c r="E144">
        <v>47</v>
      </c>
      <c r="F144">
        <v>6</v>
      </c>
    </row>
    <row r="145" spans="1:6">
      <c r="A145">
        <v>23</v>
      </c>
      <c r="B145">
        <v>0.147410358565737</v>
      </c>
      <c r="C145">
        <v>96.120280056360798</v>
      </c>
      <c r="D145">
        <v>30.776337999999999</v>
      </c>
      <c r="E145">
        <v>50</v>
      </c>
      <c r="F145">
        <v>6</v>
      </c>
    </row>
    <row r="146" spans="1:6">
      <c r="A146">
        <v>24</v>
      </c>
      <c r="B146">
        <v>0.152722443559096</v>
      </c>
      <c r="C146">
        <v>91.521850731270405</v>
      </c>
      <c r="D146">
        <v>17.658624</v>
      </c>
      <c r="E146">
        <v>48</v>
      </c>
      <c r="F146">
        <v>6</v>
      </c>
    </row>
    <row r="149" spans="1:6">
      <c r="A149" s="3"/>
      <c r="B149" s="3">
        <f>AVERAGE(B123:B147)</f>
        <v>0.14137389834600939</v>
      </c>
      <c r="C149" s="3">
        <f t="shared" ref="C149:F149" si="8">AVERAGE(C123:C147)</f>
        <v>93.101586463081915</v>
      </c>
      <c r="D149" s="3">
        <f t="shared" si="8"/>
        <v>23.324457590909091</v>
      </c>
      <c r="E149" s="3">
        <f t="shared" si="8"/>
        <v>49</v>
      </c>
      <c r="F149" s="3">
        <f t="shared" si="8"/>
        <v>6</v>
      </c>
    </row>
    <row r="150" spans="1:6">
      <c r="A150" s="3"/>
      <c r="B150" s="3">
        <f>_xlfn.STDEV.S(B123:B147)</f>
        <v>2.1373372381784078E-2</v>
      </c>
      <c r="C150" s="3">
        <f t="shared" ref="C150:F150" si="9">_xlfn.STDEV.S(C123:C147)</f>
        <v>1.7387021181884397</v>
      </c>
      <c r="D150" s="3">
        <f t="shared" si="9"/>
        <v>6.8370983832088141</v>
      </c>
      <c r="E150" s="3">
        <f t="shared" si="9"/>
        <v>2.5071326821120348</v>
      </c>
      <c r="F150" s="3">
        <f t="shared" si="9"/>
        <v>0</v>
      </c>
    </row>
    <row r="152" spans="1:6">
      <c r="A152" t="s">
        <v>30</v>
      </c>
      <c r="B152">
        <v>6</v>
      </c>
    </row>
    <row r="153" spans="1:6">
      <c r="A153">
        <v>1</v>
      </c>
      <c r="B153">
        <v>0.151394422310756</v>
      </c>
      <c r="C153">
        <v>93.212128493877799</v>
      </c>
      <c r="D153">
        <v>17.982191</v>
      </c>
      <c r="E153">
        <v>41</v>
      </c>
      <c r="F153">
        <v>6</v>
      </c>
    </row>
    <row r="154" spans="1:6">
      <c r="A154">
        <v>2</v>
      </c>
      <c r="B154">
        <v>0.146082337317397</v>
      </c>
      <c r="C154">
        <v>96.088058283180203</v>
      </c>
      <c r="D154">
        <v>24.340274999999998</v>
      </c>
      <c r="E154">
        <v>50</v>
      </c>
      <c r="F154">
        <v>6</v>
      </c>
    </row>
    <row r="155" spans="1:6">
      <c r="A155">
        <v>3</v>
      </c>
      <c r="B155">
        <v>0.127490039840637</v>
      </c>
      <c r="C155">
        <v>94.748397103317203</v>
      </c>
      <c r="D155">
        <v>28.011275999999999</v>
      </c>
      <c r="E155">
        <v>50</v>
      </c>
      <c r="F155">
        <v>6</v>
      </c>
    </row>
    <row r="156" spans="1:6">
      <c r="A156">
        <v>4</v>
      </c>
      <c r="B156">
        <v>0.17529880478087601</v>
      </c>
      <c r="C156">
        <v>93.825980579554994</v>
      </c>
      <c r="D156">
        <v>26.627319</v>
      </c>
      <c r="E156">
        <v>50</v>
      </c>
      <c r="F156">
        <v>6</v>
      </c>
    </row>
    <row r="157" spans="1:6">
      <c r="A157">
        <v>5</v>
      </c>
      <c r="B157">
        <v>0.16733067729083601</v>
      </c>
      <c r="C157">
        <v>97.106593994735206</v>
      </c>
      <c r="D157">
        <v>20.283200000000001</v>
      </c>
      <c r="E157">
        <v>50</v>
      </c>
      <c r="F157">
        <v>6</v>
      </c>
    </row>
    <row r="158" spans="1:6">
      <c r="A158">
        <v>6</v>
      </c>
      <c r="B158">
        <v>0.143426294820717</v>
      </c>
      <c r="C158">
        <v>94.696514587178996</v>
      </c>
      <c r="D158">
        <v>20.741713000000001</v>
      </c>
      <c r="E158">
        <v>50</v>
      </c>
      <c r="F158">
        <v>6</v>
      </c>
    </row>
    <row r="159" spans="1:6">
      <c r="A159">
        <v>7</v>
      </c>
      <c r="B159">
        <v>0.18592297476759601</v>
      </c>
      <c r="C159">
        <v>96.066759144976103</v>
      </c>
      <c r="D159">
        <v>18.114688999999998</v>
      </c>
      <c r="E159">
        <v>41</v>
      </c>
      <c r="F159">
        <v>6</v>
      </c>
    </row>
    <row r="160" spans="1:6">
      <c r="A160">
        <v>8</v>
      </c>
      <c r="B160">
        <v>0.144754316069057</v>
      </c>
      <c r="C160">
        <v>92.986029949865099</v>
      </c>
      <c r="D160">
        <v>25.346104</v>
      </c>
      <c r="E160">
        <v>50</v>
      </c>
      <c r="F160">
        <v>6</v>
      </c>
    </row>
    <row r="161" spans="1:6">
      <c r="A161">
        <v>9</v>
      </c>
      <c r="B161">
        <v>0.120849933598937</v>
      </c>
      <c r="C161">
        <v>93.055934813714401</v>
      </c>
      <c r="D161">
        <v>24.232876000000001</v>
      </c>
      <c r="E161">
        <v>50</v>
      </c>
      <c r="F161">
        <v>6</v>
      </c>
    </row>
    <row r="163" spans="1:6">
      <c r="A163">
        <v>11</v>
      </c>
      <c r="B163">
        <v>0.15670650730411601</v>
      </c>
      <c r="C163">
        <v>90.483108145008899</v>
      </c>
      <c r="D163">
        <v>27.737798000000002</v>
      </c>
      <c r="E163">
        <v>50</v>
      </c>
      <c r="F163">
        <v>6</v>
      </c>
    </row>
    <row r="164" spans="1:6">
      <c r="A164">
        <v>12</v>
      </c>
      <c r="B164">
        <v>0.16998671978751601</v>
      </c>
      <c r="C164">
        <v>93.757167979203302</v>
      </c>
      <c r="D164">
        <v>26.963697</v>
      </c>
      <c r="E164">
        <v>50</v>
      </c>
      <c r="F164">
        <v>6</v>
      </c>
    </row>
    <row r="165" spans="1:6">
      <c r="A165">
        <v>13</v>
      </c>
      <c r="B165">
        <v>0.112881806108897</v>
      </c>
      <c r="C165">
        <v>92.0532369228752</v>
      </c>
      <c r="D165">
        <v>22.776599999999998</v>
      </c>
      <c r="E165">
        <v>50</v>
      </c>
      <c r="F165">
        <v>6</v>
      </c>
    </row>
    <row r="166" spans="1:6">
      <c r="A166">
        <v>14</v>
      </c>
      <c r="B166">
        <v>0.16865869853917601</v>
      </c>
      <c r="C166">
        <v>91.287560211025294</v>
      </c>
      <c r="D166">
        <v>17.192567</v>
      </c>
      <c r="E166">
        <v>50</v>
      </c>
      <c r="F166">
        <v>6</v>
      </c>
    </row>
    <row r="167" spans="1:6">
      <c r="A167">
        <v>15</v>
      </c>
      <c r="B167">
        <v>0.16467463479415601</v>
      </c>
      <c r="C167">
        <v>93.662141054908005</v>
      </c>
      <c r="D167">
        <v>25.692616999999998</v>
      </c>
      <c r="E167">
        <v>50</v>
      </c>
      <c r="F167">
        <v>6</v>
      </c>
    </row>
    <row r="168" spans="1:6">
      <c r="A168">
        <v>16</v>
      </c>
      <c r="B168">
        <v>0.18459495351925601</v>
      </c>
      <c r="C168">
        <v>96.045460006772004</v>
      </c>
      <c r="D168">
        <v>34.534295</v>
      </c>
      <c r="E168">
        <v>50</v>
      </c>
      <c r="F168">
        <v>6</v>
      </c>
    </row>
    <row r="170" spans="1:6">
      <c r="A170">
        <v>18</v>
      </c>
      <c r="B170">
        <v>0.17397078353253601</v>
      </c>
      <c r="C170">
        <v>96.278112131770598</v>
      </c>
      <c r="D170">
        <v>23.4544</v>
      </c>
      <c r="E170">
        <v>50</v>
      </c>
      <c r="F170">
        <v>6</v>
      </c>
    </row>
    <row r="171" spans="1:6">
      <c r="A171">
        <v>19</v>
      </c>
      <c r="B171">
        <v>0.138114209827357</v>
      </c>
      <c r="C171">
        <v>93.136216180791394</v>
      </c>
      <c r="D171">
        <v>21.654845999999999</v>
      </c>
      <c r="E171">
        <v>50</v>
      </c>
      <c r="F171">
        <v>6</v>
      </c>
    </row>
    <row r="172" spans="1:6">
      <c r="A172">
        <v>20</v>
      </c>
      <c r="B172">
        <v>0.130146082337317</v>
      </c>
      <c r="C172">
        <v>93.017159459547997</v>
      </c>
      <c r="D172">
        <v>31.144331999999999</v>
      </c>
      <c r="E172">
        <v>50</v>
      </c>
      <c r="F172">
        <v>6</v>
      </c>
    </row>
    <row r="173" spans="1:6">
      <c r="A173">
        <v>21</v>
      </c>
      <c r="B173">
        <v>0.148738379814077</v>
      </c>
      <c r="C173">
        <v>91.193625550227694</v>
      </c>
      <c r="D173">
        <v>26.470154000000001</v>
      </c>
      <c r="E173">
        <v>50</v>
      </c>
      <c r="F173">
        <v>6</v>
      </c>
    </row>
    <row r="174" spans="1:6">
      <c r="A174">
        <v>22</v>
      </c>
      <c r="B174">
        <v>0.15936254980079601</v>
      </c>
      <c r="C174">
        <v>98.390003604469499</v>
      </c>
      <c r="D174">
        <v>17.177443</v>
      </c>
      <c r="E174">
        <v>50</v>
      </c>
      <c r="F174">
        <v>6</v>
      </c>
    </row>
    <row r="175" spans="1:6">
      <c r="A175">
        <v>23</v>
      </c>
      <c r="B175">
        <v>0.16600265604249601</v>
      </c>
      <c r="C175">
        <v>91.003025569888393</v>
      </c>
      <c r="D175">
        <v>24.541136999999999</v>
      </c>
      <c r="E175">
        <v>50</v>
      </c>
      <c r="F175">
        <v>6</v>
      </c>
    </row>
    <row r="176" spans="1:6">
      <c r="A176">
        <v>24</v>
      </c>
      <c r="B176">
        <v>0.16069057104913601</v>
      </c>
      <c r="C176">
        <v>96.391161403777005</v>
      </c>
      <c r="D176">
        <v>24.370498999999999</v>
      </c>
      <c r="E176">
        <v>50</v>
      </c>
      <c r="F176">
        <v>6</v>
      </c>
    </row>
    <row r="177" spans="1:6">
      <c r="A177">
        <v>25</v>
      </c>
      <c r="B177">
        <v>0.138114209827357</v>
      </c>
      <c r="C177">
        <v>94.380304304610405</v>
      </c>
      <c r="D177">
        <v>21.436678000000001</v>
      </c>
      <c r="E177">
        <v>50</v>
      </c>
      <c r="F177">
        <v>6</v>
      </c>
    </row>
    <row r="179" spans="1:6">
      <c r="A179" s="3"/>
      <c r="B179" s="3">
        <f>AVERAGE(B153:B177)</f>
        <v>0.15370402448178253</v>
      </c>
      <c r="C179" s="3">
        <f t="shared" ref="C179:F179" si="10">AVERAGE(C153:C177)</f>
        <v>94.037594759794615</v>
      </c>
      <c r="D179" s="3">
        <f t="shared" si="10"/>
        <v>23.948987217391306</v>
      </c>
      <c r="E179" s="3">
        <f t="shared" si="10"/>
        <v>49.217391304347828</v>
      </c>
      <c r="F179" s="3">
        <f t="shared" si="10"/>
        <v>6</v>
      </c>
    </row>
    <row r="180" spans="1:6">
      <c r="A180" s="3"/>
      <c r="B180" s="3">
        <f>_xlfn.STDEV.S(B153:B177)</f>
        <v>1.9832465096188585E-2</v>
      </c>
      <c r="C180" s="3">
        <f t="shared" ref="C180:F180" si="11">_xlfn.STDEV.S(C153:C177)</f>
        <v>2.1173763584163439</v>
      </c>
      <c r="D180" s="3">
        <f t="shared" si="11"/>
        <v>4.3751084515531335</v>
      </c>
      <c r="E180" s="3">
        <f t="shared" si="11"/>
        <v>2.5929365896802734</v>
      </c>
      <c r="F180" s="3">
        <f t="shared" si="11"/>
        <v>0</v>
      </c>
    </row>
    <row r="182" spans="1:6">
      <c r="A182" t="s">
        <v>30</v>
      </c>
      <c r="B182">
        <v>7</v>
      </c>
    </row>
    <row r="183" spans="1:6">
      <c r="A183">
        <v>1</v>
      </c>
      <c r="B183">
        <v>0.134130146082337</v>
      </c>
      <c r="C183">
        <v>94.097408058720006</v>
      </c>
      <c r="D183">
        <v>24.320050999999999</v>
      </c>
      <c r="E183">
        <v>50</v>
      </c>
      <c r="F183">
        <v>6</v>
      </c>
    </row>
    <row r="184" spans="1:6">
      <c r="A184">
        <v>2</v>
      </c>
      <c r="B184">
        <v>0.116865869853917</v>
      </c>
      <c r="C184">
        <v>91.309951612727005</v>
      </c>
      <c r="D184">
        <v>20.066929999999999</v>
      </c>
      <c r="E184">
        <v>50</v>
      </c>
      <c r="F184">
        <v>6</v>
      </c>
    </row>
    <row r="186" spans="1:6">
      <c r="A186">
        <v>4</v>
      </c>
      <c r="B186">
        <v>0.17264276228419601</v>
      </c>
      <c r="C186">
        <v>92.994221926097396</v>
      </c>
      <c r="D186">
        <v>27.653033000000001</v>
      </c>
      <c r="E186">
        <v>49</v>
      </c>
      <c r="F186">
        <v>6</v>
      </c>
    </row>
    <row r="187" spans="1:6">
      <c r="A187">
        <v>5</v>
      </c>
      <c r="B187">
        <v>0.150066401062417</v>
      </c>
      <c r="C187">
        <v>93.2164975478684</v>
      </c>
      <c r="D187">
        <v>15.805165000000001</v>
      </c>
      <c r="E187">
        <v>50</v>
      </c>
      <c r="F187">
        <v>6</v>
      </c>
    </row>
    <row r="188" spans="1:6">
      <c r="A188">
        <v>6</v>
      </c>
      <c r="B188">
        <v>0.16467463479415601</v>
      </c>
      <c r="C188">
        <v>92.959269494172702</v>
      </c>
      <c r="D188">
        <v>28.760552000000001</v>
      </c>
      <c r="E188">
        <v>50</v>
      </c>
      <c r="F188">
        <v>6</v>
      </c>
    </row>
    <row r="190" spans="1:6">
      <c r="A190">
        <v>8</v>
      </c>
      <c r="B190">
        <v>0.112881806108897</v>
      </c>
      <c r="C190">
        <v>91.419724094240493</v>
      </c>
      <c r="D190">
        <v>17.376244</v>
      </c>
      <c r="E190">
        <v>50</v>
      </c>
      <c r="F190">
        <v>6</v>
      </c>
    </row>
    <row r="191" spans="1:6">
      <c r="A191">
        <v>9</v>
      </c>
      <c r="B191">
        <v>0.15936254980079601</v>
      </c>
      <c r="C191">
        <v>95.093552368573398</v>
      </c>
      <c r="D191">
        <v>23.082706000000002</v>
      </c>
      <c r="E191">
        <v>50</v>
      </c>
      <c r="F191">
        <v>6</v>
      </c>
    </row>
    <row r="192" spans="1:6">
      <c r="A192">
        <v>10</v>
      </c>
      <c r="B192">
        <v>0.16998671978751601</v>
      </c>
      <c r="C192">
        <v>96.044367743274293</v>
      </c>
      <c r="D192">
        <v>29.457739</v>
      </c>
      <c r="E192">
        <v>50</v>
      </c>
      <c r="F192">
        <v>6</v>
      </c>
    </row>
    <row r="193" spans="1:6">
      <c r="A193">
        <v>11</v>
      </c>
      <c r="B193">
        <v>0.16865869853917601</v>
      </c>
      <c r="C193">
        <v>96.068943671971397</v>
      </c>
      <c r="D193">
        <v>18.963369</v>
      </c>
      <c r="E193">
        <v>50</v>
      </c>
      <c r="F193">
        <v>6</v>
      </c>
    </row>
    <row r="196" spans="1:6">
      <c r="A196">
        <v>14</v>
      </c>
      <c r="B196">
        <v>0.17264276228419601</v>
      </c>
      <c r="C196">
        <v>96.530424999726904</v>
      </c>
      <c r="D196">
        <v>20.196262999999998</v>
      </c>
      <c r="E196">
        <v>50</v>
      </c>
      <c r="F196">
        <v>6</v>
      </c>
    </row>
    <row r="197" spans="1:6">
      <c r="A197">
        <v>15</v>
      </c>
      <c r="B197">
        <v>0.128818061088977</v>
      </c>
      <c r="C197">
        <v>92.656712505324705</v>
      </c>
      <c r="D197">
        <v>17.096185999999999</v>
      </c>
      <c r="E197">
        <v>34</v>
      </c>
      <c r="F197">
        <v>6</v>
      </c>
    </row>
    <row r="198" spans="1:6">
      <c r="A198">
        <v>16</v>
      </c>
      <c r="B198">
        <v>0.107569721115537</v>
      </c>
      <c r="C198">
        <v>93.110547988596693</v>
      </c>
      <c r="D198">
        <v>27.932886</v>
      </c>
      <c r="E198">
        <v>48</v>
      </c>
      <c r="F198">
        <v>6</v>
      </c>
    </row>
    <row r="199" spans="1:6">
      <c r="A199">
        <v>17</v>
      </c>
      <c r="B199">
        <v>0.143426294820717</v>
      </c>
      <c r="C199">
        <v>90.9183751488209</v>
      </c>
      <c r="D199">
        <v>23.166608</v>
      </c>
      <c r="E199">
        <v>50</v>
      </c>
      <c r="F199">
        <v>6</v>
      </c>
    </row>
    <row r="200" spans="1:6">
      <c r="A200">
        <v>18</v>
      </c>
      <c r="B200">
        <v>0.139442231075697</v>
      </c>
      <c r="C200">
        <v>91.300121241248206</v>
      </c>
      <c r="D200">
        <v>21.774678999999999</v>
      </c>
      <c r="E200">
        <v>50</v>
      </c>
      <c r="F200">
        <v>6</v>
      </c>
    </row>
    <row r="201" spans="1:6">
      <c r="A201">
        <v>19</v>
      </c>
      <c r="B201">
        <v>0.18061088977423601</v>
      </c>
      <c r="C201">
        <v>93.720031020283301</v>
      </c>
      <c r="D201">
        <v>21.327762</v>
      </c>
      <c r="E201">
        <v>50</v>
      </c>
      <c r="F201">
        <v>6</v>
      </c>
    </row>
    <row r="203" spans="1:6">
      <c r="A203">
        <v>21</v>
      </c>
      <c r="B203">
        <v>0.139442231075697</v>
      </c>
      <c r="C203">
        <v>92.917763481262199</v>
      </c>
      <c r="D203">
        <v>22.016456000000002</v>
      </c>
      <c r="E203">
        <v>50</v>
      </c>
      <c r="F203">
        <v>6</v>
      </c>
    </row>
    <row r="204" spans="1:6">
      <c r="A204">
        <v>22</v>
      </c>
      <c r="B204">
        <v>0.15537848605577601</v>
      </c>
      <c r="C204">
        <v>91.9025045602001</v>
      </c>
      <c r="D204">
        <v>25.111785999999999</v>
      </c>
      <c r="E204">
        <v>50</v>
      </c>
      <c r="F204">
        <v>6</v>
      </c>
    </row>
    <row r="205" spans="1:6">
      <c r="A205">
        <v>23</v>
      </c>
      <c r="B205">
        <v>0.130146082337317</v>
      </c>
      <c r="C205">
        <v>92.100204253274001</v>
      </c>
      <c r="D205">
        <v>22.214444</v>
      </c>
      <c r="E205">
        <v>50</v>
      </c>
      <c r="F205">
        <v>6</v>
      </c>
    </row>
    <row r="209" spans="1:6">
      <c r="A209" s="3"/>
      <c r="B209" s="3">
        <f>AVERAGE(B183:B207)</f>
        <v>0.14704146377453101</v>
      </c>
      <c r="C209" s="3">
        <f t="shared" ref="C209:F209" si="12">AVERAGE(C183:C207)</f>
        <v>93.242256762021242</v>
      </c>
      <c r="D209" s="3">
        <f t="shared" si="12"/>
        <v>22.573492166666668</v>
      </c>
      <c r="E209" s="3">
        <f t="shared" si="12"/>
        <v>48.944444444444443</v>
      </c>
      <c r="F209" s="3">
        <f t="shared" si="12"/>
        <v>6</v>
      </c>
    </row>
    <row r="210" spans="1:6">
      <c r="A210" s="3"/>
      <c r="B210" s="3">
        <f>_xlfn.STDEV.S(B183:B207)</f>
        <v>2.2388579975970827E-2</v>
      </c>
      <c r="C210" s="3">
        <f t="shared" ref="C210:F210" si="13">_xlfn.STDEV.S(C183:C207)</f>
        <v>1.7316367456901283</v>
      </c>
      <c r="D210" s="3">
        <f t="shared" si="13"/>
        <v>4.0636163719585934</v>
      </c>
      <c r="E210" s="3">
        <f t="shared" si="13"/>
        <v>3.7647314133121217</v>
      </c>
      <c r="F210" s="3">
        <f t="shared" si="13"/>
        <v>0</v>
      </c>
    </row>
    <row r="212" spans="1:6">
      <c r="A212" t="s">
        <v>30</v>
      </c>
      <c r="B212">
        <v>8</v>
      </c>
    </row>
    <row r="213" spans="1:6">
      <c r="A213">
        <v>1</v>
      </c>
      <c r="B213">
        <v>0.15537848605577601</v>
      </c>
      <c r="C213">
        <v>93.723307810776205</v>
      </c>
      <c r="D213">
        <v>19.510349000000001</v>
      </c>
      <c r="E213">
        <v>46</v>
      </c>
      <c r="F213">
        <v>6</v>
      </c>
    </row>
    <row r="214" spans="1:6">
      <c r="A214">
        <v>2</v>
      </c>
      <c r="B214">
        <v>0.142098273572377</v>
      </c>
      <c r="C214">
        <v>94.644632071040803</v>
      </c>
      <c r="D214">
        <v>21.768135000000001</v>
      </c>
      <c r="E214">
        <v>50</v>
      </c>
      <c r="F214">
        <v>6</v>
      </c>
    </row>
    <row r="215" spans="1:6">
      <c r="A215">
        <v>3</v>
      </c>
      <c r="B215">
        <v>0.150066401062417</v>
      </c>
      <c r="C215">
        <v>95.588347733007097</v>
      </c>
      <c r="D215">
        <v>25.112228999999999</v>
      </c>
      <c r="E215">
        <v>50</v>
      </c>
      <c r="F215">
        <v>6</v>
      </c>
    </row>
    <row r="216" spans="1:6">
      <c r="A216">
        <v>4</v>
      </c>
      <c r="B216">
        <v>0.138114209827357</v>
      </c>
      <c r="C216">
        <v>95.9242187585333</v>
      </c>
      <c r="D216">
        <v>25.527203</v>
      </c>
      <c r="E216">
        <v>40</v>
      </c>
      <c r="F216">
        <v>6</v>
      </c>
    </row>
    <row r="217" spans="1:6">
      <c r="A217">
        <v>5</v>
      </c>
      <c r="B217">
        <v>0.18459495351925601</v>
      </c>
      <c r="C217">
        <v>95.068976439876295</v>
      </c>
      <c r="D217">
        <v>19.204588000000001</v>
      </c>
      <c r="E217">
        <v>39</v>
      </c>
      <c r="F217">
        <v>6</v>
      </c>
    </row>
    <row r="218" spans="1:6">
      <c r="A218">
        <v>6</v>
      </c>
      <c r="B218">
        <v>0.107569721115537</v>
      </c>
      <c r="C218">
        <v>91.560079953688003</v>
      </c>
      <c r="D218">
        <v>24.762242000000001</v>
      </c>
      <c r="E218">
        <v>50</v>
      </c>
      <c r="F218">
        <v>6</v>
      </c>
    </row>
    <row r="219" spans="1:6">
      <c r="A219">
        <v>7</v>
      </c>
      <c r="B219">
        <v>0.142098273572377</v>
      </c>
      <c r="C219">
        <v>96.273743077779997</v>
      </c>
      <c r="D219">
        <v>26.637743</v>
      </c>
      <c r="E219">
        <v>50</v>
      </c>
      <c r="F219">
        <v>6</v>
      </c>
    </row>
    <row r="220" spans="1:6">
      <c r="A220">
        <v>8</v>
      </c>
      <c r="B220">
        <v>0.147410358565737</v>
      </c>
      <c r="C220">
        <v>96.123556846853702</v>
      </c>
      <c r="D220">
        <v>28.697659000000002</v>
      </c>
      <c r="E220">
        <v>50</v>
      </c>
      <c r="F220">
        <v>6</v>
      </c>
    </row>
    <row r="224" spans="1:6">
      <c r="A224">
        <v>12</v>
      </c>
      <c r="B224">
        <v>0.142098273572377</v>
      </c>
      <c r="C224">
        <v>93.804681441350894</v>
      </c>
      <c r="D224">
        <v>22.762637999999999</v>
      </c>
      <c r="E224">
        <v>50</v>
      </c>
      <c r="F224">
        <v>6</v>
      </c>
    </row>
    <row r="225" spans="1:6">
      <c r="A225">
        <v>13</v>
      </c>
      <c r="B225">
        <v>0.146082337317397</v>
      </c>
      <c r="C225">
        <v>93.669240767642705</v>
      </c>
      <c r="D225">
        <v>22.816087</v>
      </c>
      <c r="E225">
        <v>50</v>
      </c>
      <c r="F225">
        <v>6</v>
      </c>
    </row>
    <row r="226" spans="1:6">
      <c r="A226">
        <v>14</v>
      </c>
      <c r="B226">
        <v>0.15405046480743601</v>
      </c>
      <c r="C226">
        <v>95.119766692516905</v>
      </c>
      <c r="D226">
        <v>25.245161</v>
      </c>
      <c r="E226">
        <v>50</v>
      </c>
      <c r="F226">
        <v>6</v>
      </c>
    </row>
    <row r="227" spans="1:6">
      <c r="A227">
        <v>15</v>
      </c>
      <c r="B227">
        <v>0.146082337317397</v>
      </c>
      <c r="C227">
        <v>92.131333762956899</v>
      </c>
      <c r="D227">
        <v>29.396834999999999</v>
      </c>
      <c r="E227">
        <v>50</v>
      </c>
      <c r="F227">
        <v>6</v>
      </c>
    </row>
    <row r="228" spans="1:6">
      <c r="A228">
        <v>16</v>
      </c>
      <c r="B228">
        <v>0.142098273572377</v>
      </c>
      <c r="C228">
        <v>93.4283966664118</v>
      </c>
      <c r="D228">
        <v>21.033521</v>
      </c>
      <c r="E228">
        <v>50</v>
      </c>
      <c r="F228">
        <v>6</v>
      </c>
    </row>
    <row r="229" spans="1:6">
      <c r="A229">
        <v>17</v>
      </c>
      <c r="B229">
        <v>0.147410358565737</v>
      </c>
      <c r="C229">
        <v>96.594868546087994</v>
      </c>
      <c r="D229">
        <v>30.306816000000001</v>
      </c>
      <c r="E229">
        <v>50</v>
      </c>
      <c r="F229">
        <v>6</v>
      </c>
    </row>
    <row r="230" spans="1:6">
      <c r="A230">
        <v>18</v>
      </c>
      <c r="B230">
        <v>0.134130146082337</v>
      </c>
      <c r="C230">
        <v>91.870828918768296</v>
      </c>
      <c r="D230">
        <v>23.645206999999999</v>
      </c>
      <c r="E230">
        <v>44</v>
      </c>
      <c r="F230">
        <v>6</v>
      </c>
    </row>
    <row r="231" spans="1:6">
      <c r="A231">
        <v>19</v>
      </c>
      <c r="B231">
        <v>0.151394422310756</v>
      </c>
      <c r="C231">
        <v>93.399451683724095</v>
      </c>
      <c r="D231">
        <v>28.863530000000001</v>
      </c>
      <c r="E231">
        <v>50</v>
      </c>
      <c r="F231">
        <v>6</v>
      </c>
    </row>
    <row r="232" spans="1:6">
      <c r="A232">
        <v>20</v>
      </c>
      <c r="B232">
        <v>0.124833997343957</v>
      </c>
      <c r="C232">
        <v>95.182571843631493</v>
      </c>
      <c r="D232">
        <v>20.09328</v>
      </c>
      <c r="E232">
        <v>34</v>
      </c>
      <c r="F232">
        <v>6</v>
      </c>
    </row>
    <row r="233" spans="1:6">
      <c r="A233">
        <v>21</v>
      </c>
      <c r="B233">
        <v>0.147410358565737</v>
      </c>
      <c r="C233">
        <v>95.291798193396104</v>
      </c>
      <c r="D233">
        <v>30.510262000000001</v>
      </c>
      <c r="E233">
        <v>50</v>
      </c>
      <c r="F233">
        <v>6</v>
      </c>
    </row>
    <row r="234" spans="1:6">
      <c r="A234">
        <v>22</v>
      </c>
      <c r="B234">
        <v>0.124833997343957</v>
      </c>
      <c r="C234">
        <v>88.023876880058495</v>
      </c>
      <c r="D234">
        <v>30.958755</v>
      </c>
      <c r="E234">
        <v>50</v>
      </c>
      <c r="F234">
        <v>6</v>
      </c>
    </row>
    <row r="235" spans="1:6">
      <c r="A235">
        <v>23</v>
      </c>
      <c r="B235">
        <v>0.124833997343957</v>
      </c>
      <c r="C235">
        <v>95.079352943103899</v>
      </c>
      <c r="D235">
        <v>21.873405999999999</v>
      </c>
      <c r="E235">
        <v>49</v>
      </c>
      <c r="F235">
        <v>6</v>
      </c>
    </row>
    <row r="236" spans="1:6">
      <c r="A236">
        <v>24</v>
      </c>
      <c r="B236">
        <v>0.148738379814077</v>
      </c>
      <c r="C236">
        <v>95.650606752372894</v>
      </c>
      <c r="D236">
        <v>27.038387</v>
      </c>
      <c r="E236">
        <v>46</v>
      </c>
      <c r="F236">
        <v>6</v>
      </c>
    </row>
    <row r="237" spans="1:6">
      <c r="A237">
        <v>25</v>
      </c>
      <c r="B237">
        <v>0.144754316069057</v>
      </c>
      <c r="C237">
        <v>93.099625353620297</v>
      </c>
      <c r="D237">
        <v>20.960305000000002</v>
      </c>
      <c r="E237">
        <v>50</v>
      </c>
      <c r="F237">
        <v>6</v>
      </c>
    </row>
    <row r="239" spans="1:6">
      <c r="A239" s="3"/>
      <c r="B239" s="3">
        <f>AVERAGE(B213:B237)</f>
        <v>0.14300374260533588</v>
      </c>
      <c r="C239" s="3">
        <f t="shared" ref="C239:F239" si="14">AVERAGE(C213:C237)</f>
        <v>94.147875597145358</v>
      </c>
      <c r="D239" s="3">
        <f t="shared" si="14"/>
        <v>24.851106272727272</v>
      </c>
      <c r="E239" s="3">
        <f t="shared" si="14"/>
        <v>47.636363636363633</v>
      </c>
      <c r="F239" s="3">
        <f t="shared" si="14"/>
        <v>6</v>
      </c>
    </row>
    <row r="240" spans="1:6">
      <c r="A240" s="3"/>
      <c r="B240" s="3">
        <f>_xlfn.STDEV.S(B213:B237)</f>
        <v>1.4784733483349195E-2</v>
      </c>
      <c r="C240" s="3">
        <f t="shared" ref="C240:F240" si="15">_xlfn.STDEV.S(C213:C237)</f>
        <v>1.9921358245588254</v>
      </c>
      <c r="D240" s="3">
        <f t="shared" si="15"/>
        <v>3.7821809596565195</v>
      </c>
      <c r="E240" s="3">
        <f t="shared" si="15"/>
        <v>4.4885617013901173</v>
      </c>
      <c r="F240" s="3">
        <f t="shared" si="15"/>
        <v>0</v>
      </c>
    </row>
    <row r="242" spans="1:6">
      <c r="A242" t="s">
        <v>30</v>
      </c>
      <c r="B242">
        <v>9</v>
      </c>
    </row>
    <row r="243" spans="1:6">
      <c r="A243">
        <v>1</v>
      </c>
      <c r="B243">
        <v>0.108897742363877</v>
      </c>
      <c r="C243">
        <v>92.605922252684195</v>
      </c>
      <c r="D243">
        <v>28.289842</v>
      </c>
      <c r="E243">
        <v>50</v>
      </c>
      <c r="F243">
        <v>6</v>
      </c>
    </row>
    <row r="244" spans="1:6">
      <c r="A244">
        <v>2</v>
      </c>
      <c r="B244">
        <v>0.143426294820717</v>
      </c>
      <c r="C244">
        <v>94.475877360654394</v>
      </c>
      <c r="D244">
        <v>29.147119</v>
      </c>
      <c r="E244">
        <v>50</v>
      </c>
      <c r="F244">
        <v>6</v>
      </c>
    </row>
    <row r="246" spans="1:6">
      <c r="A246">
        <v>4</v>
      </c>
      <c r="B246">
        <v>0.126162018592297</v>
      </c>
      <c r="C246">
        <v>92.242744639716804</v>
      </c>
      <c r="D246">
        <v>20.873818</v>
      </c>
      <c r="E246">
        <v>50</v>
      </c>
      <c r="F246">
        <v>6</v>
      </c>
    </row>
    <row r="247" spans="1:6">
      <c r="A247">
        <v>5</v>
      </c>
      <c r="B247">
        <v>0.17397078353253601</v>
      </c>
      <c r="C247">
        <v>96.061843959236697</v>
      </c>
      <c r="D247">
        <v>24.099924999999999</v>
      </c>
      <c r="E247">
        <v>50</v>
      </c>
      <c r="F247">
        <v>6</v>
      </c>
    </row>
    <row r="248" spans="1:6">
      <c r="A248">
        <v>6</v>
      </c>
      <c r="B248">
        <v>0.132802124833997</v>
      </c>
      <c r="C248">
        <v>92.857142857142804</v>
      </c>
      <c r="D248">
        <v>22.66921</v>
      </c>
      <c r="E248">
        <v>50</v>
      </c>
      <c r="F248">
        <v>6</v>
      </c>
    </row>
    <row r="250" spans="1:6">
      <c r="A250">
        <v>8</v>
      </c>
      <c r="B250">
        <v>0.16069057104913601</v>
      </c>
      <c r="C250">
        <v>92.968553733902695</v>
      </c>
      <c r="D250">
        <v>22.711773999999998</v>
      </c>
      <c r="E250">
        <v>50</v>
      </c>
      <c r="F250">
        <v>6</v>
      </c>
    </row>
    <row r="251" spans="1:6">
      <c r="A251">
        <v>9</v>
      </c>
      <c r="B251">
        <v>0.136786188579017</v>
      </c>
      <c r="C251">
        <v>89.860517951350502</v>
      </c>
      <c r="D251">
        <v>21.433038</v>
      </c>
      <c r="E251">
        <v>50</v>
      </c>
      <c r="F251">
        <v>6</v>
      </c>
    </row>
    <row r="253" spans="1:6">
      <c r="A253">
        <v>11</v>
      </c>
      <c r="B253">
        <v>0.18193891102257601</v>
      </c>
      <c r="C253">
        <v>95.865236529660393</v>
      </c>
      <c r="D253">
        <v>31.232202999999998</v>
      </c>
      <c r="E253">
        <v>50</v>
      </c>
      <c r="F253">
        <v>6</v>
      </c>
    </row>
    <row r="254" spans="1:6">
      <c r="A254">
        <v>12</v>
      </c>
      <c r="B254">
        <v>0.140770252324037</v>
      </c>
      <c r="C254">
        <v>94.541413170513195</v>
      </c>
      <c r="D254">
        <v>24.634262</v>
      </c>
      <c r="E254">
        <v>50</v>
      </c>
      <c r="F254">
        <v>6</v>
      </c>
    </row>
    <row r="255" spans="1:6">
      <c r="A255">
        <v>13</v>
      </c>
      <c r="B255">
        <v>0.17529880478087601</v>
      </c>
      <c r="C255">
        <v>96.021430209823805</v>
      </c>
      <c r="D255">
        <v>24.621426</v>
      </c>
      <c r="E255">
        <v>50</v>
      </c>
      <c r="F255">
        <v>6</v>
      </c>
    </row>
    <row r="256" spans="1:6">
      <c r="A256">
        <v>14</v>
      </c>
      <c r="B256">
        <v>0.116865869853917</v>
      </c>
      <c r="C256">
        <v>91.671490830447894</v>
      </c>
      <c r="D256">
        <v>21.880714000000001</v>
      </c>
      <c r="E256">
        <v>50</v>
      </c>
      <c r="F256">
        <v>6</v>
      </c>
    </row>
    <row r="257" spans="1:6">
      <c r="A257">
        <v>15</v>
      </c>
      <c r="B257">
        <v>0.140770252324037</v>
      </c>
      <c r="C257">
        <v>94.637532358306103</v>
      </c>
      <c r="D257">
        <v>22.660091000000001</v>
      </c>
      <c r="E257">
        <v>50</v>
      </c>
      <c r="F257">
        <v>6</v>
      </c>
    </row>
    <row r="258" spans="1:6">
      <c r="A258">
        <v>16</v>
      </c>
      <c r="B258">
        <v>0.15936254980079601</v>
      </c>
      <c r="C258">
        <v>96.267189496794202</v>
      </c>
      <c r="D258">
        <v>26.274201000000001</v>
      </c>
      <c r="E258">
        <v>50</v>
      </c>
      <c r="F258">
        <v>6</v>
      </c>
    </row>
    <row r="259" spans="1:6">
      <c r="A259">
        <v>17</v>
      </c>
      <c r="B259">
        <v>0.140770252324037</v>
      </c>
      <c r="C259">
        <v>92.045044946642903</v>
      </c>
      <c r="D259">
        <v>21.782229000000001</v>
      </c>
      <c r="E259">
        <v>50</v>
      </c>
      <c r="F259">
        <v>6</v>
      </c>
    </row>
    <row r="261" spans="1:6">
      <c r="A261">
        <v>19</v>
      </c>
      <c r="B261">
        <v>0.151394422310756</v>
      </c>
      <c r="C261">
        <v>92.604283857437693</v>
      </c>
      <c r="D261">
        <v>36.526896000000001</v>
      </c>
      <c r="E261">
        <v>50</v>
      </c>
      <c r="F261">
        <v>6</v>
      </c>
    </row>
    <row r="262" spans="1:6">
      <c r="A262">
        <v>20</v>
      </c>
      <c r="B262">
        <v>0.18857901726427601</v>
      </c>
      <c r="C262">
        <v>96.833528120323706</v>
      </c>
      <c r="D262">
        <v>14.905169000000001</v>
      </c>
      <c r="E262">
        <v>28</v>
      </c>
      <c r="F262">
        <v>6</v>
      </c>
    </row>
    <row r="263" spans="1:6">
      <c r="A263">
        <v>21</v>
      </c>
      <c r="B263">
        <v>0.148738379814077</v>
      </c>
      <c r="C263">
        <v>91.438292573700394</v>
      </c>
      <c r="D263">
        <v>22.402428</v>
      </c>
      <c r="E263">
        <v>50</v>
      </c>
      <c r="F263">
        <v>6</v>
      </c>
    </row>
    <row r="264" spans="1:6">
      <c r="A264">
        <v>22</v>
      </c>
      <c r="B264">
        <v>0.116865869853917</v>
      </c>
      <c r="C264">
        <v>93.454610990355306</v>
      </c>
      <c r="D264">
        <v>22.918455999999999</v>
      </c>
      <c r="E264">
        <v>50</v>
      </c>
      <c r="F264">
        <v>6</v>
      </c>
    </row>
    <row r="266" spans="1:6">
      <c r="A266">
        <v>24</v>
      </c>
      <c r="B266">
        <v>0.147410358565737</v>
      </c>
      <c r="C266">
        <v>92.805806472753403</v>
      </c>
      <c r="D266">
        <v>23.535741999999999</v>
      </c>
      <c r="E266">
        <v>50</v>
      </c>
      <c r="F266">
        <v>6</v>
      </c>
    </row>
    <row r="269" spans="1:6">
      <c r="A269" s="3"/>
      <c r="B269" s="3">
        <f>AVERAGE(B243:B267)</f>
        <v>0.14692108757950609</v>
      </c>
      <c r="C269" s="3">
        <f t="shared" ref="C269:F269" si="16">AVERAGE(C243:C267)</f>
        <v>93.645182226918266</v>
      </c>
      <c r="D269" s="3">
        <f t="shared" si="16"/>
        <v>24.347291736842109</v>
      </c>
      <c r="E269" s="3">
        <f t="shared" si="16"/>
        <v>48.842105263157897</v>
      </c>
      <c r="F269" s="3">
        <f t="shared" si="16"/>
        <v>6</v>
      </c>
    </row>
    <row r="270" spans="1:6">
      <c r="A270" s="3"/>
      <c r="B270" s="3">
        <f>_xlfn.STDEV.S(B243:B267)</f>
        <v>2.2332925873028063E-2</v>
      </c>
      <c r="C270" s="3">
        <f t="shared" ref="C270:F270" si="17">_xlfn.STDEV.S(C243:C267)</f>
        <v>1.9369788911072074</v>
      </c>
      <c r="D270" s="3">
        <f t="shared" si="17"/>
        <v>4.5671156104062982</v>
      </c>
      <c r="E270" s="3">
        <f t="shared" si="17"/>
        <v>5.0471461451523565</v>
      </c>
      <c r="F270" s="3">
        <f t="shared" si="17"/>
        <v>0</v>
      </c>
    </row>
    <row r="272" spans="1:6">
      <c r="A272" t="s">
        <v>30</v>
      </c>
      <c r="B272">
        <v>10</v>
      </c>
    </row>
    <row r="273" spans="1:6">
      <c r="A273">
        <v>1</v>
      </c>
      <c r="B273">
        <v>0.17397078353253601</v>
      </c>
      <c r="C273">
        <v>91.051631295533696</v>
      </c>
      <c r="D273">
        <v>22.484859</v>
      </c>
      <c r="E273">
        <v>50</v>
      </c>
      <c r="F273">
        <v>6</v>
      </c>
    </row>
    <row r="274" spans="1:6">
      <c r="A274">
        <v>2</v>
      </c>
      <c r="B274">
        <v>0.140770252324037</v>
      </c>
      <c r="C274">
        <v>95.724334538464007</v>
      </c>
      <c r="D274">
        <v>23.176276999999999</v>
      </c>
      <c r="E274">
        <v>50</v>
      </c>
      <c r="F274">
        <v>6</v>
      </c>
    </row>
    <row r="275" spans="1:6">
      <c r="A275">
        <v>3</v>
      </c>
      <c r="B275">
        <v>0.15537848605577601</v>
      </c>
      <c r="C275">
        <v>97.844964119144095</v>
      </c>
      <c r="D275">
        <v>26.083286999999999</v>
      </c>
      <c r="E275">
        <v>50</v>
      </c>
      <c r="F275">
        <v>6</v>
      </c>
    </row>
    <row r="276" spans="1:6">
      <c r="A276">
        <v>4</v>
      </c>
      <c r="B276">
        <v>0.152722443559096</v>
      </c>
      <c r="C276">
        <v>95.168372418162093</v>
      </c>
      <c r="D276">
        <v>21.907073</v>
      </c>
      <c r="E276">
        <v>50</v>
      </c>
      <c r="F276">
        <v>6</v>
      </c>
    </row>
    <row r="277" spans="1:6">
      <c r="A277">
        <v>5</v>
      </c>
      <c r="B277">
        <v>0.16865869853917601</v>
      </c>
      <c r="C277">
        <v>96.079866306947807</v>
      </c>
      <c r="D277">
        <v>17.962481</v>
      </c>
      <c r="E277">
        <v>35</v>
      </c>
      <c r="F277">
        <v>6</v>
      </c>
    </row>
    <row r="278" spans="1:6">
      <c r="A278">
        <v>6</v>
      </c>
      <c r="B278">
        <v>0.143426294820717</v>
      </c>
      <c r="C278">
        <v>94.298384542286897</v>
      </c>
      <c r="D278">
        <v>27.414446000000002</v>
      </c>
      <c r="E278">
        <v>50</v>
      </c>
      <c r="F278">
        <v>6</v>
      </c>
    </row>
    <row r="280" spans="1:6">
      <c r="A280">
        <v>8</v>
      </c>
      <c r="B280">
        <v>0.151394422310756</v>
      </c>
      <c r="C280">
        <v>94.108330693696502</v>
      </c>
      <c r="D280">
        <v>21.961144000000001</v>
      </c>
      <c r="E280">
        <v>50</v>
      </c>
      <c r="F280">
        <v>6</v>
      </c>
    </row>
    <row r="281" spans="1:6">
      <c r="A281">
        <v>9</v>
      </c>
      <c r="B281">
        <v>0.134130146082337</v>
      </c>
      <c r="C281">
        <v>96.034537371795494</v>
      </c>
      <c r="D281">
        <v>25.299112000000001</v>
      </c>
      <c r="E281">
        <v>50</v>
      </c>
      <c r="F281">
        <v>6</v>
      </c>
    </row>
    <row r="282" spans="1:6">
      <c r="A282">
        <v>10</v>
      </c>
      <c r="B282">
        <v>0.135458167330677</v>
      </c>
      <c r="C282">
        <v>95.782224503839302</v>
      </c>
      <c r="D282">
        <v>24.325526</v>
      </c>
      <c r="E282">
        <v>50</v>
      </c>
      <c r="F282">
        <v>6</v>
      </c>
    </row>
    <row r="283" spans="1:6">
      <c r="A283">
        <v>11</v>
      </c>
      <c r="B283">
        <v>0.146082337317397</v>
      </c>
      <c r="C283">
        <v>94.554520332484998</v>
      </c>
      <c r="D283">
        <v>23.835486</v>
      </c>
      <c r="E283">
        <v>50</v>
      </c>
      <c r="F283">
        <v>6</v>
      </c>
    </row>
    <row r="284" spans="1:6">
      <c r="A284">
        <v>12</v>
      </c>
      <c r="B284">
        <v>0.119521912350597</v>
      </c>
      <c r="C284">
        <v>92.614660360665397</v>
      </c>
      <c r="D284">
        <v>26.263242999999999</v>
      </c>
      <c r="E284">
        <v>50</v>
      </c>
      <c r="F284">
        <v>6</v>
      </c>
    </row>
    <row r="285" spans="1:6">
      <c r="A285">
        <v>13</v>
      </c>
      <c r="B285">
        <v>0.122177954847277</v>
      </c>
      <c r="C285">
        <v>94.306030386770502</v>
      </c>
      <c r="D285">
        <v>29.624165999999999</v>
      </c>
      <c r="E285">
        <v>50</v>
      </c>
      <c r="F285">
        <v>6</v>
      </c>
    </row>
    <row r="286" spans="1:6">
      <c r="A286">
        <v>14</v>
      </c>
      <c r="B286">
        <v>0.15803452855245601</v>
      </c>
      <c r="C286">
        <v>94.973403383832306</v>
      </c>
      <c r="D286">
        <v>24.853425000000001</v>
      </c>
      <c r="E286">
        <v>50</v>
      </c>
      <c r="F286">
        <v>6</v>
      </c>
    </row>
    <row r="289" spans="1:6">
      <c r="A289">
        <v>17</v>
      </c>
      <c r="B289">
        <v>0.127490039840637</v>
      </c>
      <c r="C289">
        <v>93.700370277325703</v>
      </c>
      <c r="D289">
        <v>28.013383000000001</v>
      </c>
      <c r="E289">
        <v>50</v>
      </c>
      <c r="F289">
        <v>6</v>
      </c>
    </row>
    <row r="290" spans="1:6">
      <c r="A290">
        <v>18</v>
      </c>
      <c r="B290">
        <v>0.131474103585657</v>
      </c>
      <c r="C290">
        <v>91.621792841304995</v>
      </c>
      <c r="D290">
        <v>24.554433</v>
      </c>
      <c r="E290">
        <v>50</v>
      </c>
      <c r="F290">
        <v>6</v>
      </c>
    </row>
    <row r="291" spans="1:6">
      <c r="A291">
        <v>19</v>
      </c>
      <c r="B291">
        <v>0.17131474103585601</v>
      </c>
      <c r="C291">
        <v>94.754404552554206</v>
      </c>
      <c r="D291">
        <v>24.224174000000001</v>
      </c>
      <c r="E291">
        <v>50</v>
      </c>
      <c r="F291">
        <v>6</v>
      </c>
    </row>
    <row r="292" spans="1:6">
      <c r="A292">
        <v>20</v>
      </c>
      <c r="B292">
        <v>0.17131474103585601</v>
      </c>
      <c r="C292">
        <v>93.777374853909706</v>
      </c>
      <c r="D292">
        <v>23.756239999999998</v>
      </c>
      <c r="E292">
        <v>50</v>
      </c>
      <c r="F292">
        <v>6</v>
      </c>
    </row>
    <row r="294" spans="1:6">
      <c r="A294">
        <v>22</v>
      </c>
      <c r="B294">
        <v>0.114209827357237</v>
      </c>
      <c r="C294">
        <v>89.2701495308728</v>
      </c>
      <c r="D294">
        <v>26.883355000000002</v>
      </c>
      <c r="E294">
        <v>50</v>
      </c>
      <c r="F294">
        <v>6</v>
      </c>
    </row>
    <row r="295" spans="1:6">
      <c r="A295">
        <v>23</v>
      </c>
      <c r="B295">
        <v>0.17397078353253601</v>
      </c>
      <c r="C295">
        <v>94.289100302556903</v>
      </c>
      <c r="D295">
        <v>32.800651999999999</v>
      </c>
      <c r="E295">
        <v>50</v>
      </c>
      <c r="F295">
        <v>6</v>
      </c>
    </row>
    <row r="296" spans="1:6">
      <c r="A296">
        <v>24</v>
      </c>
      <c r="B296">
        <v>0.152722443559096</v>
      </c>
      <c r="C296">
        <v>93.843456795517298</v>
      </c>
      <c r="D296">
        <v>31.405168</v>
      </c>
      <c r="E296">
        <v>50</v>
      </c>
      <c r="F296">
        <v>6</v>
      </c>
    </row>
    <row r="297" spans="1:6">
      <c r="A297">
        <v>25</v>
      </c>
      <c r="B297">
        <v>0.16865869853917601</v>
      </c>
      <c r="C297">
        <v>94.816117440171197</v>
      </c>
      <c r="D297">
        <v>30.926019</v>
      </c>
      <c r="E297">
        <v>50</v>
      </c>
      <c r="F297">
        <v>6</v>
      </c>
    </row>
    <row r="299" spans="1:6">
      <c r="A299" s="3"/>
      <c r="B299" s="3">
        <f>AVERAGE(B273:B297)</f>
        <v>0.14823246695756598</v>
      </c>
      <c r="C299" s="3">
        <f t="shared" ref="C299:F299" si="18">AVERAGE(C273:C297)</f>
        <v>94.219715564182678</v>
      </c>
      <c r="D299" s="3">
        <f t="shared" si="18"/>
        <v>25.607330904761906</v>
      </c>
      <c r="E299" s="3">
        <f t="shared" si="18"/>
        <v>49.285714285714285</v>
      </c>
      <c r="F299" s="3">
        <f t="shared" si="18"/>
        <v>6</v>
      </c>
    </row>
    <row r="300" spans="1:6">
      <c r="A300" s="3"/>
      <c r="B300" s="3">
        <f>_xlfn.STDEV.S(B273:B297)</f>
        <v>1.9025850844412232E-2</v>
      </c>
      <c r="C300" s="3">
        <f t="shared" ref="C300:F300" si="19">_xlfn.STDEV.S(C273:C297)</f>
        <v>1.8884032583289168</v>
      </c>
      <c r="D300" s="3">
        <f t="shared" si="19"/>
        <v>3.5644508120205325</v>
      </c>
      <c r="E300" s="3">
        <f t="shared" si="19"/>
        <v>3.2732683535398852</v>
      </c>
      <c r="F300" s="3">
        <f t="shared" si="19"/>
        <v>0</v>
      </c>
    </row>
    <row r="302" spans="1:6">
      <c r="A302" t="s">
        <v>30</v>
      </c>
      <c r="B302">
        <v>11</v>
      </c>
    </row>
    <row r="303" spans="1:6">
      <c r="A303">
        <v>1</v>
      </c>
      <c r="B303">
        <v>0.16334661354581601</v>
      </c>
      <c r="C303">
        <v>95.270499055192005</v>
      </c>
      <c r="D303">
        <v>23.015374999999999</v>
      </c>
      <c r="E303">
        <v>50</v>
      </c>
      <c r="F303">
        <v>6</v>
      </c>
    </row>
    <row r="304" spans="1:6">
      <c r="A304">
        <v>2</v>
      </c>
      <c r="B304">
        <v>0.16334661354581601</v>
      </c>
      <c r="C304">
        <v>95.563225672561202</v>
      </c>
      <c r="D304">
        <v>32.071040000000004</v>
      </c>
      <c r="E304">
        <v>50</v>
      </c>
      <c r="F304">
        <v>6</v>
      </c>
    </row>
    <row r="305" spans="1:6">
      <c r="A305">
        <v>3</v>
      </c>
      <c r="B305">
        <v>0.150066401062417</v>
      </c>
      <c r="C305">
        <v>94.842877895863595</v>
      </c>
      <c r="D305">
        <v>31.829774</v>
      </c>
      <c r="E305">
        <v>50</v>
      </c>
      <c r="F305">
        <v>6</v>
      </c>
    </row>
    <row r="306" spans="1:6">
      <c r="A306">
        <v>4</v>
      </c>
      <c r="B306">
        <v>0.148738379814077</v>
      </c>
      <c r="C306">
        <v>93.946675696044906</v>
      </c>
      <c r="D306">
        <v>27.042279000000001</v>
      </c>
      <c r="E306">
        <v>50</v>
      </c>
      <c r="F306">
        <v>6</v>
      </c>
    </row>
    <row r="307" spans="1:6">
      <c r="A307">
        <v>5</v>
      </c>
      <c r="B307">
        <v>0.15537848605577601</v>
      </c>
      <c r="C307">
        <v>95.859775212172096</v>
      </c>
      <c r="D307">
        <v>27.077773000000001</v>
      </c>
      <c r="E307">
        <v>50</v>
      </c>
      <c r="F307">
        <v>6</v>
      </c>
    </row>
    <row r="308" spans="1:6">
      <c r="A308">
        <v>6</v>
      </c>
      <c r="B308">
        <v>0.17397078353253601</v>
      </c>
      <c r="C308">
        <v>93.8052275730997</v>
      </c>
      <c r="D308">
        <v>34.733820000000001</v>
      </c>
      <c r="E308">
        <v>50</v>
      </c>
      <c r="F308">
        <v>6</v>
      </c>
    </row>
    <row r="309" spans="1:6">
      <c r="A309">
        <v>7</v>
      </c>
      <c r="B309">
        <v>0.148738379814077</v>
      </c>
      <c r="C309">
        <v>95.515166078664805</v>
      </c>
      <c r="D309">
        <v>32.130009000000001</v>
      </c>
      <c r="E309">
        <v>46</v>
      </c>
      <c r="F309">
        <v>6</v>
      </c>
    </row>
    <row r="310" spans="1:6">
      <c r="A310">
        <v>8</v>
      </c>
      <c r="B310">
        <v>0.148738379814077</v>
      </c>
      <c r="C310">
        <v>91.450307472174501</v>
      </c>
      <c r="D310">
        <v>24.26606</v>
      </c>
      <c r="E310">
        <v>50</v>
      </c>
      <c r="F310">
        <v>6</v>
      </c>
    </row>
    <row r="311" spans="1:6">
      <c r="A311">
        <v>9</v>
      </c>
      <c r="B311">
        <v>0.18193891102257601</v>
      </c>
      <c r="C311">
        <v>96.316341354188197</v>
      </c>
      <c r="D311">
        <v>34.751584999999999</v>
      </c>
      <c r="E311">
        <v>48</v>
      </c>
      <c r="F311">
        <v>6</v>
      </c>
    </row>
    <row r="312" spans="1:6">
      <c r="A312">
        <v>10</v>
      </c>
      <c r="B312">
        <v>0.16467463479415601</v>
      </c>
      <c r="C312">
        <v>95.351326554017803</v>
      </c>
      <c r="D312">
        <v>38.901206999999999</v>
      </c>
      <c r="E312">
        <v>50</v>
      </c>
      <c r="F312">
        <v>6</v>
      </c>
    </row>
    <row r="313" spans="1:6">
      <c r="A313">
        <v>11</v>
      </c>
      <c r="B313">
        <v>0.144754316069057</v>
      </c>
      <c r="C313">
        <v>95.928587812523801</v>
      </c>
      <c r="D313">
        <v>30.713152000000001</v>
      </c>
      <c r="E313">
        <v>50</v>
      </c>
      <c r="F313">
        <v>6</v>
      </c>
    </row>
    <row r="314" spans="1:6">
      <c r="A314">
        <v>12</v>
      </c>
      <c r="B314">
        <v>0.108897742363877</v>
      </c>
      <c r="C314">
        <v>93.300601837187202</v>
      </c>
      <c r="D314">
        <v>33.91133</v>
      </c>
      <c r="E314">
        <v>50</v>
      </c>
      <c r="F314">
        <v>6</v>
      </c>
    </row>
    <row r="315" spans="1:6">
      <c r="A315">
        <v>13</v>
      </c>
      <c r="B315">
        <v>0.147410358565737</v>
      </c>
      <c r="C315">
        <v>93.889877994167307</v>
      </c>
      <c r="D315">
        <v>36.628095999999999</v>
      </c>
      <c r="E315">
        <v>50</v>
      </c>
      <c r="F315">
        <v>6</v>
      </c>
    </row>
    <row r="316" spans="1:6">
      <c r="A316">
        <v>14</v>
      </c>
      <c r="B316">
        <v>0.151394422310756</v>
      </c>
      <c r="C316">
        <v>93.076141688420904</v>
      </c>
      <c r="D316">
        <v>37.872922000000003</v>
      </c>
      <c r="E316">
        <v>50</v>
      </c>
      <c r="F316">
        <v>6</v>
      </c>
    </row>
    <row r="317" spans="1:6">
      <c r="A317">
        <v>15</v>
      </c>
      <c r="B317">
        <v>0.108897742363877</v>
      </c>
      <c r="C317">
        <v>91.036885738315505</v>
      </c>
      <c r="D317">
        <v>38.851545000000002</v>
      </c>
      <c r="E317">
        <v>50</v>
      </c>
      <c r="F317">
        <v>6</v>
      </c>
    </row>
    <row r="318" spans="1:6">
      <c r="A318">
        <v>16</v>
      </c>
      <c r="B318">
        <v>0.16467463479415601</v>
      </c>
      <c r="C318">
        <v>89.639334593077194</v>
      </c>
      <c r="D318">
        <v>33.532941000000001</v>
      </c>
      <c r="E318">
        <v>50</v>
      </c>
      <c r="F318">
        <v>6</v>
      </c>
    </row>
    <row r="319" spans="1:6">
      <c r="A319">
        <v>17</v>
      </c>
      <c r="B319">
        <v>0.15803452855245601</v>
      </c>
      <c r="C319">
        <v>90.952781448996703</v>
      </c>
      <c r="D319">
        <v>36.506131000000003</v>
      </c>
      <c r="E319">
        <v>50</v>
      </c>
      <c r="F319">
        <v>6</v>
      </c>
    </row>
    <row r="320" spans="1:6">
      <c r="A320">
        <v>18</v>
      </c>
      <c r="B320">
        <v>0.15537848605577601</v>
      </c>
      <c r="C320">
        <v>96.409729883237006</v>
      </c>
      <c r="D320">
        <v>40.831395999999998</v>
      </c>
      <c r="E320">
        <v>50</v>
      </c>
      <c r="F320">
        <v>6</v>
      </c>
    </row>
    <row r="321" spans="1:8">
      <c r="A321">
        <v>19</v>
      </c>
      <c r="B321">
        <v>0.138114209827357</v>
      </c>
      <c r="C321">
        <v>95.512435419920706</v>
      </c>
      <c r="D321">
        <v>31.287873000000001</v>
      </c>
      <c r="E321">
        <v>50</v>
      </c>
      <c r="F321">
        <v>6</v>
      </c>
    </row>
    <row r="322" spans="1:8">
      <c r="A322">
        <v>20</v>
      </c>
      <c r="B322">
        <v>0.140770252324037</v>
      </c>
      <c r="C322">
        <v>93.860933011479602</v>
      </c>
      <c r="D322">
        <v>39.156458999999998</v>
      </c>
      <c r="E322">
        <v>50</v>
      </c>
      <c r="F322">
        <v>6</v>
      </c>
    </row>
    <row r="323" spans="1:8">
      <c r="A323">
        <v>21</v>
      </c>
      <c r="B323">
        <v>0.103585657370517</v>
      </c>
      <c r="C323">
        <v>85.415005515930602</v>
      </c>
      <c r="D323">
        <v>36.546151000000002</v>
      </c>
      <c r="E323">
        <v>50</v>
      </c>
      <c r="F323">
        <v>5</v>
      </c>
    </row>
    <row r="324" spans="1:8">
      <c r="A324">
        <v>22</v>
      </c>
      <c r="B324">
        <v>0.147410358565737</v>
      </c>
      <c r="C324">
        <v>94.299476805784593</v>
      </c>
      <c r="D324">
        <v>52.060533</v>
      </c>
      <c r="E324">
        <v>50</v>
      </c>
      <c r="F324">
        <v>7</v>
      </c>
    </row>
    <row r="325" spans="1:8">
      <c r="A325">
        <v>23</v>
      </c>
      <c r="B325">
        <v>0.15537848605577601</v>
      </c>
      <c r="C325">
        <v>92.047229473638197</v>
      </c>
      <c r="D325">
        <v>26.382863</v>
      </c>
      <c r="E325">
        <v>50</v>
      </c>
      <c r="F325">
        <v>6</v>
      </c>
    </row>
    <row r="326" spans="1:8">
      <c r="A326">
        <v>24</v>
      </c>
      <c r="B326">
        <v>0.148738379814077</v>
      </c>
      <c r="C326">
        <v>92.752285561368794</v>
      </c>
      <c r="D326">
        <v>33.252567999999997</v>
      </c>
      <c r="E326">
        <v>50</v>
      </c>
      <c r="F326">
        <v>5</v>
      </c>
    </row>
    <row r="327" spans="1:8">
      <c r="A327">
        <v>25</v>
      </c>
      <c r="B327">
        <v>0.120849933598937</v>
      </c>
      <c r="C327">
        <v>94.800279619455395</v>
      </c>
      <c r="D327">
        <v>25.839486999999998</v>
      </c>
      <c r="E327">
        <v>50</v>
      </c>
      <c r="F327">
        <v>6</v>
      </c>
    </row>
    <row r="329" spans="1:8">
      <c r="A329" s="3"/>
      <c r="B329" s="3">
        <f>AVERAGE(B303:B327)</f>
        <v>0.14772908366533813</v>
      </c>
      <c r="C329" s="3">
        <f t="shared" ref="C329:F329" si="20">AVERAGE(C303:C327)</f>
        <v>93.633720358699321</v>
      </c>
      <c r="D329" s="3">
        <f t="shared" si="20"/>
        <v>33.567694760000002</v>
      </c>
      <c r="E329" s="3">
        <f t="shared" si="20"/>
        <v>49.76</v>
      </c>
      <c r="F329" s="3">
        <f t="shared" si="20"/>
        <v>5.96</v>
      </c>
      <c r="G329" s="8"/>
      <c r="H329" s="8"/>
    </row>
    <row r="330" spans="1:8">
      <c r="A330" s="3"/>
      <c r="B330" s="3">
        <f>_xlfn.STDEV.S(B303:B327)</f>
        <v>1.9432117099266712E-2</v>
      </c>
      <c r="C330" s="3">
        <f t="shared" ref="C330:F330" si="21">_xlfn.STDEV.S(C303:C327)</f>
        <v>2.5080968638504597</v>
      </c>
      <c r="D330" s="3">
        <f t="shared" si="21"/>
        <v>6.2760294896089457</v>
      </c>
      <c r="E330" s="3">
        <f t="shared" si="21"/>
        <v>0.87939373055152781</v>
      </c>
      <c r="F330" s="3">
        <f t="shared" si="21"/>
        <v>0.35118845842842461</v>
      </c>
      <c r="G330" s="8"/>
      <c r="H330" s="8"/>
    </row>
    <row r="331" spans="1:8">
      <c r="A331" s="8"/>
      <c r="B331" s="8"/>
      <c r="C331" s="8"/>
      <c r="D331" s="8"/>
      <c r="E331" s="8"/>
      <c r="F331" s="8"/>
      <c r="G331" s="8"/>
      <c r="H331" s="8"/>
    </row>
  </sheetData>
  <mergeCells count="2">
    <mergeCell ref="H1:J1"/>
    <mergeCell ref="A1:F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opLeftCell="F1" workbookViewId="0">
      <selection activeCell="U13" sqref="U13"/>
    </sheetView>
  </sheetViews>
  <sheetFormatPr baseColWidth="10" defaultRowHeight="15" x14ac:dyDescent="0"/>
  <sheetData>
    <row r="1" spans="1:10">
      <c r="A1" s="27" t="s">
        <v>79</v>
      </c>
      <c r="B1" s="27"/>
      <c r="C1" s="27"/>
      <c r="D1" s="27"/>
      <c r="E1" s="27"/>
      <c r="F1" s="27"/>
      <c r="H1" s="28" t="s">
        <v>76</v>
      </c>
      <c r="I1" s="28"/>
      <c r="J1" s="28"/>
    </row>
    <row r="2" spans="1:10" ht="18">
      <c r="A2" t="s">
        <v>30</v>
      </c>
      <c r="B2">
        <v>1</v>
      </c>
      <c r="H2" s="4">
        <v>5</v>
      </c>
      <c r="I2" s="9">
        <v>85.587000000000003</v>
      </c>
      <c r="J2" s="9">
        <v>3.387</v>
      </c>
    </row>
    <row r="3" spans="1:10" ht="18">
      <c r="H3" s="4">
        <v>10</v>
      </c>
      <c r="I3" s="9">
        <v>91.034000000000006</v>
      </c>
      <c r="J3" s="9">
        <v>3.8130000000000002</v>
      </c>
    </row>
    <row r="4" spans="1:10" ht="18">
      <c r="H4" s="4">
        <v>20</v>
      </c>
      <c r="I4" s="9">
        <v>91.637</v>
      </c>
      <c r="J4" s="9">
        <v>3.4620000000000002</v>
      </c>
    </row>
    <row r="5" spans="1:10" ht="18">
      <c r="H5" s="11">
        <v>50</v>
      </c>
      <c r="I5" s="13">
        <v>94.21</v>
      </c>
      <c r="J5" s="13">
        <v>1.845</v>
      </c>
    </row>
    <row r="6" spans="1:10" ht="18">
      <c r="A6">
        <v>4</v>
      </c>
      <c r="B6">
        <v>0.15670650730411601</v>
      </c>
      <c r="C6">
        <v>87.508874640918293</v>
      </c>
      <c r="D6">
        <v>2.2926000000000002</v>
      </c>
      <c r="E6">
        <v>4</v>
      </c>
      <c r="F6">
        <v>6</v>
      </c>
      <c r="H6" s="4">
        <v>100</v>
      </c>
      <c r="I6" s="9">
        <v>94.18</v>
      </c>
      <c r="J6" s="9">
        <v>1.752</v>
      </c>
    </row>
    <row r="7" spans="1:10" ht="18">
      <c r="H7" s="4">
        <v>200</v>
      </c>
      <c r="I7" s="9">
        <v>94.998999999999995</v>
      </c>
      <c r="J7" s="9">
        <v>1.5509999999999999</v>
      </c>
    </row>
    <row r="8" spans="1:10" ht="18">
      <c r="H8" s="4">
        <v>500</v>
      </c>
      <c r="I8" s="9">
        <v>95.700999999999993</v>
      </c>
      <c r="J8" s="9">
        <v>1.3740000000000001</v>
      </c>
    </row>
    <row r="9" spans="1:10" ht="18">
      <c r="H9" s="4">
        <v>1000</v>
      </c>
      <c r="I9" s="9">
        <v>96.361000000000004</v>
      </c>
      <c r="J9" s="9">
        <v>1.02</v>
      </c>
    </row>
    <row r="10" spans="1:10" ht="18">
      <c r="H10" s="6"/>
      <c r="I10" s="10"/>
      <c r="J10" s="10"/>
    </row>
    <row r="11" spans="1:10" ht="18">
      <c r="A11">
        <v>9</v>
      </c>
      <c r="B11">
        <v>0.146082337317397</v>
      </c>
      <c r="C11">
        <v>89.914584994484002</v>
      </c>
      <c r="D11">
        <v>2.9413070000000001</v>
      </c>
      <c r="E11">
        <v>5</v>
      </c>
      <c r="F11">
        <v>6</v>
      </c>
      <c r="H11" s="6"/>
      <c r="I11" s="10"/>
      <c r="J11" s="10"/>
    </row>
    <row r="12" spans="1:10" ht="18">
      <c r="H12" s="6"/>
      <c r="I12" s="10"/>
      <c r="J12" s="10"/>
    </row>
    <row r="17" spans="1:6">
      <c r="A17">
        <v>15</v>
      </c>
      <c r="B17">
        <v>0.112881806108897</v>
      </c>
      <c r="C17">
        <v>86.528568151780902</v>
      </c>
      <c r="D17">
        <v>3.4448750000000001</v>
      </c>
      <c r="E17">
        <v>5</v>
      </c>
      <c r="F17">
        <v>6</v>
      </c>
    </row>
    <row r="19" spans="1:6">
      <c r="A19">
        <v>17</v>
      </c>
      <c r="B19">
        <v>0.131474103585657</v>
      </c>
      <c r="C19">
        <v>81.754830535318305</v>
      </c>
      <c r="D19">
        <v>3.1248300000000002</v>
      </c>
      <c r="E19">
        <v>5</v>
      </c>
      <c r="F19">
        <v>6</v>
      </c>
    </row>
    <row r="21" spans="1:6">
      <c r="A21">
        <v>19</v>
      </c>
      <c r="B21">
        <v>0.16998671978751601</v>
      </c>
      <c r="C21">
        <v>82.198835647111494</v>
      </c>
      <c r="D21">
        <v>3.490704</v>
      </c>
      <c r="E21">
        <v>5</v>
      </c>
      <c r="F21">
        <v>6</v>
      </c>
    </row>
    <row r="23" spans="1:6">
      <c r="A23">
        <v>21</v>
      </c>
      <c r="B23">
        <v>0.116865869853917</v>
      </c>
      <c r="C23">
        <v>82.490470000982995</v>
      </c>
      <c r="D23">
        <v>2.74403</v>
      </c>
      <c r="E23">
        <v>5</v>
      </c>
      <c r="F23">
        <v>6</v>
      </c>
    </row>
    <row r="27" spans="1:6">
      <c r="A27">
        <v>25</v>
      </c>
      <c r="B27">
        <v>0.144754316069057</v>
      </c>
      <c r="C27">
        <v>88.715825805817303</v>
      </c>
      <c r="D27">
        <v>3.0652490000000001</v>
      </c>
      <c r="E27">
        <v>5</v>
      </c>
      <c r="F27">
        <v>6</v>
      </c>
    </row>
    <row r="29" spans="1:6">
      <c r="A29" s="3"/>
      <c r="B29" s="3">
        <f>AVERAGE(B3:B27)</f>
        <v>0.13982166571807958</v>
      </c>
      <c r="C29" s="3">
        <f t="shared" ref="C29:F29" si="0">AVERAGE(C3:C27)</f>
        <v>85.587427110916195</v>
      </c>
      <c r="D29" s="3">
        <f t="shared" si="0"/>
        <v>3.014799285714286</v>
      </c>
      <c r="E29" s="3">
        <f t="shared" si="0"/>
        <v>4.8571428571428568</v>
      </c>
      <c r="F29" s="3">
        <f t="shared" si="0"/>
        <v>6</v>
      </c>
    </row>
    <row r="30" spans="1:6">
      <c r="A30" s="3"/>
      <c r="B30" s="3">
        <f>_xlfn.STDEV.S(B2:B27)</f>
        <v>0.30472455541869481</v>
      </c>
      <c r="C30" s="3">
        <f t="shared" ref="C30:F30" si="1">_xlfn.STDEV.S(C2:C27)</f>
        <v>3.3875107078195734</v>
      </c>
      <c r="D30" s="3">
        <f t="shared" si="1"/>
        <v>0.41360030611034732</v>
      </c>
      <c r="E30" s="3">
        <f t="shared" si="1"/>
        <v>0.37796447300922725</v>
      </c>
      <c r="F30" s="3">
        <f t="shared" si="1"/>
        <v>0</v>
      </c>
    </row>
    <row r="32" spans="1:6">
      <c r="A32" t="s">
        <v>30</v>
      </c>
      <c r="B32">
        <v>2</v>
      </c>
    </row>
    <row r="33" spans="1:6">
      <c r="A33">
        <v>1</v>
      </c>
      <c r="B33">
        <v>9.8273572377158003E-2</v>
      </c>
      <c r="C33">
        <v>88.086135899424306</v>
      </c>
      <c r="D33">
        <v>5.1959249999999999</v>
      </c>
      <c r="E33">
        <v>10</v>
      </c>
      <c r="F33">
        <v>6</v>
      </c>
    </row>
    <row r="37" spans="1:6">
      <c r="A37">
        <v>5</v>
      </c>
      <c r="B37">
        <v>0.144754316069057</v>
      </c>
      <c r="C37">
        <v>91.904689087195393</v>
      </c>
      <c r="D37">
        <v>3.278378</v>
      </c>
      <c r="E37">
        <v>7</v>
      </c>
      <c r="F37">
        <v>6</v>
      </c>
    </row>
    <row r="38" spans="1:6">
      <c r="A38">
        <v>6</v>
      </c>
      <c r="B38">
        <v>0.17662682602921601</v>
      </c>
      <c r="C38">
        <v>89.8304807051653</v>
      </c>
      <c r="D38">
        <v>5.178445</v>
      </c>
      <c r="E38">
        <v>10</v>
      </c>
      <c r="F38">
        <v>6</v>
      </c>
    </row>
    <row r="40" spans="1:6">
      <c r="A40">
        <v>8</v>
      </c>
      <c r="B40">
        <v>0.18857901726427601</v>
      </c>
      <c r="C40">
        <v>88.589669371839193</v>
      </c>
      <c r="D40">
        <v>4.129874</v>
      </c>
      <c r="E40">
        <v>10</v>
      </c>
      <c r="F40">
        <v>6</v>
      </c>
    </row>
    <row r="41" spans="1:6">
      <c r="A41">
        <v>9</v>
      </c>
      <c r="B41">
        <v>0.152722443559096</v>
      </c>
      <c r="C41">
        <v>90.403372909680698</v>
      </c>
      <c r="D41">
        <v>4.0572889999999999</v>
      </c>
      <c r="E41">
        <v>10</v>
      </c>
      <c r="F41">
        <v>6</v>
      </c>
    </row>
    <row r="48" spans="1:6">
      <c r="A48">
        <v>16</v>
      </c>
      <c r="B48">
        <v>0.122177954847277</v>
      </c>
      <c r="C48">
        <v>83.195526088713606</v>
      </c>
      <c r="D48">
        <v>4.6748180000000001</v>
      </c>
      <c r="E48">
        <v>10</v>
      </c>
      <c r="F48">
        <v>6</v>
      </c>
    </row>
    <row r="49" spans="1:6">
      <c r="A49">
        <v>17</v>
      </c>
      <c r="B49">
        <v>0.148738379814077</v>
      </c>
      <c r="C49">
        <v>94.301661332779901</v>
      </c>
      <c r="D49">
        <v>5.3246339999999996</v>
      </c>
      <c r="E49">
        <v>10</v>
      </c>
      <c r="F49">
        <v>6</v>
      </c>
    </row>
    <row r="50" spans="1:6">
      <c r="A50">
        <v>18</v>
      </c>
      <c r="B50">
        <v>0.22709163346613501</v>
      </c>
      <c r="C50">
        <v>95.815538540517494</v>
      </c>
      <c r="D50">
        <v>4.501277</v>
      </c>
      <c r="E50">
        <v>10</v>
      </c>
      <c r="F50">
        <v>6</v>
      </c>
    </row>
    <row r="51" spans="1:6">
      <c r="A51">
        <v>19</v>
      </c>
      <c r="B51">
        <v>0.147410358565737</v>
      </c>
      <c r="C51">
        <v>94.937358688409901</v>
      </c>
      <c r="D51">
        <v>4.8292339999999996</v>
      </c>
      <c r="E51">
        <v>10</v>
      </c>
      <c r="F51">
        <v>6</v>
      </c>
    </row>
    <row r="53" spans="1:6">
      <c r="A53">
        <v>21</v>
      </c>
      <c r="B53">
        <v>0.15670650730411601</v>
      </c>
      <c r="C53">
        <v>95.853221631186301</v>
      </c>
      <c r="D53">
        <v>4.9101379999999999</v>
      </c>
      <c r="E53">
        <v>10</v>
      </c>
      <c r="F53">
        <v>6</v>
      </c>
    </row>
    <row r="54" spans="1:6">
      <c r="A54">
        <v>22</v>
      </c>
      <c r="B54">
        <v>0.100929614873837</v>
      </c>
      <c r="C54">
        <v>88.023876880058495</v>
      </c>
      <c r="D54">
        <v>6.4159879999999996</v>
      </c>
      <c r="E54">
        <v>10</v>
      </c>
      <c r="F54">
        <v>6</v>
      </c>
    </row>
    <row r="57" spans="1:6">
      <c r="A57">
        <v>25</v>
      </c>
      <c r="B57">
        <v>0.17264276228419601</v>
      </c>
      <c r="C57">
        <v>91.467237556388099</v>
      </c>
      <c r="D57">
        <v>5.0530010000000001</v>
      </c>
      <c r="E57">
        <v>10</v>
      </c>
      <c r="F57">
        <v>6</v>
      </c>
    </row>
    <row r="59" spans="1:6">
      <c r="A59" s="3"/>
      <c r="B59" s="3">
        <f>AVERAGE(B33:B57)</f>
        <v>0.1530544488711815</v>
      </c>
      <c r="C59" s="3">
        <f t="shared" ref="C59:F59" si="2">AVERAGE(C33:C57)</f>
        <v>91.034064057613236</v>
      </c>
      <c r="D59" s="3">
        <f t="shared" si="2"/>
        <v>4.7957500833333331</v>
      </c>
      <c r="E59" s="3">
        <f t="shared" si="2"/>
        <v>9.75</v>
      </c>
      <c r="F59" s="3">
        <f t="shared" si="2"/>
        <v>6</v>
      </c>
    </row>
    <row r="60" spans="1:6">
      <c r="A60" s="3"/>
      <c r="B60" s="3">
        <f>_xlfn.STDEV.S(B32:B57)</f>
        <v>0.51342755469096546</v>
      </c>
      <c r="C60" s="3">
        <f t="shared" ref="C60:F60" si="3">_xlfn.STDEV.S(C32:C57)</f>
        <v>3.8133848058110877</v>
      </c>
      <c r="D60" s="3">
        <f t="shared" si="3"/>
        <v>0.7795302200792591</v>
      </c>
      <c r="E60" s="3">
        <f t="shared" si="3"/>
        <v>0.8660254037844386</v>
      </c>
      <c r="F60" s="3">
        <f t="shared" si="3"/>
        <v>0</v>
      </c>
    </row>
    <row r="62" spans="1:6">
      <c r="A62" t="s">
        <v>30</v>
      </c>
      <c r="B62">
        <v>3</v>
      </c>
    </row>
    <row r="63" spans="1:6">
      <c r="A63">
        <v>1</v>
      </c>
      <c r="B63">
        <v>0.143426294820717</v>
      </c>
      <c r="C63">
        <v>91.295752187257605</v>
      </c>
      <c r="D63">
        <v>12.192602000000001</v>
      </c>
      <c r="E63">
        <v>20</v>
      </c>
      <c r="F63">
        <v>6</v>
      </c>
    </row>
    <row r="64" spans="1:6">
      <c r="A64">
        <v>2</v>
      </c>
      <c r="B64">
        <v>0.139442231075697</v>
      </c>
      <c r="C64">
        <v>95.078806811355093</v>
      </c>
      <c r="D64">
        <v>10.183754</v>
      </c>
      <c r="E64">
        <v>20</v>
      </c>
      <c r="F64">
        <v>6</v>
      </c>
    </row>
    <row r="65" spans="1:6">
      <c r="A65">
        <v>3</v>
      </c>
      <c r="B65">
        <v>0.120849933598937</v>
      </c>
      <c r="C65">
        <v>87.748626478651701</v>
      </c>
      <c r="D65">
        <v>10.278138999999999</v>
      </c>
      <c r="E65">
        <v>20</v>
      </c>
      <c r="F65">
        <v>6</v>
      </c>
    </row>
    <row r="67" spans="1:6">
      <c r="A67">
        <v>5</v>
      </c>
      <c r="B67">
        <v>0.132802124833997</v>
      </c>
      <c r="C67">
        <v>93.381429336012999</v>
      </c>
      <c r="D67">
        <v>8.638287</v>
      </c>
      <c r="E67">
        <v>20</v>
      </c>
      <c r="F67">
        <v>6</v>
      </c>
    </row>
    <row r="70" spans="1:6">
      <c r="A70">
        <v>8</v>
      </c>
      <c r="B70">
        <v>0.146082337317397</v>
      </c>
      <c r="C70">
        <v>96.380784900549401</v>
      </c>
      <c r="D70">
        <v>8.9449729999999992</v>
      </c>
      <c r="E70">
        <v>20</v>
      </c>
      <c r="F70">
        <v>6</v>
      </c>
    </row>
    <row r="72" spans="1:6">
      <c r="A72">
        <v>10</v>
      </c>
      <c r="B72">
        <v>0.16467463479415601</v>
      </c>
      <c r="C72">
        <v>91.497820934322107</v>
      </c>
      <c r="D72">
        <v>8.8460570000000001</v>
      </c>
      <c r="E72">
        <v>20</v>
      </c>
      <c r="F72">
        <v>6</v>
      </c>
    </row>
    <row r="73" spans="1:6">
      <c r="A73">
        <v>11</v>
      </c>
      <c r="B73">
        <v>0.15537848605577601</v>
      </c>
      <c r="C73">
        <v>88.5519862811704</v>
      </c>
      <c r="D73">
        <v>7.5084770000000001</v>
      </c>
      <c r="E73">
        <v>20</v>
      </c>
      <c r="F73">
        <v>6</v>
      </c>
    </row>
    <row r="74" spans="1:6">
      <c r="A74">
        <v>12</v>
      </c>
      <c r="B74">
        <v>0.130146082337317</v>
      </c>
      <c r="C74">
        <v>87.175734274136204</v>
      </c>
      <c r="D74">
        <v>8.9701149999999998</v>
      </c>
      <c r="E74">
        <v>20</v>
      </c>
      <c r="F74">
        <v>6</v>
      </c>
    </row>
    <row r="75" spans="1:6">
      <c r="A75">
        <v>13</v>
      </c>
      <c r="B75">
        <v>0.122177954847277</v>
      </c>
      <c r="C75">
        <v>91.185433573995297</v>
      </c>
      <c r="D75">
        <v>6.9904380000000002</v>
      </c>
      <c r="E75">
        <v>20</v>
      </c>
      <c r="F75">
        <v>6</v>
      </c>
    </row>
    <row r="77" spans="1:6">
      <c r="A77">
        <v>15</v>
      </c>
      <c r="B77">
        <v>0.17529880478087601</v>
      </c>
      <c r="C77">
        <v>94.562712308717295</v>
      </c>
      <c r="D77">
        <v>8.3017679999999991</v>
      </c>
      <c r="E77">
        <v>20</v>
      </c>
      <c r="F77">
        <v>6</v>
      </c>
    </row>
    <row r="78" spans="1:6">
      <c r="A78">
        <v>16</v>
      </c>
      <c r="B78">
        <v>0.127490039840637</v>
      </c>
      <c r="C78">
        <v>85.551538453136402</v>
      </c>
      <c r="D78">
        <v>7.8469610000000003</v>
      </c>
      <c r="E78">
        <v>20</v>
      </c>
      <c r="F78">
        <v>6</v>
      </c>
    </row>
    <row r="79" spans="1:6">
      <c r="A79">
        <v>17</v>
      </c>
      <c r="B79">
        <v>0.16865869853917601</v>
      </c>
      <c r="C79">
        <v>96.610706366803896</v>
      </c>
      <c r="D79">
        <v>8.9477360000000008</v>
      </c>
      <c r="E79">
        <v>20</v>
      </c>
      <c r="F79">
        <v>6</v>
      </c>
    </row>
    <row r="81" spans="1:6">
      <c r="A81">
        <v>19</v>
      </c>
      <c r="B81">
        <v>0.127490039840637</v>
      </c>
      <c r="C81">
        <v>90.619641082214599</v>
      </c>
      <c r="D81">
        <v>6.0809680000000004</v>
      </c>
      <c r="E81">
        <v>20</v>
      </c>
      <c r="F81">
        <v>6</v>
      </c>
    </row>
    <row r="85" spans="1:6">
      <c r="A85">
        <v>23</v>
      </c>
      <c r="B85">
        <v>0.144754316069057</v>
      </c>
      <c r="C85">
        <v>93.646303234192203</v>
      </c>
      <c r="D85">
        <v>10.654172000000001</v>
      </c>
      <c r="E85">
        <v>20</v>
      </c>
      <c r="F85">
        <v>6</v>
      </c>
    </row>
    <row r="86" spans="1:6">
      <c r="A86">
        <v>24</v>
      </c>
      <c r="B86">
        <v>0.16865869853917601</v>
      </c>
      <c r="C86">
        <v>94.784987930488299</v>
      </c>
      <c r="D86">
        <v>10.668016</v>
      </c>
      <c r="E86">
        <v>20</v>
      </c>
      <c r="F86">
        <v>6</v>
      </c>
    </row>
    <row r="87" spans="1:6">
      <c r="A87">
        <v>25</v>
      </c>
      <c r="B87">
        <v>0.138114209827357</v>
      </c>
      <c r="C87">
        <v>88.133649361571898</v>
      </c>
      <c r="D87">
        <v>8.0231189999999994</v>
      </c>
      <c r="E87">
        <v>20</v>
      </c>
      <c r="F87">
        <v>6</v>
      </c>
    </row>
    <row r="89" spans="1:6">
      <c r="A89" s="3"/>
      <c r="B89" s="3">
        <f>AVERAGE(B63:B87)</f>
        <v>0.14409030544488668</v>
      </c>
      <c r="C89" s="3">
        <f t="shared" ref="C89:F89" si="4">AVERAGE(C63:C87)</f>
        <v>91.63786959466097</v>
      </c>
      <c r="D89" s="3">
        <f t="shared" si="4"/>
        <v>8.9422238749999998</v>
      </c>
      <c r="E89" s="3">
        <f t="shared" si="4"/>
        <v>20</v>
      </c>
      <c r="F89" s="3">
        <f t="shared" si="4"/>
        <v>6</v>
      </c>
    </row>
    <row r="90" spans="1:6">
      <c r="A90" s="3"/>
      <c r="B90" s="3">
        <f>_xlfn.STDEV.S(B62:B87)</f>
        <v>0.6928713030698167</v>
      </c>
      <c r="C90" s="3">
        <f t="shared" ref="C90:F90" si="5">_xlfn.STDEV.S(C62:C87)</f>
        <v>3.4627343370723609</v>
      </c>
      <c r="D90" s="3">
        <f t="shared" si="5"/>
        <v>1.5579690255229068</v>
      </c>
      <c r="E90" s="3">
        <f t="shared" si="5"/>
        <v>0</v>
      </c>
      <c r="F90" s="3">
        <f t="shared" si="5"/>
        <v>0</v>
      </c>
    </row>
    <row r="92" spans="1:6">
      <c r="A92" t="s">
        <v>30</v>
      </c>
      <c r="B92">
        <v>4</v>
      </c>
    </row>
    <row r="94" spans="1:6">
      <c r="A94">
        <v>2</v>
      </c>
      <c r="B94">
        <v>0.147410358565737</v>
      </c>
      <c r="C94">
        <v>90.446517317837703</v>
      </c>
      <c r="D94">
        <v>20.542321000000001</v>
      </c>
      <c r="E94">
        <v>48</v>
      </c>
      <c r="F94">
        <v>6</v>
      </c>
    </row>
    <row r="95" spans="1:6">
      <c r="A95">
        <v>3</v>
      </c>
      <c r="B95">
        <v>0.152722443559096</v>
      </c>
      <c r="C95">
        <v>95.347503631776107</v>
      </c>
      <c r="D95">
        <v>21.557829000000002</v>
      </c>
      <c r="E95">
        <v>50</v>
      </c>
      <c r="F95">
        <v>6</v>
      </c>
    </row>
    <row r="96" spans="1:6">
      <c r="A96">
        <v>4</v>
      </c>
      <c r="B96">
        <v>0.138114209827357</v>
      </c>
      <c r="C96">
        <v>93.8734940417026</v>
      </c>
      <c r="D96">
        <v>17.152372</v>
      </c>
      <c r="E96">
        <v>50</v>
      </c>
      <c r="F96">
        <v>6</v>
      </c>
    </row>
    <row r="97" spans="1:6">
      <c r="A97">
        <v>5</v>
      </c>
      <c r="B97">
        <v>0.16201859229747601</v>
      </c>
      <c r="C97">
        <v>93.959782858016595</v>
      </c>
      <c r="D97">
        <v>32.494011</v>
      </c>
      <c r="E97">
        <v>50</v>
      </c>
      <c r="F97">
        <v>6</v>
      </c>
    </row>
    <row r="98" spans="1:6">
      <c r="A98">
        <v>6</v>
      </c>
      <c r="B98">
        <v>0.140770252324037</v>
      </c>
      <c r="C98">
        <v>94.982141491813493</v>
      </c>
      <c r="D98">
        <v>25.691869000000001</v>
      </c>
      <c r="E98">
        <v>50</v>
      </c>
      <c r="F98">
        <v>6</v>
      </c>
    </row>
    <row r="99" spans="1:6">
      <c r="A99">
        <v>7</v>
      </c>
      <c r="B99">
        <v>0.18592297476759601</v>
      </c>
      <c r="C99">
        <v>94.416349000032696</v>
      </c>
      <c r="D99">
        <v>17.906165000000001</v>
      </c>
      <c r="E99">
        <v>31</v>
      </c>
      <c r="F99">
        <v>6</v>
      </c>
    </row>
    <row r="100" spans="1:6">
      <c r="A100">
        <v>8</v>
      </c>
      <c r="B100">
        <v>0.17928286852589601</v>
      </c>
      <c r="C100">
        <v>96.8073137963802</v>
      </c>
      <c r="D100">
        <v>21.863287</v>
      </c>
      <c r="E100">
        <v>50</v>
      </c>
      <c r="F100">
        <v>6</v>
      </c>
    </row>
    <row r="101" spans="1:6">
      <c r="A101">
        <v>9</v>
      </c>
      <c r="B101">
        <v>0.143426294820717</v>
      </c>
      <c r="C101">
        <v>95.147073279957993</v>
      </c>
      <c r="D101">
        <v>21.676421000000001</v>
      </c>
      <c r="E101">
        <v>43</v>
      </c>
      <c r="F101">
        <v>6</v>
      </c>
    </row>
    <row r="102" spans="1:6">
      <c r="A102">
        <v>10</v>
      </c>
      <c r="B102">
        <v>0.143426294820717</v>
      </c>
      <c r="C102">
        <v>94.091946741231794</v>
      </c>
      <c r="D102">
        <v>15.909483</v>
      </c>
      <c r="E102">
        <v>50</v>
      </c>
      <c r="F102">
        <v>6</v>
      </c>
    </row>
    <row r="103" spans="1:6">
      <c r="A103">
        <v>11</v>
      </c>
      <c r="B103">
        <v>0.17795484727755601</v>
      </c>
      <c r="C103">
        <v>96.520594628248105</v>
      </c>
      <c r="D103">
        <v>21.185338000000002</v>
      </c>
      <c r="E103">
        <v>49</v>
      </c>
      <c r="F103">
        <v>6</v>
      </c>
    </row>
    <row r="104" spans="1:6">
      <c r="A104">
        <v>12</v>
      </c>
      <c r="B104">
        <v>0.150066401062417</v>
      </c>
      <c r="C104">
        <v>95.331665811060205</v>
      </c>
      <c r="D104">
        <v>28.815532000000001</v>
      </c>
      <c r="E104">
        <v>50</v>
      </c>
      <c r="F104">
        <v>6</v>
      </c>
    </row>
    <row r="105" spans="1:6">
      <c r="A105">
        <v>13</v>
      </c>
      <c r="B105">
        <v>0.116865869853917</v>
      </c>
      <c r="C105">
        <v>92.150994505914596</v>
      </c>
      <c r="D105">
        <v>24.592582</v>
      </c>
      <c r="E105">
        <v>50</v>
      </c>
      <c r="F105">
        <v>6</v>
      </c>
    </row>
    <row r="106" spans="1:6">
      <c r="A106">
        <v>14</v>
      </c>
      <c r="B106">
        <v>0.148738379814077</v>
      </c>
      <c r="C106">
        <v>92.171747512369805</v>
      </c>
      <c r="D106">
        <v>20.354427999999999</v>
      </c>
      <c r="E106">
        <v>41</v>
      </c>
      <c r="F106">
        <v>6</v>
      </c>
    </row>
    <row r="107" spans="1:6">
      <c r="A107">
        <v>15</v>
      </c>
      <c r="B107">
        <v>0.135458167330677</v>
      </c>
      <c r="C107">
        <v>93.363953120050596</v>
      </c>
      <c r="D107">
        <v>29.693239999999999</v>
      </c>
      <c r="E107">
        <v>50</v>
      </c>
      <c r="F107">
        <v>6</v>
      </c>
    </row>
    <row r="108" spans="1:6">
      <c r="A108">
        <v>16</v>
      </c>
      <c r="B108">
        <v>0.134130146082337</v>
      </c>
      <c r="C108">
        <v>93.200113595403707</v>
      </c>
      <c r="D108">
        <v>25.014575000000001</v>
      </c>
      <c r="E108">
        <v>50</v>
      </c>
      <c r="F108">
        <v>6</v>
      </c>
    </row>
    <row r="109" spans="1:6">
      <c r="A109">
        <v>17</v>
      </c>
      <c r="B109">
        <v>0.17529880478087601</v>
      </c>
      <c r="C109">
        <v>91.910150404683606</v>
      </c>
      <c r="D109">
        <v>12.648648</v>
      </c>
      <c r="E109">
        <v>38</v>
      </c>
      <c r="F109">
        <v>6</v>
      </c>
    </row>
    <row r="111" spans="1:6">
      <c r="A111">
        <v>19</v>
      </c>
      <c r="B111">
        <v>0.15405046480743601</v>
      </c>
      <c r="C111">
        <v>96.3764158465588</v>
      </c>
      <c r="D111">
        <v>17.076153000000001</v>
      </c>
      <c r="E111">
        <v>50</v>
      </c>
      <c r="F111">
        <v>6</v>
      </c>
    </row>
    <row r="113" spans="1:6">
      <c r="A113">
        <v>21</v>
      </c>
      <c r="B113">
        <v>0.15936254980079601</v>
      </c>
      <c r="C113">
        <v>97.670748091269502</v>
      </c>
      <c r="D113">
        <v>23.402350999999999</v>
      </c>
      <c r="E113">
        <v>46</v>
      </c>
      <c r="F113">
        <v>6</v>
      </c>
    </row>
    <row r="114" spans="1:6">
      <c r="A114">
        <v>22</v>
      </c>
      <c r="B114">
        <v>0.128818061088977</v>
      </c>
      <c r="C114">
        <v>91.968586501807593</v>
      </c>
      <c r="D114">
        <v>15.654983</v>
      </c>
      <c r="E114">
        <v>35</v>
      </c>
      <c r="F114">
        <v>6</v>
      </c>
    </row>
    <row r="115" spans="1:6">
      <c r="A115">
        <v>23</v>
      </c>
      <c r="B115">
        <v>0.18459495351925601</v>
      </c>
      <c r="C115">
        <v>94.828678470394195</v>
      </c>
      <c r="D115">
        <v>28.997402000000001</v>
      </c>
      <c r="E115">
        <v>46</v>
      </c>
      <c r="F115">
        <v>6</v>
      </c>
    </row>
    <row r="117" spans="1:6">
      <c r="A117">
        <v>25</v>
      </c>
      <c r="B117">
        <v>0.139442231075697</v>
      </c>
      <c r="C117">
        <v>93.846187454261397</v>
      </c>
      <c r="D117">
        <v>24.620241</v>
      </c>
      <c r="E117">
        <v>50</v>
      </c>
      <c r="F117">
        <v>6</v>
      </c>
    </row>
    <row r="119" spans="1:6">
      <c r="A119" s="3"/>
      <c r="B119" s="3">
        <f>AVERAGE(B93:B117)</f>
        <v>0.15227976980964991</v>
      </c>
      <c r="C119" s="3">
        <f t="shared" ref="C119:F119" si="6">AVERAGE(C93:C117)</f>
        <v>94.210093242893876</v>
      </c>
      <c r="D119" s="3">
        <f t="shared" si="6"/>
        <v>22.230915761904761</v>
      </c>
      <c r="E119" s="3">
        <f t="shared" si="6"/>
        <v>46.523809523809526</v>
      </c>
      <c r="F119" s="3">
        <f t="shared" si="6"/>
        <v>6</v>
      </c>
    </row>
    <row r="120" spans="1:6">
      <c r="A120" s="3"/>
      <c r="B120" s="3">
        <f>_xlfn.STDEV.S(B92:B117)</f>
        <v>0.82055016994652963</v>
      </c>
      <c r="C120" s="3">
        <f t="shared" ref="C120:F120" si="7">_xlfn.STDEV.S(C92:C117)</f>
        <v>1.8457457843697629</v>
      </c>
      <c r="D120" s="3">
        <f t="shared" si="7"/>
        <v>5.1816833169200258</v>
      </c>
      <c r="E120" s="3">
        <f t="shared" si="7"/>
        <v>5.6711466884488706</v>
      </c>
      <c r="F120" s="3">
        <f t="shared" si="7"/>
        <v>0</v>
      </c>
    </row>
    <row r="122" spans="1:6">
      <c r="A122" t="s">
        <v>30</v>
      </c>
      <c r="B122">
        <v>5</v>
      </c>
    </row>
    <row r="123" spans="1:6">
      <c r="A123">
        <v>1</v>
      </c>
      <c r="B123">
        <v>0.151394422310756</v>
      </c>
      <c r="C123">
        <v>93.521785195460495</v>
      </c>
      <c r="D123">
        <v>43.640137000000003</v>
      </c>
      <c r="E123">
        <v>100</v>
      </c>
      <c r="F123">
        <v>6</v>
      </c>
    </row>
    <row r="124" spans="1:6">
      <c r="A124">
        <v>2</v>
      </c>
      <c r="B124">
        <v>0.152722443559096</v>
      </c>
      <c r="C124">
        <v>93.802496914355601</v>
      </c>
      <c r="D124">
        <v>52.329875999999999</v>
      </c>
      <c r="E124">
        <v>100</v>
      </c>
      <c r="F124">
        <v>6</v>
      </c>
    </row>
    <row r="125" spans="1:6">
      <c r="A125">
        <v>3</v>
      </c>
      <c r="B125">
        <v>0.152722443559096</v>
      </c>
      <c r="C125">
        <v>94.389042412591607</v>
      </c>
      <c r="D125">
        <v>39.889654999999998</v>
      </c>
      <c r="E125">
        <v>100</v>
      </c>
      <c r="F125">
        <v>6</v>
      </c>
    </row>
    <row r="126" spans="1:6">
      <c r="A126">
        <v>4</v>
      </c>
      <c r="B126">
        <v>0.136786188579017</v>
      </c>
      <c r="C126">
        <v>93.543084333664595</v>
      </c>
      <c r="D126">
        <v>39.305643000000003</v>
      </c>
      <c r="E126">
        <v>100</v>
      </c>
      <c r="F126">
        <v>6</v>
      </c>
    </row>
    <row r="127" spans="1:6">
      <c r="A127">
        <v>5</v>
      </c>
      <c r="B127">
        <v>0.16600265604249601</v>
      </c>
      <c r="C127">
        <v>94.862538638821206</v>
      </c>
      <c r="D127">
        <v>40.203378000000001</v>
      </c>
      <c r="E127">
        <v>100</v>
      </c>
      <c r="F127">
        <v>6</v>
      </c>
    </row>
    <row r="128" spans="1:6">
      <c r="A128">
        <v>6</v>
      </c>
      <c r="B128">
        <v>0.17264276228419601</v>
      </c>
      <c r="C128">
        <v>95.895273775845595</v>
      </c>
      <c r="D128">
        <v>60.103138999999999</v>
      </c>
      <c r="E128">
        <v>100</v>
      </c>
      <c r="F128">
        <v>6</v>
      </c>
    </row>
    <row r="129" spans="1:6">
      <c r="A129">
        <v>7</v>
      </c>
      <c r="B129">
        <v>0.16865869853917601</v>
      </c>
      <c r="C129">
        <v>97.491070745906697</v>
      </c>
      <c r="D129">
        <v>46.582338</v>
      </c>
      <c r="E129">
        <v>100</v>
      </c>
      <c r="F129">
        <v>6</v>
      </c>
    </row>
    <row r="130" spans="1:6">
      <c r="A130">
        <v>8</v>
      </c>
      <c r="B130">
        <v>0.148738379814077</v>
      </c>
      <c r="C130">
        <v>93.609712407020993</v>
      </c>
      <c r="D130">
        <v>37.303645000000003</v>
      </c>
      <c r="E130">
        <v>88</v>
      </c>
      <c r="F130">
        <v>6</v>
      </c>
    </row>
    <row r="131" spans="1:6">
      <c r="A131">
        <v>9</v>
      </c>
      <c r="B131">
        <v>0.15670650730411601</v>
      </c>
      <c r="C131">
        <v>94.373750723624497</v>
      </c>
      <c r="D131">
        <v>54.606085</v>
      </c>
      <c r="E131">
        <v>100</v>
      </c>
      <c r="F131">
        <v>6</v>
      </c>
    </row>
    <row r="132" spans="1:6">
      <c r="A132">
        <v>10</v>
      </c>
      <c r="B132">
        <v>0.16334661354581601</v>
      </c>
      <c r="C132">
        <v>93.553460836892199</v>
      </c>
      <c r="D132">
        <v>48.484828</v>
      </c>
      <c r="E132">
        <v>99</v>
      </c>
      <c r="F132">
        <v>6</v>
      </c>
    </row>
    <row r="133" spans="1:6">
      <c r="A133">
        <v>11</v>
      </c>
      <c r="B133">
        <v>0.142098273572377</v>
      </c>
      <c r="C133">
        <v>94.634801699562004</v>
      </c>
      <c r="D133">
        <v>52.057060999999997</v>
      </c>
      <c r="E133">
        <v>100</v>
      </c>
      <c r="F133">
        <v>6</v>
      </c>
    </row>
    <row r="134" spans="1:6">
      <c r="A134">
        <v>12</v>
      </c>
      <c r="B134">
        <v>0.15936254980079601</v>
      </c>
      <c r="C134">
        <v>95.722150011468699</v>
      </c>
      <c r="D134">
        <v>31.977377000000001</v>
      </c>
      <c r="E134">
        <v>100</v>
      </c>
      <c r="F134">
        <v>6</v>
      </c>
    </row>
    <row r="135" spans="1:6">
      <c r="A135">
        <v>13</v>
      </c>
      <c r="B135">
        <v>0.144754316069057</v>
      </c>
      <c r="C135">
        <v>92.277150939892707</v>
      </c>
      <c r="D135">
        <v>44.03575</v>
      </c>
      <c r="E135">
        <v>100</v>
      </c>
      <c r="F135">
        <v>6</v>
      </c>
    </row>
    <row r="136" spans="1:6">
      <c r="A136">
        <v>14</v>
      </c>
      <c r="B136">
        <v>0.16467463479415601</v>
      </c>
      <c r="C136">
        <v>95.5146199469159</v>
      </c>
      <c r="D136">
        <v>39.412933000000002</v>
      </c>
      <c r="E136">
        <v>67</v>
      </c>
      <c r="F136">
        <v>6</v>
      </c>
    </row>
    <row r="137" spans="1:6">
      <c r="A137">
        <v>15</v>
      </c>
      <c r="B137">
        <v>9.42895086321381E-2</v>
      </c>
      <c r="C137">
        <v>89.550315118019</v>
      </c>
      <c r="D137">
        <v>51.559643999999999</v>
      </c>
      <c r="E137">
        <v>100</v>
      </c>
      <c r="F137">
        <v>6</v>
      </c>
    </row>
    <row r="138" spans="1:6">
      <c r="A138">
        <v>16</v>
      </c>
      <c r="B138">
        <v>0.15670650730411601</v>
      </c>
      <c r="C138">
        <v>95.088091051085101</v>
      </c>
      <c r="D138">
        <v>33.642643999999997</v>
      </c>
      <c r="E138">
        <v>100</v>
      </c>
      <c r="F138">
        <v>6</v>
      </c>
    </row>
    <row r="139" spans="1:6">
      <c r="A139">
        <v>17</v>
      </c>
      <c r="B139">
        <v>0.130146082337317</v>
      </c>
      <c r="C139">
        <v>93.341561718348899</v>
      </c>
      <c r="D139">
        <v>52.302850999999997</v>
      </c>
      <c r="E139">
        <v>100</v>
      </c>
      <c r="F139">
        <v>6</v>
      </c>
    </row>
    <row r="140" spans="1:6">
      <c r="A140">
        <v>18</v>
      </c>
      <c r="B140">
        <v>0.115537848605577</v>
      </c>
      <c r="C140">
        <v>92.812906185488103</v>
      </c>
      <c r="D140">
        <v>37.507061999999998</v>
      </c>
      <c r="E140">
        <v>100</v>
      </c>
      <c r="F140">
        <v>6</v>
      </c>
    </row>
    <row r="141" spans="1:6">
      <c r="A141">
        <v>19</v>
      </c>
      <c r="B141">
        <v>0.15405046480743601</v>
      </c>
      <c r="C141">
        <v>95.696481819273998</v>
      </c>
      <c r="D141">
        <v>56.670606999999997</v>
      </c>
      <c r="E141">
        <v>100</v>
      </c>
      <c r="F141">
        <v>6</v>
      </c>
    </row>
    <row r="142" spans="1:6">
      <c r="A142">
        <v>20</v>
      </c>
      <c r="B142">
        <v>0.146082337317397</v>
      </c>
      <c r="C142">
        <v>96.930739571614197</v>
      </c>
      <c r="D142">
        <v>68.944851</v>
      </c>
      <c r="E142">
        <v>100</v>
      </c>
      <c r="F142">
        <v>6</v>
      </c>
    </row>
    <row r="143" spans="1:6">
      <c r="A143">
        <v>21</v>
      </c>
      <c r="B143">
        <v>0.16467463479415601</v>
      </c>
      <c r="C143">
        <v>91.771432940482498</v>
      </c>
      <c r="D143">
        <v>28.488118</v>
      </c>
      <c r="E143">
        <v>63</v>
      </c>
      <c r="F143">
        <v>6</v>
      </c>
    </row>
    <row r="144" spans="1:6">
      <c r="A144">
        <v>22</v>
      </c>
      <c r="B144">
        <v>0.17264276228419601</v>
      </c>
      <c r="C144">
        <v>95.469837143512507</v>
      </c>
      <c r="D144">
        <v>33.312043000000003</v>
      </c>
      <c r="E144">
        <v>100</v>
      </c>
      <c r="F144">
        <v>6</v>
      </c>
    </row>
    <row r="145" spans="1:6">
      <c r="A145">
        <v>23</v>
      </c>
      <c r="B145">
        <v>0.120849933598937</v>
      </c>
      <c r="C145">
        <v>92.646882133845907</v>
      </c>
      <c r="D145">
        <v>41.714467999999997</v>
      </c>
      <c r="E145">
        <v>76</v>
      </c>
      <c r="F145">
        <v>6</v>
      </c>
    </row>
    <row r="146" spans="1:6">
      <c r="A146">
        <v>24</v>
      </c>
      <c r="B146">
        <v>0.18193891102257601</v>
      </c>
      <c r="C146">
        <v>95.685013052548797</v>
      </c>
      <c r="D146">
        <v>31.916969999999999</v>
      </c>
      <c r="E146">
        <v>100</v>
      </c>
      <c r="F146">
        <v>6</v>
      </c>
    </row>
    <row r="147" spans="1:6">
      <c r="A147">
        <v>25</v>
      </c>
      <c r="B147">
        <v>0.126162018592297</v>
      </c>
      <c r="C147">
        <v>92.499426561663697</v>
      </c>
      <c r="D147">
        <v>45.809176000000001</v>
      </c>
      <c r="E147">
        <v>100</v>
      </c>
      <c r="F147">
        <v>6</v>
      </c>
    </row>
    <row r="149" spans="1:6">
      <c r="A149" s="3"/>
      <c r="B149" s="3">
        <f>AVERAGE(B123:B147)</f>
        <v>0.14974767596281485</v>
      </c>
      <c r="C149" s="3">
        <f t="shared" ref="C149:F149" si="8">AVERAGE(C123:C147)</f>
        <v>94.187345035116209</v>
      </c>
      <c r="D149" s="3">
        <f t="shared" si="8"/>
        <v>44.472011160000001</v>
      </c>
      <c r="E149" s="3">
        <f t="shared" si="8"/>
        <v>95.72</v>
      </c>
      <c r="F149" s="3">
        <f t="shared" si="8"/>
        <v>6</v>
      </c>
    </row>
    <row r="150" spans="1:6">
      <c r="A150" s="3"/>
      <c r="B150" s="3">
        <f>_xlfn.STDEV.S(B122:B147)</f>
        <v>0.95141987813492324</v>
      </c>
      <c r="C150" s="3">
        <f t="shared" ref="C150:F150" si="9">_xlfn.STDEV.S(C122:C147)</f>
        <v>1.7528423604931838</v>
      </c>
      <c r="D150" s="3">
        <f t="shared" si="9"/>
        <v>9.9139508762283555</v>
      </c>
      <c r="E150" s="3">
        <f t="shared" si="9"/>
        <v>10.647847982886823</v>
      </c>
      <c r="F150" s="3">
        <f t="shared" si="9"/>
        <v>0</v>
      </c>
    </row>
    <row r="152" spans="1:6">
      <c r="A152" t="s">
        <v>30</v>
      </c>
      <c r="B152">
        <v>6</v>
      </c>
    </row>
    <row r="153" spans="1:6">
      <c r="A153">
        <v>1</v>
      </c>
      <c r="B153">
        <v>0.17131474103585601</v>
      </c>
      <c r="C153">
        <v>93.375421886775896</v>
      </c>
      <c r="D153">
        <v>128.83146300000001</v>
      </c>
      <c r="E153">
        <v>200</v>
      </c>
      <c r="F153">
        <v>6</v>
      </c>
    </row>
    <row r="154" spans="1:6">
      <c r="A154">
        <v>2</v>
      </c>
      <c r="B154">
        <v>0.16865869853917601</v>
      </c>
      <c r="C154">
        <v>96.804583137636101</v>
      </c>
      <c r="D154">
        <v>105.260238</v>
      </c>
      <c r="E154">
        <v>188</v>
      </c>
      <c r="F154">
        <v>6</v>
      </c>
    </row>
    <row r="155" spans="1:6">
      <c r="A155">
        <v>3</v>
      </c>
      <c r="B155">
        <v>0.144754316069057</v>
      </c>
      <c r="C155">
        <v>96.270466287287107</v>
      </c>
      <c r="D155">
        <v>75.562816999999995</v>
      </c>
      <c r="E155">
        <v>200</v>
      </c>
      <c r="F155">
        <v>6</v>
      </c>
    </row>
    <row r="156" spans="1:6">
      <c r="A156">
        <v>4</v>
      </c>
      <c r="B156">
        <v>0.126162018592297</v>
      </c>
      <c r="C156">
        <v>94.120891723919399</v>
      </c>
      <c r="D156">
        <v>109.510158</v>
      </c>
      <c r="E156">
        <v>166</v>
      </c>
      <c r="F156">
        <v>6</v>
      </c>
    </row>
    <row r="157" spans="1:6">
      <c r="A157">
        <v>5</v>
      </c>
      <c r="B157">
        <v>0.148738379814077</v>
      </c>
      <c r="C157">
        <v>96.781645604185499</v>
      </c>
      <c r="D157">
        <v>76.392453000000003</v>
      </c>
      <c r="E157">
        <v>200</v>
      </c>
      <c r="F157">
        <v>6</v>
      </c>
    </row>
    <row r="158" spans="1:6">
      <c r="A158">
        <v>6</v>
      </c>
      <c r="B158">
        <v>0.136786188579017</v>
      </c>
      <c r="C158">
        <v>94.649547256780195</v>
      </c>
      <c r="D158">
        <v>58.020401999999997</v>
      </c>
      <c r="E158">
        <v>190</v>
      </c>
      <c r="F158">
        <v>6</v>
      </c>
    </row>
    <row r="159" spans="1:6">
      <c r="A159">
        <v>7</v>
      </c>
      <c r="B159">
        <v>0.151394422310756</v>
      </c>
      <c r="C159">
        <v>95.963540244448495</v>
      </c>
      <c r="D159">
        <v>81.659972999999994</v>
      </c>
      <c r="E159">
        <v>200</v>
      </c>
      <c r="F159">
        <v>6</v>
      </c>
    </row>
    <row r="160" spans="1:6">
      <c r="A160">
        <v>8</v>
      </c>
      <c r="B160">
        <v>0.136786188579017</v>
      </c>
      <c r="C160">
        <v>95.457822245038301</v>
      </c>
      <c r="D160">
        <v>75.794454000000002</v>
      </c>
      <c r="E160">
        <v>200</v>
      </c>
      <c r="F160">
        <v>6</v>
      </c>
    </row>
    <row r="161" spans="1:6">
      <c r="A161">
        <v>9</v>
      </c>
      <c r="B161">
        <v>0.16865869853917601</v>
      </c>
      <c r="C161">
        <v>96.662588882942103</v>
      </c>
      <c r="D161">
        <v>100.688729</v>
      </c>
      <c r="E161">
        <v>180</v>
      </c>
      <c r="F161">
        <v>6</v>
      </c>
    </row>
    <row r="162" spans="1:6">
      <c r="A162">
        <v>10</v>
      </c>
      <c r="B162">
        <v>0.143426294820717</v>
      </c>
      <c r="C162">
        <v>92.735901608904101</v>
      </c>
      <c r="D162">
        <v>105.35109799999999</v>
      </c>
      <c r="E162">
        <v>199</v>
      </c>
      <c r="F162">
        <v>6</v>
      </c>
    </row>
    <row r="163" spans="1:6">
      <c r="A163">
        <v>11</v>
      </c>
      <c r="B163">
        <v>0.151394422310756</v>
      </c>
      <c r="C163">
        <v>92.700403045230601</v>
      </c>
      <c r="D163">
        <v>77.664113</v>
      </c>
      <c r="E163">
        <v>200</v>
      </c>
      <c r="F163">
        <v>6</v>
      </c>
    </row>
    <row r="164" spans="1:6">
      <c r="A164">
        <v>12</v>
      </c>
      <c r="B164">
        <v>0.134130146082337</v>
      </c>
      <c r="C164">
        <v>95.579609625025896</v>
      </c>
      <c r="D164">
        <v>102.177222</v>
      </c>
      <c r="E164">
        <v>200</v>
      </c>
      <c r="F164">
        <v>6</v>
      </c>
    </row>
    <row r="165" spans="1:6">
      <c r="A165">
        <v>13</v>
      </c>
      <c r="B165">
        <v>0.15405046480743601</v>
      </c>
      <c r="C165">
        <v>95.831922492982201</v>
      </c>
      <c r="D165">
        <v>112.613179</v>
      </c>
      <c r="E165">
        <v>192</v>
      </c>
      <c r="F165">
        <v>6</v>
      </c>
    </row>
    <row r="166" spans="1:6">
      <c r="A166">
        <v>14</v>
      </c>
      <c r="B166">
        <v>0.142098273572377</v>
      </c>
      <c r="C166">
        <v>92.252575011195702</v>
      </c>
      <c r="D166">
        <v>85.141688000000002</v>
      </c>
      <c r="E166">
        <v>195</v>
      </c>
      <c r="F166">
        <v>6</v>
      </c>
    </row>
    <row r="167" spans="1:6">
      <c r="A167">
        <v>15</v>
      </c>
      <c r="B167">
        <v>0.135458167330677</v>
      </c>
      <c r="C167">
        <v>95.412493309886003</v>
      </c>
      <c r="D167">
        <v>93.647321000000005</v>
      </c>
      <c r="E167">
        <v>200</v>
      </c>
      <c r="F167">
        <v>6</v>
      </c>
    </row>
    <row r="168" spans="1:6">
      <c r="A168">
        <v>16</v>
      </c>
      <c r="B168">
        <v>0.147410358565737</v>
      </c>
      <c r="C168">
        <v>96.264458838050004</v>
      </c>
      <c r="D168">
        <v>107.738178</v>
      </c>
      <c r="E168">
        <v>200</v>
      </c>
      <c r="F168">
        <v>6</v>
      </c>
    </row>
    <row r="169" spans="1:6">
      <c r="A169">
        <v>17</v>
      </c>
      <c r="B169">
        <v>0.17662682602921601</v>
      </c>
      <c r="C169">
        <v>97.402597402597394</v>
      </c>
      <c r="D169">
        <v>76.064306999999999</v>
      </c>
      <c r="E169">
        <v>200</v>
      </c>
      <c r="F169">
        <v>6</v>
      </c>
    </row>
    <row r="170" spans="1:6">
      <c r="A170">
        <v>18</v>
      </c>
      <c r="B170">
        <v>0.152722443559096</v>
      </c>
      <c r="C170">
        <v>93.534346225683393</v>
      </c>
      <c r="D170">
        <v>96.751279999999994</v>
      </c>
      <c r="E170">
        <v>200</v>
      </c>
      <c r="F170">
        <v>6</v>
      </c>
    </row>
    <row r="171" spans="1:6">
      <c r="A171">
        <v>19</v>
      </c>
      <c r="B171">
        <v>0.15936254980079601</v>
      </c>
      <c r="C171">
        <v>96.648389457472703</v>
      </c>
      <c r="D171">
        <v>83.239358999999993</v>
      </c>
      <c r="E171">
        <v>200</v>
      </c>
      <c r="F171">
        <v>6</v>
      </c>
    </row>
    <row r="172" spans="1:6">
      <c r="A172">
        <v>20</v>
      </c>
      <c r="B172">
        <v>0.151394422310756</v>
      </c>
      <c r="C172">
        <v>95.071707098620394</v>
      </c>
      <c r="D172">
        <v>68.926356999999996</v>
      </c>
      <c r="E172">
        <v>200</v>
      </c>
      <c r="F172">
        <v>6</v>
      </c>
    </row>
    <row r="173" spans="1:6">
      <c r="A173">
        <v>21</v>
      </c>
      <c r="B173">
        <v>0.131474103585657</v>
      </c>
      <c r="C173">
        <v>94.5446899610061</v>
      </c>
      <c r="D173">
        <v>96.427977999999996</v>
      </c>
      <c r="E173">
        <v>200</v>
      </c>
      <c r="F173">
        <v>6</v>
      </c>
    </row>
    <row r="174" spans="1:6">
      <c r="A174">
        <v>22</v>
      </c>
      <c r="B174">
        <v>0.15803452855245601</v>
      </c>
      <c r="C174">
        <v>95.810623354778102</v>
      </c>
      <c r="D174">
        <v>92.269291999999993</v>
      </c>
      <c r="E174">
        <v>200</v>
      </c>
      <c r="F174">
        <v>6</v>
      </c>
    </row>
    <row r="175" spans="1:6">
      <c r="A175">
        <v>23</v>
      </c>
      <c r="B175">
        <v>0.139442231075697</v>
      </c>
      <c r="C175">
        <v>94.274354745338698</v>
      </c>
      <c r="D175">
        <v>90.348296000000005</v>
      </c>
      <c r="E175">
        <v>162</v>
      </c>
      <c r="F175">
        <v>6</v>
      </c>
    </row>
    <row r="176" spans="1:6">
      <c r="A176">
        <v>24</v>
      </c>
      <c r="B176">
        <v>0.112881806108897</v>
      </c>
      <c r="C176">
        <v>91.915611722171803</v>
      </c>
      <c r="D176">
        <v>81.439554999999999</v>
      </c>
      <c r="E176">
        <v>200</v>
      </c>
      <c r="F176">
        <v>6</v>
      </c>
    </row>
    <row r="177" spans="1:6">
      <c r="A177">
        <v>25</v>
      </c>
      <c r="B177">
        <v>0.128818061088977</v>
      </c>
      <c r="C177">
        <v>94.924797658187003</v>
      </c>
      <c r="D177">
        <v>73.819704999999999</v>
      </c>
      <c r="E177">
        <v>200</v>
      </c>
      <c r="F177">
        <v>6</v>
      </c>
    </row>
    <row r="179" spans="1:6">
      <c r="A179" s="3"/>
      <c r="B179" s="3">
        <f>AVERAGE(B153:B177)</f>
        <v>0.14687915006640057</v>
      </c>
      <c r="C179" s="3">
        <f t="shared" ref="C179:F179" si="10">AVERAGE(C153:C177)</f>
        <v>94.999639553045711</v>
      </c>
      <c r="D179" s="3">
        <f t="shared" si="10"/>
        <v>90.213584599999976</v>
      </c>
      <c r="E179" s="3">
        <f t="shared" si="10"/>
        <v>194.88</v>
      </c>
      <c r="F179" s="3">
        <f t="shared" si="10"/>
        <v>6</v>
      </c>
    </row>
    <row r="180" spans="1:6">
      <c r="A180" s="3"/>
      <c r="B180" s="3">
        <f>_xlfn.STDEV.S(B152:B177)</f>
        <v>1.1479890286736742</v>
      </c>
      <c r="C180" s="3">
        <f t="shared" ref="C180:F180" si="11">_xlfn.STDEV.S(C152:C177)</f>
        <v>1.5518092790719418</v>
      </c>
      <c r="D180" s="3">
        <f t="shared" si="11"/>
        <v>16.37126430929861</v>
      </c>
      <c r="E180" s="3">
        <f t="shared" si="11"/>
        <v>10.564563407921787</v>
      </c>
      <c r="F180" s="3">
        <f t="shared" si="11"/>
        <v>0</v>
      </c>
    </row>
    <row r="182" spans="1:6">
      <c r="A182" t="s">
        <v>30</v>
      </c>
      <c r="B182">
        <v>7</v>
      </c>
    </row>
    <row r="183" spans="1:6">
      <c r="A183">
        <v>1</v>
      </c>
      <c r="B183">
        <v>0.134130146082337</v>
      </c>
      <c r="C183">
        <v>95.1918560833615</v>
      </c>
      <c r="D183">
        <v>216.682435</v>
      </c>
      <c r="E183">
        <v>391</v>
      </c>
      <c r="F183">
        <v>6</v>
      </c>
    </row>
    <row r="184" spans="1:6">
      <c r="A184">
        <v>2</v>
      </c>
      <c r="B184">
        <v>0.15936254980079601</v>
      </c>
      <c r="C184">
        <v>96.232237064869494</v>
      </c>
      <c r="D184">
        <v>142.64258000000001</v>
      </c>
      <c r="E184">
        <v>308</v>
      </c>
      <c r="F184">
        <v>6</v>
      </c>
    </row>
    <row r="185" spans="1:6">
      <c r="A185">
        <v>3</v>
      </c>
      <c r="B185">
        <v>0.15936254980079601</v>
      </c>
      <c r="C185">
        <v>96.568654222144502</v>
      </c>
      <c r="D185">
        <v>287.44272999999998</v>
      </c>
      <c r="E185">
        <v>500</v>
      </c>
      <c r="F185">
        <v>6</v>
      </c>
    </row>
    <row r="186" spans="1:6">
      <c r="A186">
        <v>4</v>
      </c>
      <c r="B186">
        <v>0.136786188579017</v>
      </c>
      <c r="C186">
        <v>97.043242711871798</v>
      </c>
      <c r="D186">
        <v>252.449083</v>
      </c>
      <c r="E186">
        <v>500</v>
      </c>
      <c r="F186">
        <v>6</v>
      </c>
    </row>
    <row r="187" spans="1:6">
      <c r="A187">
        <v>5</v>
      </c>
      <c r="B187">
        <v>0.17662682602921601</v>
      </c>
      <c r="C187">
        <v>96.699179710113199</v>
      </c>
      <c r="D187">
        <v>196.10463300000001</v>
      </c>
      <c r="E187">
        <v>500</v>
      </c>
      <c r="F187">
        <v>6</v>
      </c>
    </row>
    <row r="188" spans="1:6">
      <c r="A188">
        <v>6</v>
      </c>
      <c r="B188">
        <v>0.118193891102257</v>
      </c>
      <c r="C188">
        <v>91.372756763841707</v>
      </c>
      <c r="D188">
        <v>155.82529199999999</v>
      </c>
      <c r="E188">
        <v>377</v>
      </c>
      <c r="F188">
        <v>6</v>
      </c>
    </row>
    <row r="189" spans="1:6">
      <c r="A189">
        <v>7</v>
      </c>
      <c r="B189">
        <v>0.16865869853917601</v>
      </c>
      <c r="C189">
        <v>96.780553340687902</v>
      </c>
      <c r="D189">
        <v>229.176072</v>
      </c>
      <c r="E189">
        <v>408</v>
      </c>
      <c r="F189">
        <v>6</v>
      </c>
    </row>
    <row r="190" spans="1:6">
      <c r="A190">
        <v>8</v>
      </c>
      <c r="B190">
        <v>0.15405046480743601</v>
      </c>
      <c r="C190">
        <v>96.307057114458203</v>
      </c>
      <c r="D190">
        <v>180.32879600000001</v>
      </c>
      <c r="E190">
        <v>500</v>
      </c>
      <c r="F190">
        <v>6</v>
      </c>
    </row>
    <row r="191" spans="1:6">
      <c r="A191">
        <v>9</v>
      </c>
      <c r="B191">
        <v>0.16600265604249601</v>
      </c>
      <c r="C191">
        <v>94.968488198092899</v>
      </c>
      <c r="D191">
        <v>206.03992199999999</v>
      </c>
      <c r="E191">
        <v>500</v>
      </c>
      <c r="F191">
        <v>6</v>
      </c>
    </row>
    <row r="192" spans="1:6">
      <c r="A192">
        <v>10</v>
      </c>
      <c r="B192">
        <v>0.152722443559096</v>
      </c>
      <c r="C192">
        <v>95.556672091575294</v>
      </c>
      <c r="D192">
        <v>77.712456000000003</v>
      </c>
      <c r="E192">
        <v>245</v>
      </c>
      <c r="F192">
        <v>6</v>
      </c>
    </row>
    <row r="193" spans="1:6">
      <c r="A193">
        <v>11</v>
      </c>
      <c r="B193">
        <v>0.17529880478087601</v>
      </c>
      <c r="C193">
        <v>96.203292082181903</v>
      </c>
      <c r="D193">
        <v>233.64652899999999</v>
      </c>
      <c r="E193">
        <v>500</v>
      </c>
      <c r="F193">
        <v>6</v>
      </c>
    </row>
    <row r="194" spans="1:6">
      <c r="A194">
        <v>12</v>
      </c>
      <c r="B194">
        <v>0.15537848605577601</v>
      </c>
      <c r="C194">
        <v>95.695935687525207</v>
      </c>
      <c r="D194">
        <v>342.06129800000002</v>
      </c>
      <c r="E194">
        <v>500</v>
      </c>
      <c r="F194">
        <v>6</v>
      </c>
    </row>
    <row r="195" spans="1:6">
      <c r="A195">
        <v>13</v>
      </c>
      <c r="B195">
        <v>0.126162018592297</v>
      </c>
      <c r="C195">
        <v>95.829737965986894</v>
      </c>
      <c r="D195">
        <v>171.18874099999999</v>
      </c>
      <c r="E195">
        <v>331</v>
      </c>
      <c r="F195">
        <v>6</v>
      </c>
    </row>
    <row r="196" spans="1:6">
      <c r="A196">
        <v>14</v>
      </c>
      <c r="B196">
        <v>0.17131474103585601</v>
      </c>
      <c r="C196">
        <v>94.278723799329299</v>
      </c>
      <c r="D196">
        <v>160.146252</v>
      </c>
      <c r="E196">
        <v>337</v>
      </c>
      <c r="F196">
        <v>6</v>
      </c>
    </row>
    <row r="197" spans="1:6">
      <c r="A197">
        <v>15</v>
      </c>
      <c r="B197">
        <v>0.147410358565737</v>
      </c>
      <c r="C197">
        <v>94.271077954845794</v>
      </c>
      <c r="D197">
        <v>186.47014100000001</v>
      </c>
      <c r="E197">
        <v>500</v>
      </c>
      <c r="F197">
        <v>6</v>
      </c>
    </row>
    <row r="198" spans="1:6">
      <c r="A198">
        <v>16</v>
      </c>
      <c r="B198">
        <v>0.126162018592297</v>
      </c>
      <c r="C198">
        <v>93.896977706902007</v>
      </c>
      <c r="D198">
        <v>86.912008</v>
      </c>
      <c r="E198">
        <v>259</v>
      </c>
      <c r="F198">
        <v>6</v>
      </c>
    </row>
    <row r="199" spans="1:6">
      <c r="A199">
        <v>17</v>
      </c>
      <c r="B199">
        <v>0.18193891102257601</v>
      </c>
      <c r="C199">
        <v>96.8002140836455</v>
      </c>
      <c r="D199">
        <v>273.55186099999997</v>
      </c>
      <c r="E199">
        <v>500</v>
      </c>
      <c r="F199">
        <v>6</v>
      </c>
    </row>
    <row r="200" spans="1:6">
      <c r="A200">
        <v>18</v>
      </c>
      <c r="B200">
        <v>0.152722443559096</v>
      </c>
      <c r="C200">
        <v>94.819940362413007</v>
      </c>
      <c r="D200">
        <v>166.93987100000001</v>
      </c>
      <c r="E200">
        <v>358</v>
      </c>
      <c r="F200">
        <v>6</v>
      </c>
    </row>
    <row r="201" spans="1:6">
      <c r="A201">
        <v>19</v>
      </c>
      <c r="B201">
        <v>0.15405046480743601</v>
      </c>
      <c r="C201">
        <v>96.261728179305905</v>
      </c>
      <c r="D201">
        <v>196.10456300000001</v>
      </c>
      <c r="E201">
        <v>500</v>
      </c>
      <c r="F201">
        <v>6</v>
      </c>
    </row>
    <row r="202" spans="1:6">
      <c r="A202">
        <v>20</v>
      </c>
      <c r="B202">
        <v>0.139442231075697</v>
      </c>
      <c r="C202">
        <v>96.492741909058097</v>
      </c>
      <c r="D202">
        <v>215.903592</v>
      </c>
      <c r="E202">
        <v>500</v>
      </c>
      <c r="F202">
        <v>6</v>
      </c>
    </row>
    <row r="203" spans="1:6">
      <c r="A203">
        <v>21</v>
      </c>
      <c r="B203">
        <v>0.146082337317397</v>
      </c>
      <c r="C203">
        <v>94.686138083951306</v>
      </c>
      <c r="D203">
        <v>211.14905899999999</v>
      </c>
      <c r="E203">
        <v>258</v>
      </c>
      <c r="F203">
        <v>6</v>
      </c>
    </row>
    <row r="204" spans="1:6">
      <c r="A204">
        <v>22</v>
      </c>
      <c r="B204">
        <v>0.16467463479415601</v>
      </c>
      <c r="C204">
        <v>96.645112666979699</v>
      </c>
      <c r="D204">
        <v>222.37237099999999</v>
      </c>
      <c r="E204">
        <v>500</v>
      </c>
      <c r="F204">
        <v>6</v>
      </c>
    </row>
    <row r="205" spans="1:6">
      <c r="A205">
        <v>23</v>
      </c>
      <c r="B205">
        <v>0.15936254980079601</v>
      </c>
      <c r="C205">
        <v>94.784987930488299</v>
      </c>
      <c r="D205">
        <v>228.533085</v>
      </c>
      <c r="E205">
        <v>500</v>
      </c>
      <c r="F205">
        <v>6</v>
      </c>
    </row>
    <row r="206" spans="1:6">
      <c r="A206">
        <v>24</v>
      </c>
      <c r="B206">
        <v>0.151394422310756</v>
      </c>
      <c r="C206">
        <v>97.810557818968206</v>
      </c>
      <c r="D206">
        <v>184.62026700000001</v>
      </c>
      <c r="E206">
        <v>500</v>
      </c>
      <c r="F206">
        <v>6</v>
      </c>
    </row>
    <row r="207" spans="1:6">
      <c r="A207">
        <v>25</v>
      </c>
      <c r="B207">
        <v>0.15803452855245601</v>
      </c>
      <c r="C207">
        <v>97.335423197492105</v>
      </c>
      <c r="D207">
        <v>158.18106800000001</v>
      </c>
      <c r="E207">
        <v>500</v>
      </c>
      <c r="F207">
        <v>6</v>
      </c>
    </row>
    <row r="209" spans="1:6">
      <c r="A209" s="3"/>
      <c r="B209" s="3">
        <f>AVERAGE(B183:B207)</f>
        <v>0.15341301460823309</v>
      </c>
      <c r="C209" s="3">
        <f t="shared" ref="C209:F209" si="12">AVERAGE(C183:C207)</f>
        <v>95.701331469203595</v>
      </c>
      <c r="D209" s="3">
        <f t="shared" si="12"/>
        <v>199.28738819999998</v>
      </c>
      <c r="E209" s="3">
        <f t="shared" si="12"/>
        <v>430.88</v>
      </c>
      <c r="F209" s="3">
        <f t="shared" si="12"/>
        <v>6</v>
      </c>
    </row>
    <row r="210" spans="1:6">
      <c r="A210" s="3"/>
      <c r="B210" s="3">
        <f>_xlfn.STDEV.S(B182:B207)</f>
        <v>1.3428224854733382</v>
      </c>
      <c r="C210" s="3">
        <f t="shared" ref="C210:F210" si="13">_xlfn.STDEV.S(C182:C207)</f>
        <v>1.3740870818178126</v>
      </c>
      <c r="D210" s="3">
        <f t="shared" si="13"/>
        <v>57.39020364910057</v>
      </c>
      <c r="E210" s="3">
        <f t="shared" si="13"/>
        <v>93.51083716161807</v>
      </c>
      <c r="F210" s="3">
        <f t="shared" si="13"/>
        <v>0</v>
      </c>
    </row>
    <row r="212" spans="1:6">
      <c r="A212" t="s">
        <v>30</v>
      </c>
      <c r="B212">
        <v>8</v>
      </c>
    </row>
    <row r="213" spans="1:6">
      <c r="A213">
        <v>1</v>
      </c>
      <c r="B213">
        <v>0.150066401062417</v>
      </c>
      <c r="C213">
        <v>98.409664347427096</v>
      </c>
      <c r="D213">
        <v>482.97787399999999</v>
      </c>
      <c r="E213">
        <v>1000</v>
      </c>
      <c r="F213">
        <v>6</v>
      </c>
    </row>
    <row r="214" spans="1:6">
      <c r="A214">
        <v>2</v>
      </c>
      <c r="B214">
        <v>0.138114209827357</v>
      </c>
      <c r="C214">
        <v>96.2043843456795</v>
      </c>
      <c r="D214">
        <v>323.05069200000003</v>
      </c>
      <c r="E214">
        <v>648</v>
      </c>
      <c r="F214">
        <v>6</v>
      </c>
    </row>
    <row r="215" spans="1:6">
      <c r="A215">
        <v>3</v>
      </c>
      <c r="B215">
        <v>0.150066401062417</v>
      </c>
      <c r="C215">
        <v>96.017607287581995</v>
      </c>
      <c r="D215">
        <v>188.116027</v>
      </c>
      <c r="E215">
        <v>453</v>
      </c>
      <c r="F215">
        <v>6</v>
      </c>
    </row>
    <row r="216" spans="1:6">
      <c r="A216">
        <v>4</v>
      </c>
      <c r="B216">
        <v>0.150066401062417</v>
      </c>
      <c r="C216">
        <v>96.543532161698593</v>
      </c>
      <c r="D216">
        <v>201.81062700000001</v>
      </c>
      <c r="E216">
        <v>604</v>
      </c>
      <c r="F216">
        <v>6</v>
      </c>
    </row>
    <row r="217" spans="1:6">
      <c r="A217">
        <v>5</v>
      </c>
      <c r="B217">
        <v>0.147410358565737</v>
      </c>
      <c r="C217">
        <v>95.222985593044399</v>
      </c>
      <c r="D217">
        <v>346.79603300000002</v>
      </c>
      <c r="E217">
        <v>519</v>
      </c>
      <c r="F217">
        <v>6</v>
      </c>
    </row>
    <row r="218" spans="1:6">
      <c r="A218">
        <v>6</v>
      </c>
      <c r="B218">
        <v>0.142098273572377</v>
      </c>
      <c r="C218">
        <v>95.319104780837307</v>
      </c>
      <c r="D218">
        <v>601.68398999999999</v>
      </c>
      <c r="E218">
        <v>1000</v>
      </c>
      <c r="F218">
        <v>6</v>
      </c>
    </row>
    <row r="219" spans="1:6">
      <c r="A219">
        <v>7</v>
      </c>
      <c r="B219">
        <v>0.124833997343957</v>
      </c>
      <c r="C219">
        <v>94.860900243574704</v>
      </c>
      <c r="D219">
        <v>436.976923</v>
      </c>
      <c r="E219">
        <v>1000</v>
      </c>
      <c r="F219">
        <v>6</v>
      </c>
    </row>
    <row r="220" spans="1:6">
      <c r="A220">
        <v>8</v>
      </c>
      <c r="B220">
        <v>0.134130146082337</v>
      </c>
      <c r="C220">
        <v>96.252990071324803</v>
      </c>
      <c r="D220">
        <v>282.31203299999999</v>
      </c>
      <c r="E220">
        <v>577</v>
      </c>
      <c r="F220">
        <v>6</v>
      </c>
    </row>
    <row r="221" spans="1:6">
      <c r="A221">
        <v>9</v>
      </c>
      <c r="B221">
        <v>0.143426294820717</v>
      </c>
      <c r="C221">
        <v>95.914934518803307</v>
      </c>
      <c r="D221">
        <v>481.84412400000002</v>
      </c>
      <c r="E221">
        <v>1000</v>
      </c>
      <c r="F221">
        <v>6</v>
      </c>
    </row>
    <row r="222" spans="1:6">
      <c r="A222">
        <v>10</v>
      </c>
      <c r="B222">
        <v>0.152722443559096</v>
      </c>
      <c r="C222">
        <v>95.638045722149997</v>
      </c>
      <c r="D222">
        <v>378.21956</v>
      </c>
      <c r="E222">
        <v>1000</v>
      </c>
      <c r="F222">
        <v>6</v>
      </c>
    </row>
    <row r="223" spans="1:6">
      <c r="A223">
        <v>11</v>
      </c>
      <c r="B223">
        <v>0.15803452855245601</v>
      </c>
      <c r="C223">
        <v>98.303168656406598</v>
      </c>
      <c r="D223">
        <v>452.60415</v>
      </c>
      <c r="E223">
        <v>1000</v>
      </c>
      <c r="F223">
        <v>6</v>
      </c>
    </row>
    <row r="224" spans="1:6">
      <c r="A224">
        <v>12</v>
      </c>
      <c r="B224">
        <v>0.124833997343957</v>
      </c>
      <c r="C224">
        <v>94.803010278199494</v>
      </c>
      <c r="D224">
        <v>538.44996200000003</v>
      </c>
      <c r="E224">
        <v>1000</v>
      </c>
      <c r="F224">
        <v>6</v>
      </c>
    </row>
    <row r="225" spans="1:6">
      <c r="A225">
        <v>13</v>
      </c>
      <c r="B225">
        <v>0.148738379814077</v>
      </c>
      <c r="C225">
        <v>97.408604851834397</v>
      </c>
      <c r="D225">
        <v>474.51280100000002</v>
      </c>
      <c r="E225">
        <v>745</v>
      </c>
      <c r="F225">
        <v>6</v>
      </c>
    </row>
    <row r="226" spans="1:6">
      <c r="A226">
        <v>14</v>
      </c>
      <c r="B226">
        <v>0.140770252324037</v>
      </c>
      <c r="C226">
        <v>96.662042751193297</v>
      </c>
      <c r="D226">
        <v>638.51609299999996</v>
      </c>
      <c r="E226">
        <v>1000</v>
      </c>
      <c r="F226">
        <v>6</v>
      </c>
    </row>
    <row r="227" spans="1:6">
      <c r="A227">
        <v>15</v>
      </c>
      <c r="B227">
        <v>0.148738379814077</v>
      </c>
      <c r="C227">
        <v>96.367131606828806</v>
      </c>
      <c r="D227">
        <v>390.88130000000001</v>
      </c>
      <c r="E227">
        <v>868</v>
      </c>
      <c r="F227">
        <v>6</v>
      </c>
    </row>
    <row r="228" spans="1:6">
      <c r="A228">
        <v>16</v>
      </c>
      <c r="B228">
        <v>0.150066401062417</v>
      </c>
      <c r="C228">
        <v>94.888752962764698</v>
      </c>
      <c r="D228">
        <v>497.14122600000002</v>
      </c>
      <c r="E228">
        <v>930</v>
      </c>
      <c r="F228">
        <v>6</v>
      </c>
    </row>
    <row r="229" spans="1:6">
      <c r="A229">
        <v>17</v>
      </c>
      <c r="B229">
        <v>0.151394422310756</v>
      </c>
      <c r="C229">
        <v>96.059113300492598</v>
      </c>
      <c r="D229">
        <v>336.65463299999999</v>
      </c>
      <c r="E229">
        <v>764</v>
      </c>
      <c r="F229">
        <v>6</v>
      </c>
    </row>
    <row r="230" spans="1:6">
      <c r="A230">
        <v>18</v>
      </c>
      <c r="B230">
        <v>0.15670650730411601</v>
      </c>
      <c r="C230">
        <v>97.167760750603406</v>
      </c>
      <c r="D230">
        <v>631.74202000000002</v>
      </c>
      <c r="E230">
        <v>1000</v>
      </c>
      <c r="F230">
        <v>6</v>
      </c>
    </row>
    <row r="231" spans="1:6">
      <c r="A231">
        <v>19</v>
      </c>
      <c r="B231">
        <v>0.146082337317397</v>
      </c>
      <c r="C231">
        <v>96.113726475374904</v>
      </c>
      <c r="D231">
        <v>601.50219200000004</v>
      </c>
      <c r="E231">
        <v>989</v>
      </c>
      <c r="F231">
        <v>6</v>
      </c>
    </row>
    <row r="232" spans="1:6">
      <c r="A232">
        <v>20</v>
      </c>
      <c r="B232">
        <v>0.152722443559096</v>
      </c>
      <c r="C232">
        <v>96.485642196323397</v>
      </c>
      <c r="D232">
        <v>602.78293799999994</v>
      </c>
      <c r="E232">
        <v>1000</v>
      </c>
      <c r="F232">
        <v>6</v>
      </c>
    </row>
    <row r="233" spans="1:6">
      <c r="A233">
        <v>21</v>
      </c>
      <c r="B233">
        <v>0.16334661354581601</v>
      </c>
      <c r="C233">
        <v>98.009895907288595</v>
      </c>
      <c r="D233">
        <v>621.60017200000004</v>
      </c>
      <c r="E233">
        <v>935</v>
      </c>
      <c r="F233">
        <v>6</v>
      </c>
    </row>
    <row r="234" spans="1:6">
      <c r="A234">
        <v>22</v>
      </c>
      <c r="B234">
        <v>0.17662682602921601</v>
      </c>
      <c r="C234">
        <v>96.239882909353</v>
      </c>
      <c r="D234">
        <v>733.96576700000003</v>
      </c>
      <c r="E234">
        <v>992</v>
      </c>
      <c r="F234">
        <v>6</v>
      </c>
    </row>
    <row r="235" spans="1:6">
      <c r="A235">
        <v>23</v>
      </c>
      <c r="B235">
        <v>0.15670650730411601</v>
      </c>
      <c r="C235">
        <v>95.628215350671198</v>
      </c>
      <c r="D235">
        <v>345.07088099999999</v>
      </c>
      <c r="E235">
        <v>661</v>
      </c>
      <c r="F235">
        <v>6</v>
      </c>
    </row>
    <row r="236" spans="1:6">
      <c r="A236">
        <v>24</v>
      </c>
      <c r="B236">
        <v>0.15936254980079601</v>
      </c>
      <c r="C236">
        <v>97.190152152305203</v>
      </c>
      <c r="D236">
        <v>413.42589800000002</v>
      </c>
      <c r="E236">
        <v>691</v>
      </c>
      <c r="F236">
        <v>6</v>
      </c>
    </row>
    <row r="237" spans="1:6">
      <c r="A237">
        <v>25</v>
      </c>
      <c r="B237">
        <v>0.16467463479415601</v>
      </c>
      <c r="C237">
        <v>97.325592826013306</v>
      </c>
      <c r="D237">
        <v>120.073672</v>
      </c>
      <c r="E237">
        <v>423</v>
      </c>
      <c r="F237">
        <v>6</v>
      </c>
    </row>
    <row r="239" spans="1:6">
      <c r="A239" s="3"/>
      <c r="B239" s="3">
        <f>AVERAGE(B213:B237)</f>
        <v>0.14926958831341258</v>
      </c>
      <c r="C239" s="3">
        <f t="shared" ref="C239:F239" si="14">AVERAGE(C213:C237)</f>
        <v>96.361473681910979</v>
      </c>
      <c r="D239" s="3">
        <f t="shared" si="14"/>
        <v>444.90846352</v>
      </c>
      <c r="E239" s="3">
        <f t="shared" si="14"/>
        <v>831.96</v>
      </c>
      <c r="F239" s="3">
        <f t="shared" si="14"/>
        <v>6</v>
      </c>
    </row>
    <row r="240" spans="1:6">
      <c r="A240" s="3"/>
      <c r="B240" s="3">
        <f>_xlfn.STDEV.S(B212:B237)</f>
        <v>1.5396967844487395</v>
      </c>
      <c r="C240" s="3">
        <f t="shared" ref="C240:F240" si="15">_xlfn.STDEV.S(C212:C237)</f>
        <v>1.0206028490257035</v>
      </c>
      <c r="D240" s="3">
        <f t="shared" si="15"/>
        <v>156.52383802563421</v>
      </c>
      <c r="E240" s="3">
        <f t="shared" si="15"/>
        <v>201.56357144418078</v>
      </c>
      <c r="F240" s="3">
        <f t="shared" si="15"/>
        <v>0</v>
      </c>
    </row>
  </sheetData>
  <mergeCells count="2">
    <mergeCell ref="H1:J1"/>
    <mergeCell ref="A1:F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C1" workbookViewId="0">
      <selection activeCell="U11" sqref="U11"/>
    </sheetView>
  </sheetViews>
  <sheetFormatPr baseColWidth="10" defaultRowHeight="15" x14ac:dyDescent="0"/>
  <sheetData>
    <row r="1" spans="1:10">
      <c r="A1" s="27" t="s">
        <v>80</v>
      </c>
      <c r="B1" s="27"/>
      <c r="C1" s="27"/>
      <c r="D1" s="27"/>
      <c r="E1" s="27"/>
      <c r="F1" s="27"/>
      <c r="H1" s="28" t="s">
        <v>81</v>
      </c>
      <c r="I1" s="28"/>
      <c r="J1" s="28"/>
    </row>
    <row r="2" spans="1:10" ht="18">
      <c r="A2" t="s">
        <v>30</v>
      </c>
      <c r="B2">
        <v>1</v>
      </c>
      <c r="H2" s="4">
        <v>5</v>
      </c>
      <c r="I2" s="9">
        <v>92.456000000000003</v>
      </c>
      <c r="J2" s="9">
        <v>2.2959999999999998</v>
      </c>
    </row>
    <row r="3" spans="1:10" ht="18">
      <c r="H3" s="4">
        <v>10</v>
      </c>
      <c r="I3" s="9">
        <v>93.921999999999997</v>
      </c>
      <c r="J3" s="9">
        <v>2.6789999999999998</v>
      </c>
    </row>
    <row r="4" spans="1:10" ht="18">
      <c r="H4" s="4">
        <v>25</v>
      </c>
      <c r="I4" s="9">
        <v>93.16</v>
      </c>
      <c r="J4" s="9">
        <v>2.472</v>
      </c>
    </row>
    <row r="5" spans="1:10" ht="18">
      <c r="H5" s="11">
        <v>50</v>
      </c>
      <c r="I5" s="13">
        <v>93.76</v>
      </c>
      <c r="J5" s="13">
        <v>1.9650000000000001</v>
      </c>
    </row>
    <row r="6" spans="1:10" ht="18">
      <c r="A6">
        <v>4</v>
      </c>
      <c r="B6">
        <v>0.151394422310756</v>
      </c>
      <c r="C6">
        <v>94.658285364761397</v>
      </c>
      <c r="D6">
        <v>13.195762999999999</v>
      </c>
      <c r="E6">
        <v>50</v>
      </c>
      <c r="F6">
        <v>6</v>
      </c>
      <c r="H6" s="4">
        <v>100</v>
      </c>
      <c r="I6" s="9">
        <v>93.18</v>
      </c>
      <c r="J6" s="9">
        <v>2.4220000000000002</v>
      </c>
    </row>
    <row r="7" spans="1:10" ht="18">
      <c r="A7">
        <v>5</v>
      </c>
      <c r="B7">
        <v>0.140770252324037</v>
      </c>
      <c r="C7">
        <v>91.602132098347397</v>
      </c>
      <c r="D7">
        <v>16.37781</v>
      </c>
      <c r="E7">
        <v>50</v>
      </c>
      <c r="F7">
        <v>6</v>
      </c>
      <c r="H7" s="4">
        <v>250</v>
      </c>
      <c r="I7" s="9">
        <v>91.39</v>
      </c>
      <c r="J7" s="9">
        <v>2.98</v>
      </c>
    </row>
    <row r="8" spans="1:10" ht="18">
      <c r="H8" s="4">
        <v>500</v>
      </c>
      <c r="I8" s="9">
        <v>90.019000000000005</v>
      </c>
      <c r="J8" s="9">
        <v>3.464</v>
      </c>
    </row>
    <row r="9" spans="1:10" ht="18">
      <c r="H9" s="6"/>
      <c r="I9" s="10"/>
      <c r="J9" s="10"/>
    </row>
    <row r="10" spans="1:10">
      <c r="A10">
        <v>8</v>
      </c>
      <c r="B10">
        <v>0.126162018592297</v>
      </c>
      <c r="C10">
        <v>90.489115594245902</v>
      </c>
      <c r="D10">
        <v>10.462536999999999</v>
      </c>
      <c r="E10">
        <v>50</v>
      </c>
      <c r="F10">
        <v>6</v>
      </c>
    </row>
    <row r="12" spans="1:10">
      <c r="A12">
        <v>10</v>
      </c>
      <c r="B12">
        <v>0.19787516600265601</v>
      </c>
      <c r="C12">
        <v>94.5845575786702</v>
      </c>
      <c r="D12">
        <v>14.481640000000001</v>
      </c>
      <c r="E12">
        <v>50</v>
      </c>
      <c r="F12">
        <v>6</v>
      </c>
    </row>
    <row r="13" spans="1:10">
      <c r="A13">
        <v>11</v>
      </c>
      <c r="B13">
        <v>0.17662682602921601</v>
      </c>
      <c r="C13">
        <v>93.997465948685402</v>
      </c>
      <c r="D13">
        <v>11.383203999999999</v>
      </c>
      <c r="E13">
        <v>50</v>
      </c>
      <c r="F13">
        <v>6</v>
      </c>
    </row>
    <row r="14" spans="1:10">
      <c r="A14">
        <v>12</v>
      </c>
      <c r="B14">
        <v>0.15670650730411601</v>
      </c>
      <c r="C14">
        <v>96.319072012932395</v>
      </c>
      <c r="D14">
        <v>9.8310619999999993</v>
      </c>
      <c r="E14">
        <v>50</v>
      </c>
      <c r="F14">
        <v>6</v>
      </c>
    </row>
    <row r="15" spans="1:10">
      <c r="A15">
        <v>13</v>
      </c>
      <c r="B15">
        <v>8.8977423638778197E-2</v>
      </c>
      <c r="C15">
        <v>88.727294572542604</v>
      </c>
      <c r="D15">
        <v>11.224665</v>
      </c>
      <c r="E15">
        <v>38</v>
      </c>
      <c r="F15">
        <v>6</v>
      </c>
    </row>
    <row r="17" spans="1:6">
      <c r="A17">
        <v>15</v>
      </c>
      <c r="B17">
        <v>9.0305444887118197E-2</v>
      </c>
      <c r="C17">
        <v>93.280941094229505</v>
      </c>
      <c r="D17">
        <v>15.359951000000001</v>
      </c>
      <c r="E17">
        <v>50</v>
      </c>
      <c r="F17">
        <v>6</v>
      </c>
    </row>
    <row r="18" spans="1:6">
      <c r="A18">
        <v>16</v>
      </c>
      <c r="B18">
        <v>0.146082337317397</v>
      </c>
      <c r="C18">
        <v>94.213187989470498</v>
      </c>
      <c r="D18">
        <v>14.073862</v>
      </c>
      <c r="E18">
        <v>50</v>
      </c>
      <c r="F18">
        <v>6</v>
      </c>
    </row>
    <row r="19" spans="1:6">
      <c r="A19">
        <v>17</v>
      </c>
      <c r="B19">
        <v>0.103585657370517</v>
      </c>
      <c r="C19">
        <v>91.4175395672452</v>
      </c>
      <c r="D19">
        <v>14.143485999999999</v>
      </c>
      <c r="E19">
        <v>50</v>
      </c>
      <c r="F19">
        <v>6</v>
      </c>
    </row>
    <row r="20" spans="1:6">
      <c r="A20">
        <v>18</v>
      </c>
      <c r="B20">
        <v>0.147410358565737</v>
      </c>
      <c r="C20">
        <v>92.059244372112303</v>
      </c>
      <c r="D20">
        <v>11.63842</v>
      </c>
      <c r="E20">
        <v>50</v>
      </c>
      <c r="F20">
        <v>6</v>
      </c>
    </row>
    <row r="21" spans="1:6">
      <c r="A21">
        <v>19</v>
      </c>
      <c r="B21">
        <v>0.114209827357237</v>
      </c>
      <c r="C21">
        <v>88.245060238331902</v>
      </c>
      <c r="D21">
        <v>8.4317919999999997</v>
      </c>
      <c r="E21">
        <v>50</v>
      </c>
      <c r="F21">
        <v>6</v>
      </c>
    </row>
    <row r="24" spans="1:6">
      <c r="A24">
        <v>22</v>
      </c>
      <c r="B24">
        <v>0.147410358565737</v>
      </c>
      <c r="C24">
        <v>94.304938123272805</v>
      </c>
      <c r="D24">
        <v>16.950277</v>
      </c>
      <c r="E24">
        <v>50</v>
      </c>
      <c r="F24">
        <v>6</v>
      </c>
    </row>
    <row r="26" spans="1:6">
      <c r="A26">
        <v>24</v>
      </c>
      <c r="B26">
        <v>0.142098273572377</v>
      </c>
      <c r="C26">
        <v>92.022653544941093</v>
      </c>
      <c r="D26">
        <v>6.7051470000000002</v>
      </c>
      <c r="E26">
        <v>50</v>
      </c>
      <c r="F26">
        <v>6</v>
      </c>
    </row>
    <row r="27" spans="1:6">
      <c r="A27">
        <v>25</v>
      </c>
      <c r="B27">
        <v>0.120849933598937</v>
      </c>
      <c r="C27">
        <v>90.928205520299699</v>
      </c>
      <c r="D27">
        <v>11.456467999999999</v>
      </c>
      <c r="E27">
        <v>50</v>
      </c>
      <c r="F27">
        <v>6</v>
      </c>
    </row>
    <row r="29" spans="1:6">
      <c r="A29" s="3"/>
      <c r="B29" s="3">
        <f>AVERAGE(B3:B27)</f>
        <v>0.13669765382912752</v>
      </c>
      <c r="C29" s="3">
        <f t="shared" ref="C29:F29" si="0">AVERAGE(C3:C27)</f>
        <v>92.456646241339229</v>
      </c>
      <c r="D29" s="3">
        <f t="shared" si="0"/>
        <v>12.381072266666669</v>
      </c>
      <c r="E29" s="3">
        <f t="shared" si="0"/>
        <v>49.2</v>
      </c>
      <c r="F29" s="3">
        <f t="shared" si="0"/>
        <v>6</v>
      </c>
    </row>
    <row r="30" spans="1:6">
      <c r="A30" s="3"/>
      <c r="B30" s="3">
        <f>_xlfn.STDEV.S(B3:B27)</f>
        <v>3.013118821625721E-2</v>
      </c>
      <c r="C30" s="3">
        <f t="shared" ref="C30:F30" si="1">_xlfn.STDEV.S(C3:C27)</f>
        <v>2.2968582100862376</v>
      </c>
      <c r="D30" s="3">
        <f t="shared" si="1"/>
        <v>2.9094516472089014</v>
      </c>
      <c r="E30" s="3">
        <f t="shared" si="1"/>
        <v>3.0983866769659327</v>
      </c>
      <c r="F30" s="3">
        <f t="shared" si="1"/>
        <v>0</v>
      </c>
    </row>
    <row r="32" spans="1:6">
      <c r="A32" t="s">
        <v>30</v>
      </c>
      <c r="B32">
        <v>2</v>
      </c>
    </row>
    <row r="33" spans="1:6">
      <c r="A33">
        <v>1</v>
      </c>
      <c r="B33">
        <v>0.18857901726427601</v>
      </c>
      <c r="C33">
        <v>88.909156444900702</v>
      </c>
      <c r="D33">
        <v>15.969334999999999</v>
      </c>
      <c r="E33">
        <v>50</v>
      </c>
      <c r="F33">
        <v>6</v>
      </c>
    </row>
    <row r="34" spans="1:6">
      <c r="A34">
        <v>2</v>
      </c>
      <c r="B34">
        <v>0.138114209827357</v>
      </c>
      <c r="C34">
        <v>93.036274070756804</v>
      </c>
      <c r="D34">
        <v>14.641427</v>
      </c>
      <c r="E34">
        <v>50</v>
      </c>
      <c r="F34">
        <v>6</v>
      </c>
    </row>
    <row r="36" spans="1:6">
      <c r="A36">
        <v>4</v>
      </c>
      <c r="B36">
        <v>0.16998671978751601</v>
      </c>
      <c r="C36">
        <v>95.948248555481499</v>
      </c>
      <c r="D36">
        <v>12.912098</v>
      </c>
      <c r="E36">
        <v>50</v>
      </c>
      <c r="F36">
        <v>6</v>
      </c>
    </row>
    <row r="37" spans="1:6">
      <c r="A37">
        <v>5</v>
      </c>
      <c r="B37">
        <v>0.102257636122177</v>
      </c>
      <c r="C37">
        <v>91.235131563138296</v>
      </c>
      <c r="D37">
        <v>9.8377909999999993</v>
      </c>
      <c r="E37">
        <v>43</v>
      </c>
      <c r="F37">
        <v>6</v>
      </c>
    </row>
    <row r="38" spans="1:6">
      <c r="A38">
        <v>6</v>
      </c>
      <c r="B38">
        <v>0.16069057104913601</v>
      </c>
      <c r="C38">
        <v>94.2290258101864</v>
      </c>
      <c r="D38">
        <v>15.460150000000001</v>
      </c>
      <c r="E38">
        <v>50</v>
      </c>
      <c r="F38">
        <v>6</v>
      </c>
    </row>
    <row r="39" spans="1:6">
      <c r="A39">
        <v>7</v>
      </c>
      <c r="B39">
        <v>0.16733067729083601</v>
      </c>
      <c r="C39">
        <v>95.4933208087118</v>
      </c>
      <c r="D39">
        <v>10.673047</v>
      </c>
      <c r="E39">
        <v>50</v>
      </c>
      <c r="F39">
        <v>6</v>
      </c>
    </row>
    <row r="41" spans="1:6">
      <c r="A41">
        <v>9</v>
      </c>
      <c r="B41">
        <v>0.120849933598937</v>
      </c>
      <c r="C41">
        <v>91.786724629449594</v>
      </c>
      <c r="D41">
        <v>18.135760000000001</v>
      </c>
      <c r="E41">
        <v>50</v>
      </c>
      <c r="F41">
        <v>6</v>
      </c>
    </row>
    <row r="42" spans="1:6">
      <c r="A42">
        <v>10</v>
      </c>
      <c r="B42">
        <v>0.15936254980079601</v>
      </c>
      <c r="C42">
        <v>94.338798291699803</v>
      </c>
      <c r="D42">
        <v>13.786191000000001</v>
      </c>
      <c r="E42">
        <v>50</v>
      </c>
      <c r="F42">
        <v>6</v>
      </c>
    </row>
    <row r="43" spans="1:6">
      <c r="A43">
        <v>11</v>
      </c>
      <c r="B43">
        <v>0.147410358565737</v>
      </c>
      <c r="C43">
        <v>94.8974910707459</v>
      </c>
      <c r="D43">
        <v>14.991555999999999</v>
      </c>
      <c r="E43">
        <v>50</v>
      </c>
      <c r="F43">
        <v>6</v>
      </c>
    </row>
    <row r="44" spans="1:6">
      <c r="A44">
        <v>12</v>
      </c>
      <c r="B44">
        <v>0.16334661354581601</v>
      </c>
      <c r="C44">
        <v>97.675663277008894</v>
      </c>
      <c r="D44">
        <v>14.176347</v>
      </c>
      <c r="E44">
        <v>50</v>
      </c>
      <c r="F44">
        <v>6</v>
      </c>
    </row>
    <row r="45" spans="1:6">
      <c r="A45">
        <v>13</v>
      </c>
      <c r="B45">
        <v>0.17662682602921601</v>
      </c>
      <c r="C45">
        <v>95.912749991807999</v>
      </c>
      <c r="D45">
        <v>12.373498</v>
      </c>
      <c r="E45">
        <v>50</v>
      </c>
      <c r="F45">
        <v>6</v>
      </c>
    </row>
    <row r="46" spans="1:6">
      <c r="A46">
        <v>14</v>
      </c>
      <c r="B46">
        <v>0.143426294820717</v>
      </c>
      <c r="C46">
        <v>91.522942994768002</v>
      </c>
      <c r="D46">
        <v>10.475514</v>
      </c>
      <c r="E46">
        <v>50</v>
      </c>
      <c r="F46">
        <v>6</v>
      </c>
    </row>
    <row r="47" spans="1:6">
      <c r="A47">
        <v>15</v>
      </c>
      <c r="B47">
        <v>0.15405046480743601</v>
      </c>
      <c r="C47">
        <v>93.290225333959498</v>
      </c>
      <c r="D47">
        <v>15.469063</v>
      </c>
      <c r="E47">
        <v>50</v>
      </c>
      <c r="F47">
        <v>6</v>
      </c>
    </row>
    <row r="48" spans="1:6">
      <c r="A48">
        <v>16</v>
      </c>
      <c r="B48">
        <v>0.17397078353253601</v>
      </c>
      <c r="C48">
        <v>97.458302840977296</v>
      </c>
      <c r="D48">
        <v>15.031162</v>
      </c>
      <c r="E48">
        <v>50</v>
      </c>
      <c r="F48">
        <v>6</v>
      </c>
    </row>
    <row r="50" spans="1:6">
      <c r="A50">
        <v>18</v>
      </c>
      <c r="B50">
        <v>8.7649402390438197E-2</v>
      </c>
      <c r="C50">
        <v>87.350496433759602</v>
      </c>
      <c r="D50">
        <v>14.562032</v>
      </c>
      <c r="E50">
        <v>50</v>
      </c>
      <c r="F50">
        <v>6</v>
      </c>
    </row>
    <row r="51" spans="1:6">
      <c r="A51">
        <v>19</v>
      </c>
      <c r="B51">
        <v>0.123505976095617</v>
      </c>
      <c r="C51">
        <v>96.091335073673093</v>
      </c>
      <c r="D51">
        <v>5.6979110000000004</v>
      </c>
      <c r="E51">
        <v>33</v>
      </c>
      <c r="F51">
        <v>6</v>
      </c>
    </row>
    <row r="52" spans="1:6">
      <c r="A52">
        <v>20</v>
      </c>
      <c r="B52">
        <v>0.17397078353253601</v>
      </c>
      <c r="C52">
        <v>93.288040806964204</v>
      </c>
      <c r="D52">
        <v>10.036158</v>
      </c>
      <c r="E52">
        <v>50</v>
      </c>
      <c r="F52">
        <v>6</v>
      </c>
    </row>
    <row r="54" spans="1:6">
      <c r="A54">
        <v>22</v>
      </c>
      <c r="B54">
        <v>0.15405046480743601</v>
      </c>
      <c r="C54">
        <v>95.390648039933097</v>
      </c>
      <c r="D54">
        <v>11.032220000000001</v>
      </c>
      <c r="E54">
        <v>50</v>
      </c>
      <c r="F54">
        <v>6</v>
      </c>
    </row>
    <row r="55" spans="1:6">
      <c r="A55">
        <v>23</v>
      </c>
      <c r="B55">
        <v>0.139442231075697</v>
      </c>
      <c r="C55">
        <v>95.2202549343003</v>
      </c>
      <c r="D55">
        <v>19.250333000000001</v>
      </c>
      <c r="E55">
        <v>50</v>
      </c>
      <c r="F55">
        <v>6</v>
      </c>
    </row>
    <row r="56" spans="1:6">
      <c r="A56">
        <v>24</v>
      </c>
      <c r="B56">
        <v>0.17397078353253601</v>
      </c>
      <c r="C56">
        <v>95.374810219217196</v>
      </c>
      <c r="D56">
        <v>18.643837000000001</v>
      </c>
      <c r="E56">
        <v>50</v>
      </c>
      <c r="F56">
        <v>6</v>
      </c>
    </row>
    <row r="58" spans="1:6">
      <c r="A58" s="3"/>
      <c r="B58" s="3">
        <f>AVERAGE(B32:B56)</f>
        <v>0.23898058559413099</v>
      </c>
      <c r="C58" s="3">
        <f>AVERAGE(C33:C57)</f>
        <v>93.92248205957199</v>
      </c>
      <c r="D58" s="3">
        <f t="shared" ref="D58:F58" si="2">AVERAGE(D32:D56)</f>
        <v>13.657771500000001</v>
      </c>
      <c r="E58" s="3">
        <f t="shared" si="2"/>
        <v>48.8</v>
      </c>
      <c r="F58" s="3">
        <f t="shared" si="2"/>
        <v>6</v>
      </c>
    </row>
    <row r="59" spans="1:6">
      <c r="A59" s="3"/>
      <c r="B59" s="3">
        <f>_xlfn.STDEV.S(B32:B56)</f>
        <v>0.40430722519611101</v>
      </c>
      <c r="C59" s="3">
        <f t="shared" ref="C59:F59" si="3">_xlfn.STDEV.S(C32:C56)</f>
        <v>2.6797959814333971</v>
      </c>
      <c r="D59" s="3">
        <f t="shared" si="3"/>
        <v>3.3482161071084455</v>
      </c>
      <c r="E59" s="3">
        <f t="shared" si="3"/>
        <v>4.0340654692910363</v>
      </c>
      <c r="F59" s="3">
        <f t="shared" si="3"/>
        <v>0</v>
      </c>
    </row>
    <row r="62" spans="1:6">
      <c r="A62" t="s">
        <v>30</v>
      </c>
      <c r="B62">
        <v>3</v>
      </c>
    </row>
    <row r="63" spans="1:6">
      <c r="A63">
        <v>1</v>
      </c>
      <c r="B63">
        <v>0.127490039840637</v>
      </c>
      <c r="C63">
        <v>93.5791290290869</v>
      </c>
      <c r="D63">
        <v>16.034203000000002</v>
      </c>
      <c r="E63">
        <v>50</v>
      </c>
      <c r="F63">
        <v>6</v>
      </c>
    </row>
    <row r="64" spans="1:6">
      <c r="A64">
        <v>2</v>
      </c>
      <c r="B64">
        <v>0.16865869853917601</v>
      </c>
      <c r="C64">
        <v>95.588893864755903</v>
      </c>
      <c r="D64">
        <v>13.409485</v>
      </c>
      <c r="E64">
        <v>50</v>
      </c>
      <c r="F64">
        <v>6</v>
      </c>
    </row>
    <row r="66" spans="1:6">
      <c r="A66">
        <v>4</v>
      </c>
      <c r="B66">
        <v>0.134130146082337</v>
      </c>
      <c r="C66">
        <v>90.940766550522596</v>
      </c>
      <c r="D66">
        <v>15.645533</v>
      </c>
      <c r="E66">
        <v>50</v>
      </c>
      <c r="F66">
        <v>6</v>
      </c>
    </row>
    <row r="68" spans="1:6">
      <c r="A68">
        <v>6</v>
      </c>
      <c r="B68">
        <v>0.110225763612217</v>
      </c>
      <c r="C68">
        <v>86.877546339278894</v>
      </c>
      <c r="D68">
        <v>17.159168999999999</v>
      </c>
      <c r="E68">
        <v>50</v>
      </c>
      <c r="F68">
        <v>6</v>
      </c>
    </row>
    <row r="69" spans="1:6">
      <c r="A69">
        <v>7</v>
      </c>
      <c r="B69">
        <v>0.152722443559096</v>
      </c>
      <c r="C69">
        <v>96.150317302546</v>
      </c>
      <c r="D69">
        <v>22.225792999999999</v>
      </c>
      <c r="E69">
        <v>50</v>
      </c>
      <c r="F69">
        <v>6</v>
      </c>
    </row>
    <row r="70" spans="1:6">
      <c r="A70">
        <v>8</v>
      </c>
      <c r="B70">
        <v>0.16865869853917601</v>
      </c>
      <c r="C70">
        <v>95.431607921094795</v>
      </c>
      <c r="D70">
        <v>20.609583000000001</v>
      </c>
      <c r="E70">
        <v>50</v>
      </c>
      <c r="F70">
        <v>6</v>
      </c>
    </row>
    <row r="71" spans="1:6">
      <c r="A71">
        <v>9</v>
      </c>
      <c r="B71">
        <v>0.16600265604249601</v>
      </c>
      <c r="C71">
        <v>96.621082870031501</v>
      </c>
      <c r="D71">
        <v>10.952254999999999</v>
      </c>
      <c r="E71">
        <v>50</v>
      </c>
      <c r="F71">
        <v>6</v>
      </c>
    </row>
    <row r="72" spans="1:6">
      <c r="A72">
        <v>10</v>
      </c>
      <c r="B72">
        <v>0.144754316069057</v>
      </c>
      <c r="C72">
        <v>92.667635140301201</v>
      </c>
      <c r="D72">
        <v>18.888133</v>
      </c>
      <c r="E72">
        <v>50</v>
      </c>
      <c r="F72">
        <v>6</v>
      </c>
    </row>
    <row r="74" spans="1:6">
      <c r="A74">
        <v>12</v>
      </c>
      <c r="B74">
        <v>0.16334661354581601</v>
      </c>
      <c r="C74">
        <v>92.455736021757801</v>
      </c>
      <c r="D74">
        <v>24.388566999999998</v>
      </c>
      <c r="E74">
        <v>50</v>
      </c>
      <c r="F74">
        <v>6</v>
      </c>
    </row>
    <row r="77" spans="1:6">
      <c r="A77">
        <v>15</v>
      </c>
      <c r="B77">
        <v>0.16600265604249601</v>
      </c>
      <c r="C77">
        <v>94.237763918167602</v>
      </c>
      <c r="D77">
        <v>14.208594</v>
      </c>
      <c r="E77">
        <v>50</v>
      </c>
      <c r="F77">
        <v>6</v>
      </c>
    </row>
    <row r="78" spans="1:6">
      <c r="A78">
        <v>16</v>
      </c>
      <c r="B78">
        <v>0.152722443559096</v>
      </c>
      <c r="C78">
        <v>94.055902045809503</v>
      </c>
      <c r="D78">
        <v>18.859681999999999</v>
      </c>
      <c r="E78">
        <v>50</v>
      </c>
      <c r="F78">
        <v>6</v>
      </c>
    </row>
    <row r="79" spans="1:6">
      <c r="A79">
        <v>17</v>
      </c>
      <c r="B79">
        <v>0.103585657370517</v>
      </c>
      <c r="C79">
        <v>90.039103033215696</v>
      </c>
      <c r="D79">
        <v>16.004337</v>
      </c>
      <c r="E79">
        <v>50</v>
      </c>
      <c r="F79">
        <v>6</v>
      </c>
    </row>
    <row r="80" spans="1:6">
      <c r="A80">
        <v>18</v>
      </c>
      <c r="B80">
        <v>0.16733067729083601</v>
      </c>
      <c r="C80">
        <v>94.027503194870704</v>
      </c>
      <c r="D80">
        <v>13.073332000000001</v>
      </c>
      <c r="E80">
        <v>50</v>
      </c>
      <c r="F80">
        <v>6</v>
      </c>
    </row>
    <row r="81" spans="1:6">
      <c r="A81">
        <v>19</v>
      </c>
      <c r="B81">
        <v>0.144754316069057</v>
      </c>
      <c r="C81">
        <v>91.679682806680205</v>
      </c>
      <c r="D81">
        <v>18.450329</v>
      </c>
      <c r="E81">
        <v>50</v>
      </c>
      <c r="F81">
        <v>6</v>
      </c>
    </row>
    <row r="82" spans="1:6">
      <c r="A82">
        <v>20</v>
      </c>
      <c r="B82">
        <v>0.143426294820717</v>
      </c>
      <c r="C82">
        <v>94.359551298155097</v>
      </c>
      <c r="D82">
        <v>16.253374000000001</v>
      </c>
      <c r="E82">
        <v>37</v>
      </c>
      <c r="F82">
        <v>6</v>
      </c>
    </row>
    <row r="83" spans="1:6">
      <c r="A83">
        <v>21</v>
      </c>
      <c r="B83">
        <v>0.123505976095617</v>
      </c>
      <c r="C83">
        <v>93.094710167880905</v>
      </c>
      <c r="D83">
        <v>16.804805999999999</v>
      </c>
      <c r="E83">
        <v>50</v>
      </c>
      <c r="F83">
        <v>6</v>
      </c>
    </row>
    <row r="85" spans="1:6">
      <c r="A85">
        <v>23</v>
      </c>
      <c r="B85">
        <v>0.122177954847277</v>
      </c>
      <c r="C85">
        <v>91.224208928161801</v>
      </c>
      <c r="D85">
        <v>18.339364</v>
      </c>
      <c r="E85">
        <v>50</v>
      </c>
      <c r="F85">
        <v>6</v>
      </c>
    </row>
    <row r="86" spans="1:6">
      <c r="A86">
        <v>24</v>
      </c>
      <c r="B86">
        <v>0.17928286852589601</v>
      </c>
      <c r="C86">
        <v>96.025253132065501</v>
      </c>
      <c r="D86">
        <v>10.023536999999999</v>
      </c>
      <c r="E86">
        <v>50</v>
      </c>
      <c r="F86">
        <v>6</v>
      </c>
    </row>
    <row r="87" spans="1:6">
      <c r="A87">
        <v>25</v>
      </c>
      <c r="B87">
        <v>0.136786188579017</v>
      </c>
      <c r="C87">
        <v>90.997018120651404</v>
      </c>
      <c r="D87">
        <v>16.869039999999998</v>
      </c>
      <c r="E87">
        <v>50</v>
      </c>
      <c r="F87">
        <v>6</v>
      </c>
    </row>
    <row r="89" spans="1:6">
      <c r="A89" s="3"/>
      <c r="B89" s="3">
        <f>AVERAGE(B63:B87)</f>
        <v>0.14608233731739653</v>
      </c>
      <c r="C89" s="3">
        <f t="shared" ref="C89:F89" si="4">AVERAGE(C63:C87)</f>
        <v>93.160705878159689</v>
      </c>
      <c r="D89" s="3">
        <f t="shared" si="4"/>
        <v>16.747321894736835</v>
      </c>
      <c r="E89" s="3">
        <f t="shared" si="4"/>
        <v>49.315789473684212</v>
      </c>
      <c r="F89" s="3">
        <f t="shared" si="4"/>
        <v>6</v>
      </c>
    </row>
    <row r="90" spans="1:6">
      <c r="A90" s="3"/>
      <c r="B90" s="3">
        <f>_xlfn.STDEV.S(B63:B87)</f>
        <v>2.1745151112554525E-2</v>
      </c>
      <c r="C90" s="3">
        <f t="shared" ref="C90:F90" si="5">_xlfn.STDEV.S(C63:C87)</f>
        <v>2.4722444291842702</v>
      </c>
      <c r="D90" s="3">
        <f t="shared" si="5"/>
        <v>3.5775698449218165</v>
      </c>
      <c r="E90" s="3">
        <f t="shared" si="5"/>
        <v>2.9824045403173027</v>
      </c>
      <c r="F90" s="3">
        <f t="shared" si="5"/>
        <v>0</v>
      </c>
    </row>
    <row r="92" spans="1:6">
      <c r="A92" t="s">
        <v>30</v>
      </c>
      <c r="B92">
        <v>4</v>
      </c>
    </row>
    <row r="93" spans="1:6">
      <c r="A93">
        <v>1</v>
      </c>
      <c r="B93">
        <v>0.127490039840637</v>
      </c>
      <c r="C93">
        <v>91.275545312551202</v>
      </c>
      <c r="D93">
        <v>23.776129000000001</v>
      </c>
      <c r="E93">
        <v>50</v>
      </c>
      <c r="F93">
        <v>6</v>
      </c>
    </row>
    <row r="94" spans="1:6">
      <c r="A94">
        <v>2</v>
      </c>
      <c r="B94">
        <v>0.146082337317397</v>
      </c>
      <c r="C94">
        <v>94.698152982425398</v>
      </c>
      <c r="D94">
        <v>23.470862</v>
      </c>
      <c r="E94">
        <v>50</v>
      </c>
      <c r="F94">
        <v>6</v>
      </c>
    </row>
    <row r="95" spans="1:6">
      <c r="A95">
        <v>3</v>
      </c>
      <c r="B95">
        <v>0.16201859229747601</v>
      </c>
      <c r="C95">
        <v>95.718873220975794</v>
      </c>
      <c r="D95">
        <v>27.241508</v>
      </c>
      <c r="E95">
        <v>50</v>
      </c>
      <c r="F95">
        <v>6</v>
      </c>
    </row>
    <row r="97" spans="1:6">
      <c r="A97">
        <v>5</v>
      </c>
      <c r="B97">
        <v>0.16865869853917601</v>
      </c>
      <c r="C97">
        <v>93.3317313468701</v>
      </c>
      <c r="D97">
        <v>18.74784</v>
      </c>
      <c r="E97">
        <v>50</v>
      </c>
      <c r="F97">
        <v>6</v>
      </c>
    </row>
    <row r="98" spans="1:6">
      <c r="A98">
        <v>6</v>
      </c>
      <c r="B98">
        <v>0.15537848605577601</v>
      </c>
      <c r="C98">
        <v>95.4179546273743</v>
      </c>
      <c r="D98">
        <v>25.174773999999999</v>
      </c>
      <c r="E98">
        <v>50</v>
      </c>
      <c r="F98">
        <v>6</v>
      </c>
    </row>
    <row r="99" spans="1:6">
      <c r="A99">
        <v>7</v>
      </c>
      <c r="B99">
        <v>0.115537848605577</v>
      </c>
      <c r="C99">
        <v>89.897654910270504</v>
      </c>
      <c r="D99">
        <v>25.523720999999998</v>
      </c>
      <c r="E99">
        <v>50</v>
      </c>
      <c r="F99">
        <v>6</v>
      </c>
    </row>
    <row r="101" spans="1:6">
      <c r="A101">
        <v>9</v>
      </c>
      <c r="B101">
        <v>0.17795484727755601</v>
      </c>
      <c r="C101">
        <v>94.657739233012506</v>
      </c>
      <c r="D101">
        <v>24.011728999999999</v>
      </c>
      <c r="E101">
        <v>50</v>
      </c>
      <c r="F101">
        <v>6</v>
      </c>
    </row>
    <row r="103" spans="1:6">
      <c r="A103">
        <v>11</v>
      </c>
      <c r="B103">
        <v>0.15405046480743601</v>
      </c>
      <c r="C103">
        <v>92.335040905267903</v>
      </c>
      <c r="D103">
        <v>19.406023999999999</v>
      </c>
      <c r="E103">
        <v>50</v>
      </c>
      <c r="F103">
        <v>6</v>
      </c>
    </row>
    <row r="104" spans="1:6">
      <c r="A104">
        <v>12</v>
      </c>
      <c r="B104">
        <v>0.136786188579017</v>
      </c>
      <c r="C104">
        <v>93.928653348333697</v>
      </c>
      <c r="D104">
        <v>23.449514000000001</v>
      </c>
      <c r="E104">
        <v>50</v>
      </c>
      <c r="F104">
        <v>6</v>
      </c>
    </row>
    <row r="105" spans="1:6">
      <c r="A105">
        <v>13</v>
      </c>
      <c r="B105">
        <v>0.140770252324037</v>
      </c>
      <c r="C105">
        <v>96.327263989164706</v>
      </c>
      <c r="D105">
        <v>16.864923999999998</v>
      </c>
      <c r="E105">
        <v>50</v>
      </c>
      <c r="F105">
        <v>6</v>
      </c>
    </row>
    <row r="106" spans="1:6">
      <c r="A106">
        <v>14</v>
      </c>
      <c r="B106">
        <v>0.123505976095617</v>
      </c>
      <c r="C106">
        <v>91.534411761493303</v>
      </c>
      <c r="D106">
        <v>20.052171999999999</v>
      </c>
      <c r="E106">
        <v>50</v>
      </c>
      <c r="F106">
        <v>6</v>
      </c>
    </row>
    <row r="108" spans="1:6">
      <c r="A108">
        <v>16</v>
      </c>
      <c r="B108">
        <v>0.15936254980079601</v>
      </c>
      <c r="C108">
        <v>94.884383908774097</v>
      </c>
      <c r="D108">
        <v>25.503157999999999</v>
      </c>
      <c r="E108">
        <v>50</v>
      </c>
      <c r="F108">
        <v>6</v>
      </c>
    </row>
    <row r="109" spans="1:6">
      <c r="A109">
        <v>17</v>
      </c>
      <c r="B109">
        <v>0.150066401062417</v>
      </c>
      <c r="C109">
        <v>94.657739233012506</v>
      </c>
      <c r="D109">
        <v>22.790648000000001</v>
      </c>
      <c r="E109">
        <v>50</v>
      </c>
      <c r="F109">
        <v>6</v>
      </c>
    </row>
    <row r="110" spans="1:6">
      <c r="A110">
        <v>18</v>
      </c>
      <c r="B110">
        <v>0.106241699867197</v>
      </c>
      <c r="C110">
        <v>93.211582362128993</v>
      </c>
      <c r="D110">
        <v>22.343959999999999</v>
      </c>
      <c r="E110">
        <v>50</v>
      </c>
      <c r="F110">
        <v>6</v>
      </c>
    </row>
    <row r="111" spans="1:6">
      <c r="A111">
        <v>19</v>
      </c>
      <c r="B111">
        <v>0.144754316069057</v>
      </c>
      <c r="C111">
        <v>93.593874586305205</v>
      </c>
      <c r="D111">
        <v>17.524906999999999</v>
      </c>
      <c r="E111">
        <v>50</v>
      </c>
      <c r="F111">
        <v>6</v>
      </c>
    </row>
    <row r="112" spans="1:6">
      <c r="A112">
        <v>20</v>
      </c>
      <c r="B112">
        <v>0.17529880478087601</v>
      </c>
      <c r="C112">
        <v>97.041058184876505</v>
      </c>
      <c r="D112">
        <v>21.098832999999999</v>
      </c>
      <c r="E112">
        <v>50</v>
      </c>
      <c r="F112">
        <v>6</v>
      </c>
    </row>
    <row r="113" spans="1:6">
      <c r="A113">
        <v>21</v>
      </c>
      <c r="B113">
        <v>0.106241699867197</v>
      </c>
      <c r="C113">
        <v>89.964829115375693</v>
      </c>
      <c r="D113">
        <v>22.690068</v>
      </c>
      <c r="E113">
        <v>50</v>
      </c>
      <c r="F113">
        <v>6</v>
      </c>
    </row>
    <row r="114" spans="1:6">
      <c r="A114">
        <v>22</v>
      </c>
      <c r="B114">
        <v>0.131474103585657</v>
      </c>
      <c r="C114">
        <v>95.287975271154394</v>
      </c>
      <c r="D114">
        <v>22.163965999999999</v>
      </c>
      <c r="E114">
        <v>50</v>
      </c>
      <c r="F114">
        <v>6</v>
      </c>
    </row>
    <row r="116" spans="1:6">
      <c r="A116">
        <v>24</v>
      </c>
      <c r="B116">
        <v>0.131474103585657</v>
      </c>
      <c r="C116">
        <v>94.130175963649407</v>
      </c>
      <c r="D116">
        <v>19.209163</v>
      </c>
      <c r="E116">
        <v>48</v>
      </c>
      <c r="F116">
        <v>6</v>
      </c>
    </row>
    <row r="117" spans="1:6">
      <c r="A117">
        <v>25</v>
      </c>
      <c r="B117">
        <v>0.17397078353253601</v>
      </c>
      <c r="C117">
        <v>93.324085502386595</v>
      </c>
      <c r="D117">
        <v>23.203236</v>
      </c>
      <c r="E117">
        <v>50</v>
      </c>
      <c r="F117">
        <v>6</v>
      </c>
    </row>
    <row r="119" spans="1:6">
      <c r="A119" s="3"/>
      <c r="B119" s="3">
        <f>AVERAGE(B93:B117)</f>
        <v>0.14435590969455458</v>
      </c>
      <c r="C119" s="3">
        <f t="shared" ref="C119:F119" si="6">AVERAGE(C93:C117)</f>
        <v>93.760936288270159</v>
      </c>
      <c r="D119" s="3">
        <f t="shared" si="6"/>
        <v>22.212356799999998</v>
      </c>
      <c r="E119" s="3">
        <f t="shared" si="6"/>
        <v>49.9</v>
      </c>
      <c r="F119" s="3">
        <f t="shared" si="6"/>
        <v>6</v>
      </c>
    </row>
    <row r="120" spans="1:6">
      <c r="A120" s="3"/>
      <c r="B120" s="3">
        <f>_xlfn.STDEV.S(B93:B117)</f>
        <v>2.2004187690534183E-2</v>
      </c>
      <c r="C120" s="3">
        <f t="shared" ref="C120:F120" si="7">_xlfn.STDEV.S(C93:C117)</f>
        <v>1.9651929729391748</v>
      </c>
      <c r="D120" s="3">
        <f t="shared" si="7"/>
        <v>2.8246615219001687</v>
      </c>
      <c r="E120" s="3">
        <f t="shared" si="7"/>
        <v>0.44721359549995793</v>
      </c>
      <c r="F120" s="3">
        <f t="shared" si="7"/>
        <v>0</v>
      </c>
    </row>
    <row r="122" spans="1:6">
      <c r="A122" t="s">
        <v>30</v>
      </c>
      <c r="B122">
        <v>5</v>
      </c>
    </row>
    <row r="123" spans="1:6">
      <c r="A123">
        <v>1</v>
      </c>
      <c r="B123">
        <v>0.15405046480743601</v>
      </c>
      <c r="C123">
        <v>95.0624228588904</v>
      </c>
      <c r="D123">
        <v>30.937853</v>
      </c>
      <c r="E123">
        <v>48</v>
      </c>
      <c r="F123">
        <v>6</v>
      </c>
    </row>
    <row r="124" spans="1:6">
      <c r="A124">
        <v>2</v>
      </c>
      <c r="B124">
        <v>0.110225763612217</v>
      </c>
      <c r="C124">
        <v>92.485227136194297</v>
      </c>
      <c r="D124">
        <v>32.438228000000002</v>
      </c>
      <c r="E124">
        <v>50</v>
      </c>
      <c r="F124">
        <v>6</v>
      </c>
    </row>
    <row r="125" spans="1:6">
      <c r="A125">
        <v>3</v>
      </c>
      <c r="B125">
        <v>0.18725099601593601</v>
      </c>
      <c r="C125">
        <v>94.946642928139894</v>
      </c>
      <c r="D125">
        <v>32.289301999999999</v>
      </c>
      <c r="E125">
        <v>50</v>
      </c>
      <c r="F125">
        <v>6</v>
      </c>
    </row>
    <row r="126" spans="1:6">
      <c r="A126">
        <v>4</v>
      </c>
      <c r="B126">
        <v>0.139442231075697</v>
      </c>
      <c r="C126">
        <v>90.981726431684294</v>
      </c>
      <c r="D126">
        <v>36.82056</v>
      </c>
      <c r="E126">
        <v>50</v>
      </c>
      <c r="F126">
        <v>6</v>
      </c>
    </row>
    <row r="127" spans="1:6">
      <c r="A127">
        <v>5</v>
      </c>
      <c r="B127">
        <v>0.16998671978751601</v>
      </c>
      <c r="C127">
        <v>96.542439898200996</v>
      </c>
      <c r="D127">
        <v>27.443968000000002</v>
      </c>
      <c r="E127">
        <v>47</v>
      </c>
      <c r="F127">
        <v>6</v>
      </c>
    </row>
    <row r="128" spans="1:6">
      <c r="A128">
        <v>6</v>
      </c>
      <c r="B128">
        <v>0.123505976095617</v>
      </c>
      <c r="C128">
        <v>93.925376557840806</v>
      </c>
      <c r="D128">
        <v>36.726897999999998</v>
      </c>
      <c r="E128">
        <v>50</v>
      </c>
      <c r="F128">
        <v>6</v>
      </c>
    </row>
    <row r="131" spans="1:6">
      <c r="A131">
        <v>9</v>
      </c>
      <c r="B131">
        <v>0.17795484727755601</v>
      </c>
      <c r="C131">
        <v>92.607014516181806</v>
      </c>
      <c r="D131">
        <v>33.009135000000001</v>
      </c>
      <c r="E131">
        <v>50</v>
      </c>
      <c r="F131">
        <v>6</v>
      </c>
    </row>
    <row r="134" spans="1:6">
      <c r="A134">
        <v>12</v>
      </c>
      <c r="B134">
        <v>0.15405046480743601</v>
      </c>
      <c r="C134">
        <v>91.023232444594896</v>
      </c>
      <c r="D134">
        <v>38.276232999999998</v>
      </c>
      <c r="E134">
        <v>50</v>
      </c>
      <c r="F134">
        <v>6</v>
      </c>
    </row>
    <row r="135" spans="1:6">
      <c r="A135">
        <v>13</v>
      </c>
      <c r="B135">
        <v>9.9601593625498003E-2</v>
      </c>
      <c r="C135">
        <v>86.856793332823599</v>
      </c>
      <c r="D135">
        <v>31.889555000000001</v>
      </c>
      <c r="E135">
        <v>50</v>
      </c>
      <c r="F135">
        <v>6</v>
      </c>
    </row>
    <row r="136" spans="1:6">
      <c r="A136">
        <v>14</v>
      </c>
      <c r="B136">
        <v>0.143426294820717</v>
      </c>
      <c r="C136">
        <v>94.691053269690698</v>
      </c>
      <c r="D136">
        <v>32.163341000000003</v>
      </c>
      <c r="E136">
        <v>50</v>
      </c>
      <c r="F136">
        <v>6</v>
      </c>
    </row>
    <row r="137" spans="1:6">
      <c r="A137">
        <v>15</v>
      </c>
      <c r="B137">
        <v>0.120849933598937</v>
      </c>
      <c r="C137">
        <v>89.419789630050303</v>
      </c>
      <c r="D137">
        <v>32.712515000000003</v>
      </c>
      <c r="E137">
        <v>50</v>
      </c>
      <c r="F137">
        <v>6</v>
      </c>
    </row>
    <row r="138" spans="1:6">
      <c r="A138">
        <v>16</v>
      </c>
      <c r="B138">
        <v>0.15537848605577601</v>
      </c>
      <c r="C138">
        <v>94.792633774971804</v>
      </c>
      <c r="D138">
        <v>29.373464999999999</v>
      </c>
      <c r="E138">
        <v>50</v>
      </c>
      <c r="F138">
        <v>6</v>
      </c>
    </row>
    <row r="139" spans="1:6">
      <c r="A139">
        <v>17</v>
      </c>
      <c r="B139">
        <v>0.16467463479415601</v>
      </c>
      <c r="C139">
        <v>97.997881008814502</v>
      </c>
      <c r="D139">
        <v>32.833905999999999</v>
      </c>
      <c r="E139">
        <v>50</v>
      </c>
      <c r="F139">
        <v>6</v>
      </c>
    </row>
    <row r="140" spans="1:6">
      <c r="A140">
        <v>18</v>
      </c>
      <c r="B140">
        <v>0.16733067729083601</v>
      </c>
      <c r="C140">
        <v>93.336646532609507</v>
      </c>
      <c r="D140">
        <v>34.564222999999998</v>
      </c>
      <c r="E140">
        <v>50</v>
      </c>
      <c r="F140">
        <v>6</v>
      </c>
    </row>
    <row r="141" spans="1:6">
      <c r="A141">
        <v>19</v>
      </c>
      <c r="B141">
        <v>0.15537848605577601</v>
      </c>
      <c r="C141">
        <v>93.582405819579904</v>
      </c>
      <c r="D141">
        <v>36.866990999999999</v>
      </c>
      <c r="E141">
        <v>50</v>
      </c>
      <c r="F141">
        <v>6</v>
      </c>
    </row>
    <row r="142" spans="1:6">
      <c r="A142">
        <v>20</v>
      </c>
      <c r="B142">
        <v>0.151394422310756</v>
      </c>
      <c r="C142">
        <v>94.738566731838304</v>
      </c>
      <c r="D142">
        <v>38.500255000000003</v>
      </c>
      <c r="E142">
        <v>50</v>
      </c>
      <c r="F142">
        <v>6</v>
      </c>
    </row>
    <row r="143" spans="1:6">
      <c r="A143">
        <v>21</v>
      </c>
      <c r="B143">
        <v>0.136786188579017</v>
      </c>
      <c r="C143">
        <v>92.724978973927605</v>
      </c>
      <c r="D143">
        <v>31.17726</v>
      </c>
      <c r="E143">
        <v>50</v>
      </c>
      <c r="F143">
        <v>6</v>
      </c>
    </row>
    <row r="144" spans="1:6">
      <c r="A144">
        <v>22</v>
      </c>
      <c r="B144">
        <v>0.150066401062417</v>
      </c>
      <c r="C144">
        <v>92.525094753858397</v>
      </c>
      <c r="D144">
        <v>32.216987000000003</v>
      </c>
      <c r="E144">
        <v>50</v>
      </c>
      <c r="F144">
        <v>6</v>
      </c>
    </row>
    <row r="145" spans="1:6">
      <c r="A145">
        <v>23</v>
      </c>
      <c r="B145">
        <v>0.144754316069057</v>
      </c>
      <c r="C145">
        <v>93.407643659956506</v>
      </c>
      <c r="D145">
        <v>33.460023</v>
      </c>
      <c r="E145">
        <v>50</v>
      </c>
      <c r="F145">
        <v>6</v>
      </c>
    </row>
    <row r="146" spans="1:6">
      <c r="A146">
        <v>24</v>
      </c>
      <c r="B146">
        <v>0.150066401062417</v>
      </c>
      <c r="C146">
        <v>93.6260963594857</v>
      </c>
      <c r="D146">
        <v>28.657503999999999</v>
      </c>
      <c r="E146">
        <v>50</v>
      </c>
      <c r="F146">
        <v>6</v>
      </c>
    </row>
    <row r="147" spans="1:6">
      <c r="A147">
        <v>25</v>
      </c>
      <c r="B147">
        <v>0.135458167330677</v>
      </c>
      <c r="C147">
        <v>91.510381964545104</v>
      </c>
      <c r="D147">
        <v>29.828837</v>
      </c>
      <c r="E147">
        <v>50</v>
      </c>
      <c r="F147">
        <v>6</v>
      </c>
    </row>
    <row r="149" spans="1:6">
      <c r="A149" s="3"/>
      <c r="B149" s="3">
        <f>AVERAGE(B123:B147)</f>
        <v>0.14722064124454515</v>
      </c>
      <c r="C149" s="3">
        <f t="shared" ref="C149:F149" si="8">AVERAGE(C123:C147)</f>
        <v>93.180192789708542</v>
      </c>
      <c r="D149" s="3">
        <f t="shared" si="8"/>
        <v>32.961287571428578</v>
      </c>
      <c r="E149" s="3">
        <f t="shared" si="8"/>
        <v>49.761904761904759</v>
      </c>
      <c r="F149" s="3">
        <f t="shared" si="8"/>
        <v>6</v>
      </c>
    </row>
    <row r="150" spans="1:6">
      <c r="A150" s="3"/>
      <c r="B150" s="3">
        <f>_xlfn.STDEV.S(B123:B147)</f>
        <v>2.1513475780177666E-2</v>
      </c>
      <c r="C150" s="3">
        <f t="shared" ref="C150:F150" si="9">_xlfn.STDEV.S(C123:C147)</f>
        <v>2.4220772978089862</v>
      </c>
      <c r="D150" s="3">
        <f t="shared" si="9"/>
        <v>3.0671262477440102</v>
      </c>
      <c r="E150" s="3">
        <f t="shared" si="9"/>
        <v>0.76842448586454515</v>
      </c>
      <c r="F150" s="3">
        <f t="shared" si="9"/>
        <v>0</v>
      </c>
    </row>
    <row r="152" spans="1:6">
      <c r="A152" t="s">
        <v>30</v>
      </c>
      <c r="B152">
        <v>6</v>
      </c>
    </row>
    <row r="154" spans="1:6">
      <c r="A154">
        <v>2</v>
      </c>
      <c r="B154">
        <v>0.130146082337317</v>
      </c>
      <c r="C154">
        <v>86.463032341922101</v>
      </c>
      <c r="D154">
        <v>67.700370000000007</v>
      </c>
      <c r="E154">
        <v>50</v>
      </c>
      <c r="F154">
        <v>6</v>
      </c>
    </row>
    <row r="155" spans="1:6">
      <c r="A155">
        <v>3</v>
      </c>
      <c r="B155">
        <v>0.16467463479415601</v>
      </c>
      <c r="C155">
        <v>93.684532456609801</v>
      </c>
      <c r="D155">
        <v>66.753068999999996</v>
      </c>
      <c r="E155">
        <v>50</v>
      </c>
      <c r="F155">
        <v>6</v>
      </c>
    </row>
    <row r="164" spans="1:6">
      <c r="A164">
        <v>12</v>
      </c>
      <c r="B164">
        <v>0.107569721115537</v>
      </c>
      <c r="C164">
        <v>88.998722051707702</v>
      </c>
      <c r="D164">
        <v>64.361707999999993</v>
      </c>
      <c r="E164">
        <v>50</v>
      </c>
      <c r="F164">
        <v>6</v>
      </c>
    </row>
    <row r="166" spans="1:6">
      <c r="A166">
        <v>14</v>
      </c>
      <c r="B166">
        <v>0.16998671978751601</v>
      </c>
      <c r="C166">
        <v>91.265714941072304</v>
      </c>
      <c r="D166">
        <v>65.076638000000003</v>
      </c>
      <c r="E166">
        <v>50</v>
      </c>
      <c r="F166">
        <v>6</v>
      </c>
    </row>
    <row r="168" spans="1:6">
      <c r="A168">
        <v>16</v>
      </c>
      <c r="B168">
        <v>0.16600265604249601</v>
      </c>
      <c r="C168">
        <v>90.754535624173897</v>
      </c>
      <c r="D168">
        <v>63.975976000000003</v>
      </c>
      <c r="E168">
        <v>50</v>
      </c>
      <c r="F168">
        <v>6</v>
      </c>
    </row>
    <row r="170" spans="1:6">
      <c r="A170">
        <v>18</v>
      </c>
      <c r="B170">
        <v>0.124833997343957</v>
      </c>
      <c r="C170">
        <v>94.840693368868301</v>
      </c>
      <c r="D170">
        <v>66.875045999999998</v>
      </c>
      <c r="E170">
        <v>50</v>
      </c>
      <c r="F170">
        <v>6</v>
      </c>
    </row>
    <row r="171" spans="1:6">
      <c r="A171">
        <v>19</v>
      </c>
      <c r="B171">
        <v>0.17131474103585601</v>
      </c>
      <c r="C171">
        <v>93.092525640885597</v>
      </c>
      <c r="D171">
        <v>67.307813999999993</v>
      </c>
      <c r="E171">
        <v>50</v>
      </c>
      <c r="F171">
        <v>6</v>
      </c>
    </row>
    <row r="175" spans="1:6">
      <c r="A175">
        <v>23</v>
      </c>
      <c r="B175">
        <v>0.143426294820717</v>
      </c>
      <c r="C175">
        <v>88.517033849245706</v>
      </c>
      <c r="D175">
        <v>54.479247000000001</v>
      </c>
      <c r="E175">
        <v>42</v>
      </c>
      <c r="F175">
        <v>6</v>
      </c>
    </row>
    <row r="177" spans="1:6">
      <c r="A177">
        <v>25</v>
      </c>
      <c r="B177">
        <v>0.135458167330677</v>
      </c>
      <c r="C177">
        <v>94.901860124736402</v>
      </c>
      <c r="D177">
        <v>60.825791000000002</v>
      </c>
      <c r="E177">
        <v>50</v>
      </c>
      <c r="F177">
        <v>6</v>
      </c>
    </row>
    <row r="179" spans="1:6">
      <c r="A179" s="3"/>
      <c r="B179" s="3">
        <f>AVERAGE(B153:B177)</f>
        <v>0.14593477940091434</v>
      </c>
      <c r="C179" s="3">
        <f t="shared" ref="C179:F179" si="10">AVERAGE(C153:C177)</f>
        <v>91.390961155469085</v>
      </c>
      <c r="D179" s="3">
        <f t="shared" si="10"/>
        <v>64.150628777777783</v>
      </c>
      <c r="E179" s="3">
        <f t="shared" si="10"/>
        <v>49.111111111111114</v>
      </c>
      <c r="F179" s="3">
        <f t="shared" si="10"/>
        <v>6</v>
      </c>
    </row>
    <row r="180" spans="1:6">
      <c r="A180" s="3"/>
      <c r="B180" s="3">
        <f>_xlfn.STDEV.S(B153:B177)</f>
        <v>2.3073241246610005E-2</v>
      </c>
      <c r="C180" s="3">
        <f t="shared" ref="C180:F180" si="11">_xlfn.STDEV.S(C153:C177)</f>
        <v>2.9805688945553404</v>
      </c>
      <c r="D180" s="3">
        <f t="shared" si="11"/>
        <v>4.2173206605867293</v>
      </c>
      <c r="E180" s="3">
        <f t="shared" si="11"/>
        <v>2.666666666666667</v>
      </c>
      <c r="F180" s="3">
        <f t="shared" si="11"/>
        <v>0</v>
      </c>
    </row>
    <row r="182" spans="1:6">
      <c r="A182" t="s">
        <v>30</v>
      </c>
      <c r="B182">
        <v>7</v>
      </c>
    </row>
    <row r="183" spans="1:6">
      <c r="A183">
        <v>1</v>
      </c>
      <c r="B183">
        <v>0.16201859229747601</v>
      </c>
      <c r="C183">
        <v>90.963704083973198</v>
      </c>
      <c r="D183">
        <v>129.02012999999999</v>
      </c>
      <c r="E183">
        <v>50</v>
      </c>
      <c r="F183">
        <v>6</v>
      </c>
    </row>
    <row r="185" spans="1:6">
      <c r="A185">
        <v>3</v>
      </c>
      <c r="B185">
        <v>0.15405046480743601</v>
      </c>
      <c r="C185">
        <v>90.900352801109705</v>
      </c>
      <c r="D185">
        <v>118.939823</v>
      </c>
      <c r="E185">
        <v>50</v>
      </c>
      <c r="F185">
        <v>6</v>
      </c>
    </row>
    <row r="186" spans="1:6">
      <c r="A186">
        <v>4</v>
      </c>
      <c r="B186">
        <v>0.144754316069057</v>
      </c>
      <c r="C186">
        <v>91.086583727458404</v>
      </c>
      <c r="D186">
        <v>126.752257</v>
      </c>
      <c r="E186">
        <v>50</v>
      </c>
      <c r="F186">
        <v>6</v>
      </c>
    </row>
    <row r="191" spans="1:6">
      <c r="A191">
        <v>9</v>
      </c>
      <c r="B191">
        <v>0.123505976095617</v>
      </c>
      <c r="C191">
        <v>92.699856913481796</v>
      </c>
      <c r="D191">
        <v>119.70714</v>
      </c>
      <c r="E191">
        <v>50</v>
      </c>
      <c r="F191">
        <v>6</v>
      </c>
    </row>
    <row r="194" spans="1:6">
      <c r="A194">
        <v>12</v>
      </c>
      <c r="B194">
        <v>0.18193891102257601</v>
      </c>
      <c r="C194">
        <v>92.742455189889995</v>
      </c>
      <c r="D194">
        <v>71.406858</v>
      </c>
      <c r="E194">
        <v>28</v>
      </c>
      <c r="F194">
        <v>6</v>
      </c>
    </row>
    <row r="199" spans="1:6">
      <c r="A199">
        <v>17</v>
      </c>
      <c r="B199">
        <v>0.15537848605577601</v>
      </c>
      <c r="C199">
        <v>90.7534433606763</v>
      </c>
      <c r="D199">
        <v>112.00954900000001</v>
      </c>
      <c r="E199">
        <v>50</v>
      </c>
      <c r="F199">
        <v>6</v>
      </c>
    </row>
    <row r="202" spans="1:6">
      <c r="A202">
        <v>20</v>
      </c>
      <c r="B202">
        <v>0.17264276228419601</v>
      </c>
      <c r="C202">
        <v>89.058796544078206</v>
      </c>
      <c r="D202">
        <v>112.602099</v>
      </c>
      <c r="E202">
        <v>50</v>
      </c>
      <c r="F202">
        <v>6</v>
      </c>
    </row>
    <row r="207" spans="1:6">
      <c r="A207">
        <v>25</v>
      </c>
      <c r="B207">
        <v>0.15537848605577601</v>
      </c>
      <c r="C207">
        <v>81.948161174401704</v>
      </c>
      <c r="D207">
        <v>76.091031000000001</v>
      </c>
      <c r="E207">
        <v>32</v>
      </c>
      <c r="F207">
        <v>6</v>
      </c>
    </row>
    <row r="209" spans="1:6">
      <c r="A209" s="3"/>
      <c r="B209" s="3">
        <f>AVERAGE(B183:B207)</f>
        <v>0.15620849933598877</v>
      </c>
      <c r="C209" s="3">
        <f t="shared" ref="C209:F209" si="12">AVERAGE(C183:C207)</f>
        <v>90.019169224383646</v>
      </c>
      <c r="D209" s="3">
        <f t="shared" si="12"/>
        <v>108.31611087499999</v>
      </c>
      <c r="E209" s="3">
        <f t="shared" si="12"/>
        <v>45</v>
      </c>
      <c r="F209" s="3">
        <f t="shared" si="12"/>
        <v>6</v>
      </c>
    </row>
    <row r="210" spans="1:6">
      <c r="A210" s="3"/>
      <c r="B210" s="3">
        <f>_xlfn.STDEV.S(B183:B207)</f>
        <v>1.7617298974708175E-2</v>
      </c>
      <c r="C210" s="3">
        <f t="shared" ref="C210:F210" si="13">_xlfn.STDEV.S(C183:C207)</f>
        <v>3.4643701218842664</v>
      </c>
      <c r="D210" s="3">
        <f t="shared" si="13"/>
        <v>22.180836631921316</v>
      </c>
      <c r="E210" s="3">
        <f t="shared" si="13"/>
        <v>9.3197179601714808</v>
      </c>
      <c r="F210" s="3">
        <f t="shared" si="13"/>
        <v>0</v>
      </c>
    </row>
  </sheetData>
  <mergeCells count="2">
    <mergeCell ref="A1:F1"/>
    <mergeCell ref="H1:J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workbookViewId="0">
      <selection activeCell="K13" sqref="K13"/>
    </sheetView>
  </sheetViews>
  <sheetFormatPr baseColWidth="10" defaultRowHeight="15" x14ac:dyDescent="0"/>
  <sheetData>
    <row r="1" spans="1:11">
      <c r="A1" s="27" t="s">
        <v>82</v>
      </c>
      <c r="B1" s="27"/>
      <c r="C1" s="27"/>
      <c r="D1" s="27"/>
      <c r="E1" s="27"/>
      <c r="F1" s="27"/>
      <c r="H1" s="28" t="s">
        <v>83</v>
      </c>
      <c r="I1" s="28"/>
      <c r="J1" s="28"/>
      <c r="K1" t="s">
        <v>85</v>
      </c>
    </row>
    <row r="2" spans="1:11" ht="18">
      <c r="A2" t="s">
        <v>30</v>
      </c>
      <c r="B2">
        <v>1</v>
      </c>
      <c r="H2" s="4">
        <v>10</v>
      </c>
      <c r="I2" s="9">
        <v>90.593999999999994</v>
      </c>
      <c r="J2" s="9">
        <v>3.008</v>
      </c>
      <c r="K2">
        <v>4.2690000000000001</v>
      </c>
    </row>
    <row r="3" spans="1:11" ht="18">
      <c r="A3">
        <v>1</v>
      </c>
      <c r="B3">
        <v>0.17397078353253601</v>
      </c>
      <c r="C3">
        <v>94.555612595982595</v>
      </c>
      <c r="D3">
        <v>4.8065769999999999</v>
      </c>
      <c r="E3">
        <v>41</v>
      </c>
      <c r="F3">
        <v>6</v>
      </c>
      <c r="H3" s="4">
        <v>25</v>
      </c>
      <c r="I3" s="9">
        <v>93.412000000000006</v>
      </c>
      <c r="J3" s="9">
        <v>1.86</v>
      </c>
      <c r="K3">
        <v>10.973000000000001</v>
      </c>
    </row>
    <row r="4" spans="1:11" ht="18">
      <c r="H4" s="4">
        <v>50</v>
      </c>
      <c r="I4" s="9">
        <v>93.194000000000003</v>
      </c>
      <c r="J4" s="9">
        <v>2.2360000000000002</v>
      </c>
      <c r="K4">
        <v>24.73</v>
      </c>
    </row>
    <row r="5" spans="1:11" ht="18">
      <c r="A5">
        <v>3</v>
      </c>
      <c r="B5">
        <v>0.16600265604249601</v>
      </c>
      <c r="C5">
        <v>89.661725994778905</v>
      </c>
      <c r="D5">
        <v>4.537534</v>
      </c>
      <c r="E5">
        <v>50</v>
      </c>
      <c r="F5">
        <v>6</v>
      </c>
      <c r="H5" s="4">
        <v>75</v>
      </c>
      <c r="I5" s="9">
        <v>93.873999999999995</v>
      </c>
      <c r="J5" s="9">
        <v>2.052</v>
      </c>
      <c r="K5" s="14">
        <v>32.561</v>
      </c>
    </row>
    <row r="6" spans="1:11" ht="18">
      <c r="H6" s="4">
        <v>100</v>
      </c>
      <c r="I6" s="9">
        <v>93.683000000000007</v>
      </c>
      <c r="J6" s="9">
        <v>2.0499999999999998</v>
      </c>
      <c r="K6" s="14">
        <v>40.158999999999999</v>
      </c>
    </row>
    <row r="7" spans="1:11" ht="18">
      <c r="A7">
        <v>5</v>
      </c>
      <c r="B7">
        <v>0.150066401062417</v>
      </c>
      <c r="C7">
        <v>88.2248533636254</v>
      </c>
      <c r="D7">
        <v>4.3256649999999999</v>
      </c>
      <c r="E7">
        <v>50</v>
      </c>
      <c r="F7">
        <v>6</v>
      </c>
      <c r="H7" s="4">
        <v>150</v>
      </c>
      <c r="I7" s="9">
        <v>95.126000000000005</v>
      </c>
      <c r="J7" s="9">
        <v>1.2470000000000001</v>
      </c>
      <c r="K7" s="14">
        <v>64.935000000000002</v>
      </c>
    </row>
    <row r="8" spans="1:11" ht="18">
      <c r="A8">
        <v>6</v>
      </c>
      <c r="B8">
        <v>0.16201859229747601</v>
      </c>
      <c r="C8">
        <v>89.272334057868093</v>
      </c>
      <c r="D8">
        <v>3.0894970000000002</v>
      </c>
      <c r="E8">
        <v>50</v>
      </c>
      <c r="F8">
        <v>6</v>
      </c>
      <c r="H8" s="4">
        <v>200</v>
      </c>
      <c r="I8" s="9">
        <v>95.26</v>
      </c>
      <c r="J8" s="9">
        <v>1.2749999999999999</v>
      </c>
      <c r="K8" s="14">
        <v>86.504999999999995</v>
      </c>
    </row>
    <row r="9" spans="1:11">
      <c r="A9">
        <v>7</v>
      </c>
      <c r="B9">
        <v>0.18326693227091601</v>
      </c>
      <c r="C9">
        <v>95.523358054897102</v>
      </c>
      <c r="D9">
        <v>5.7679549999999997</v>
      </c>
      <c r="E9">
        <v>50</v>
      </c>
      <c r="F9">
        <v>6</v>
      </c>
    </row>
    <row r="11" spans="1:11">
      <c r="A11">
        <v>9</v>
      </c>
      <c r="B11">
        <v>0.16600265604249601</v>
      </c>
      <c r="C11">
        <v>88.924994265616604</v>
      </c>
      <c r="D11">
        <v>4.3376739999999998</v>
      </c>
      <c r="E11">
        <v>50</v>
      </c>
      <c r="F11">
        <v>6</v>
      </c>
    </row>
    <row r="13" spans="1:11">
      <c r="A13">
        <v>11</v>
      </c>
      <c r="B13">
        <v>0.135458167330677</v>
      </c>
      <c r="C13">
        <v>92.539294179327797</v>
      </c>
      <c r="D13">
        <v>3.8798379999999999</v>
      </c>
      <c r="E13">
        <v>37</v>
      </c>
      <c r="F13">
        <v>6</v>
      </c>
    </row>
    <row r="14" spans="1:11">
      <c r="A14">
        <v>12</v>
      </c>
      <c r="B14">
        <v>0.104913678618857</v>
      </c>
      <c r="C14">
        <v>86.362544100138706</v>
      </c>
      <c r="D14">
        <v>3.390787</v>
      </c>
      <c r="E14">
        <v>50</v>
      </c>
      <c r="F14">
        <v>6</v>
      </c>
    </row>
    <row r="15" spans="1:11">
      <c r="A15">
        <v>13</v>
      </c>
      <c r="B15">
        <v>0.16069057104913601</v>
      </c>
      <c r="C15">
        <v>91.070199774993696</v>
      </c>
      <c r="D15">
        <v>4.5801489999999996</v>
      </c>
      <c r="E15">
        <v>50</v>
      </c>
      <c r="F15">
        <v>6</v>
      </c>
    </row>
    <row r="16" spans="1:11">
      <c r="A16">
        <v>14</v>
      </c>
      <c r="B16">
        <v>0.15803452855245601</v>
      </c>
      <c r="C16">
        <v>92.672004194291802</v>
      </c>
      <c r="D16">
        <v>3.516356</v>
      </c>
      <c r="E16">
        <v>50</v>
      </c>
      <c r="F16">
        <v>6</v>
      </c>
    </row>
    <row r="17" spans="1:6">
      <c r="A17">
        <v>15</v>
      </c>
      <c r="B17">
        <v>0.112881806108897</v>
      </c>
      <c r="C17">
        <v>86.051249003309493</v>
      </c>
      <c r="D17">
        <v>5.8273159999999997</v>
      </c>
      <c r="E17">
        <v>44</v>
      </c>
      <c r="F17">
        <v>6</v>
      </c>
    </row>
    <row r="18" spans="1:6">
      <c r="A18">
        <v>16</v>
      </c>
      <c r="B18">
        <v>0.146082337317397</v>
      </c>
      <c r="C18">
        <v>87.047939444911606</v>
      </c>
      <c r="D18">
        <v>6.4548699999999997</v>
      </c>
      <c r="E18">
        <v>50</v>
      </c>
      <c r="F18">
        <v>6</v>
      </c>
    </row>
    <row r="19" spans="1:6">
      <c r="A19">
        <v>17</v>
      </c>
      <c r="B19">
        <v>0.128818061088977</v>
      </c>
      <c r="C19">
        <v>88.076305527945493</v>
      </c>
      <c r="D19">
        <v>3.6278079999999999</v>
      </c>
      <c r="E19">
        <v>50</v>
      </c>
      <c r="F19">
        <v>6</v>
      </c>
    </row>
    <row r="20" spans="1:6">
      <c r="A20">
        <v>18</v>
      </c>
      <c r="B20">
        <v>0.122177954847277</v>
      </c>
      <c r="C20">
        <v>90.064225093661605</v>
      </c>
      <c r="D20">
        <v>5.3989520000000004</v>
      </c>
      <c r="E20">
        <v>48</v>
      </c>
      <c r="F20">
        <v>6</v>
      </c>
    </row>
    <row r="21" spans="1:6">
      <c r="A21">
        <v>19</v>
      </c>
      <c r="B21">
        <v>0.114209827357237</v>
      </c>
      <c r="C21">
        <v>88.009131322840304</v>
      </c>
      <c r="D21">
        <v>3.691306</v>
      </c>
      <c r="E21">
        <v>50</v>
      </c>
      <c r="F21">
        <v>6</v>
      </c>
    </row>
    <row r="22" spans="1:6">
      <c r="A22">
        <v>20</v>
      </c>
      <c r="B22">
        <v>0.21115537848605501</v>
      </c>
      <c r="C22">
        <v>92.211615130033906</v>
      </c>
      <c r="D22">
        <v>2.5818080000000001</v>
      </c>
      <c r="E22">
        <v>50</v>
      </c>
      <c r="F22">
        <v>6</v>
      </c>
    </row>
    <row r="24" spans="1:6">
      <c r="A24">
        <v>22</v>
      </c>
      <c r="B24">
        <v>0.17397078353253601</v>
      </c>
      <c r="C24">
        <v>94.285823512063999</v>
      </c>
      <c r="D24">
        <v>2.6357539999999999</v>
      </c>
      <c r="E24">
        <v>50</v>
      </c>
      <c r="F24">
        <v>6</v>
      </c>
    </row>
    <row r="25" spans="1:6">
      <c r="A25">
        <v>23</v>
      </c>
      <c r="B25">
        <v>0.146082337317397</v>
      </c>
      <c r="C25">
        <v>91.432831256212197</v>
      </c>
      <c r="D25">
        <v>4.5869900000000001</v>
      </c>
      <c r="E25">
        <v>50</v>
      </c>
      <c r="F25">
        <v>6</v>
      </c>
    </row>
    <row r="26" spans="1:6">
      <c r="A26">
        <v>24</v>
      </c>
      <c r="B26">
        <v>0.144754316069057</v>
      </c>
      <c r="C26">
        <v>95.3027208283726</v>
      </c>
      <c r="D26">
        <v>4.0886319999999996</v>
      </c>
      <c r="E26">
        <v>50</v>
      </c>
      <c r="F26">
        <v>6</v>
      </c>
    </row>
    <row r="29" spans="1:6">
      <c r="A29" s="3"/>
      <c r="B29" s="3">
        <f>AVERAGE(B3:B27)</f>
        <v>0.150555672048647</v>
      </c>
      <c r="C29" s="3">
        <f t="shared" ref="C29:F29" si="0">AVERAGE(C3:C27)</f>
        <v>90.594145352677501</v>
      </c>
      <c r="D29" s="3">
        <f t="shared" si="0"/>
        <v>4.2697614736842109</v>
      </c>
      <c r="E29" s="3">
        <f t="shared" si="0"/>
        <v>48.421052631578945</v>
      </c>
      <c r="F29" s="3">
        <f t="shared" si="0"/>
        <v>6</v>
      </c>
    </row>
    <row r="30" spans="1:6">
      <c r="A30" s="3"/>
      <c r="B30" s="3">
        <f>_xlfn.STDEV.S(B3:B27)</f>
        <v>2.6883859719682213E-2</v>
      </c>
      <c r="C30" s="3">
        <f t="shared" ref="C30:F30" si="1">_xlfn.STDEV.S(C3:C27)</f>
        <v>3.008096730006768</v>
      </c>
      <c r="D30" s="3">
        <f t="shared" si="1"/>
        <v>1.0663771971709906</v>
      </c>
      <c r="E30" s="3">
        <f t="shared" si="1"/>
        <v>3.6714482379222892</v>
      </c>
      <c r="F30" s="3">
        <f t="shared" si="1"/>
        <v>0</v>
      </c>
    </row>
    <row r="32" spans="1:6">
      <c r="A32" t="s">
        <v>30</v>
      </c>
      <c r="B32">
        <v>2</v>
      </c>
    </row>
    <row r="33" spans="1:6">
      <c r="A33">
        <v>1</v>
      </c>
      <c r="B33">
        <v>0.152722443559096</v>
      </c>
      <c r="C33">
        <v>94.875099669044104</v>
      </c>
      <c r="D33">
        <v>13.039154</v>
      </c>
      <c r="E33">
        <v>50</v>
      </c>
      <c r="F33">
        <v>6</v>
      </c>
    </row>
    <row r="34" spans="1:6">
      <c r="A34">
        <v>2</v>
      </c>
      <c r="B34">
        <v>0.15537848605577601</v>
      </c>
      <c r="C34">
        <v>95.738533963933406</v>
      </c>
      <c r="D34">
        <v>8.3941820000000007</v>
      </c>
      <c r="E34">
        <v>50</v>
      </c>
      <c r="F34">
        <v>6</v>
      </c>
    </row>
    <row r="35" spans="1:6">
      <c r="A35">
        <v>3</v>
      </c>
      <c r="B35">
        <v>0.17264276228419601</v>
      </c>
      <c r="C35">
        <v>88.781361615676104</v>
      </c>
      <c r="D35">
        <v>15.364443</v>
      </c>
      <c r="E35">
        <v>50</v>
      </c>
      <c r="F35">
        <v>6</v>
      </c>
    </row>
    <row r="36" spans="1:6">
      <c r="A36">
        <v>4</v>
      </c>
      <c r="B36">
        <v>0.16201859229747601</v>
      </c>
      <c r="C36">
        <v>94.2830928533199</v>
      </c>
      <c r="D36">
        <v>10.73387</v>
      </c>
      <c r="E36">
        <v>50</v>
      </c>
      <c r="F36">
        <v>6</v>
      </c>
    </row>
    <row r="37" spans="1:6">
      <c r="A37">
        <v>5</v>
      </c>
      <c r="B37">
        <v>0.146082337317397</v>
      </c>
      <c r="C37">
        <v>92.745185848634094</v>
      </c>
      <c r="D37">
        <v>14.534883000000001</v>
      </c>
      <c r="E37">
        <v>45</v>
      </c>
      <c r="F37">
        <v>6</v>
      </c>
    </row>
    <row r="39" spans="1:6">
      <c r="A39">
        <v>7</v>
      </c>
      <c r="B39">
        <v>0.130146082337317</v>
      </c>
      <c r="C39">
        <v>92.540386442825394</v>
      </c>
      <c r="D39">
        <v>11.044359999999999</v>
      </c>
      <c r="E39">
        <v>50</v>
      </c>
      <c r="F39">
        <v>6</v>
      </c>
    </row>
    <row r="40" spans="1:6">
      <c r="A40">
        <v>8</v>
      </c>
      <c r="B40">
        <v>0.18193891102257601</v>
      </c>
      <c r="C40">
        <v>91.637630662020896</v>
      </c>
      <c r="D40">
        <v>5.2395120000000004</v>
      </c>
      <c r="E40">
        <v>36</v>
      </c>
      <c r="F40">
        <v>6</v>
      </c>
    </row>
    <row r="41" spans="1:6">
      <c r="A41">
        <v>9</v>
      </c>
      <c r="B41">
        <v>0.151394422310756</v>
      </c>
      <c r="C41">
        <v>93.857110089237906</v>
      </c>
      <c r="D41">
        <v>13.295696</v>
      </c>
      <c r="E41">
        <v>44</v>
      </c>
      <c r="F41">
        <v>6</v>
      </c>
    </row>
    <row r="42" spans="1:6">
      <c r="A42">
        <v>10</v>
      </c>
      <c r="B42">
        <v>0.16865869853917601</v>
      </c>
      <c r="C42">
        <v>94.183696875034101</v>
      </c>
      <c r="D42">
        <v>8.9895180000000003</v>
      </c>
      <c r="E42">
        <v>50</v>
      </c>
      <c r="F42">
        <v>6</v>
      </c>
    </row>
    <row r="43" spans="1:6">
      <c r="A43">
        <v>11</v>
      </c>
      <c r="B43">
        <v>0.143426294820717</v>
      </c>
      <c r="C43">
        <v>92.603191593940096</v>
      </c>
      <c r="D43">
        <v>9.9660220000000006</v>
      </c>
      <c r="E43">
        <v>50</v>
      </c>
      <c r="F43">
        <v>6</v>
      </c>
    </row>
    <row r="44" spans="1:6">
      <c r="A44">
        <v>12</v>
      </c>
      <c r="B44">
        <v>0.16865869853917601</v>
      </c>
      <c r="C44">
        <v>92.514172118881902</v>
      </c>
      <c r="D44">
        <v>9.7819350000000007</v>
      </c>
      <c r="E44">
        <v>50</v>
      </c>
      <c r="F44">
        <v>6</v>
      </c>
    </row>
    <row r="47" spans="1:6">
      <c r="A47">
        <v>15</v>
      </c>
      <c r="B47">
        <v>0.17264276228419601</v>
      </c>
      <c r="C47">
        <v>92.367262678448498</v>
      </c>
      <c r="D47">
        <v>12.951658999999999</v>
      </c>
      <c r="E47">
        <v>50</v>
      </c>
      <c r="F47">
        <v>6</v>
      </c>
    </row>
    <row r="48" spans="1:6">
      <c r="A48">
        <v>16</v>
      </c>
      <c r="B48">
        <v>0.146082337317397</v>
      </c>
      <c r="C48">
        <v>95.914934518803307</v>
      </c>
      <c r="D48">
        <v>11.297992000000001</v>
      </c>
      <c r="E48">
        <v>45</v>
      </c>
      <c r="F48">
        <v>6</v>
      </c>
    </row>
    <row r="49" spans="1:6">
      <c r="A49">
        <v>17</v>
      </c>
      <c r="B49">
        <v>0.17131474103585601</v>
      </c>
      <c r="C49">
        <v>92.835297587189899</v>
      </c>
      <c r="D49">
        <v>11.745412</v>
      </c>
      <c r="E49">
        <v>44</v>
      </c>
      <c r="F49">
        <v>6</v>
      </c>
    </row>
    <row r="50" spans="1:6">
      <c r="A50">
        <v>18</v>
      </c>
      <c r="B50">
        <v>0.122177954847277</v>
      </c>
      <c r="C50">
        <v>91.426823806975193</v>
      </c>
      <c r="D50">
        <v>8.1426960000000008</v>
      </c>
      <c r="E50">
        <v>50</v>
      </c>
      <c r="F50">
        <v>6</v>
      </c>
    </row>
    <row r="51" spans="1:6">
      <c r="A51">
        <v>19</v>
      </c>
      <c r="B51">
        <v>0.17795484727755601</v>
      </c>
      <c r="C51">
        <v>93.826526711303799</v>
      </c>
      <c r="D51">
        <v>13.313656999999999</v>
      </c>
      <c r="E51">
        <v>50</v>
      </c>
      <c r="F51">
        <v>6</v>
      </c>
    </row>
    <row r="52" spans="1:6">
      <c r="A52">
        <v>20</v>
      </c>
      <c r="B52">
        <v>0.140770252324037</v>
      </c>
      <c r="C52">
        <v>92.942339409959203</v>
      </c>
      <c r="D52">
        <v>10.940956</v>
      </c>
      <c r="E52">
        <v>50</v>
      </c>
      <c r="F52">
        <v>6</v>
      </c>
    </row>
    <row r="53" spans="1:6">
      <c r="A53">
        <v>21</v>
      </c>
      <c r="B53">
        <v>0.19123505976095601</v>
      </c>
      <c r="C53">
        <v>96.374777451312298</v>
      </c>
      <c r="D53">
        <v>7.2681269999999998</v>
      </c>
      <c r="E53">
        <v>50</v>
      </c>
      <c r="F53">
        <v>6</v>
      </c>
    </row>
    <row r="55" spans="1:6">
      <c r="A55">
        <v>23</v>
      </c>
      <c r="B55">
        <v>0.17131474103585601</v>
      </c>
      <c r="C55">
        <v>96.220768298144193</v>
      </c>
      <c r="D55">
        <v>15.375795999999999</v>
      </c>
      <c r="E55">
        <v>50</v>
      </c>
      <c r="F55">
        <v>6</v>
      </c>
    </row>
    <row r="57" spans="1:6">
      <c r="A57">
        <v>25</v>
      </c>
      <c r="B57">
        <v>0.142098273572377</v>
      </c>
      <c r="C57">
        <v>92.572608216006003</v>
      </c>
      <c r="D57">
        <v>8.0480789999999995</v>
      </c>
      <c r="E57">
        <v>50</v>
      </c>
      <c r="F57">
        <v>6</v>
      </c>
    </row>
    <row r="59" spans="1:6">
      <c r="A59" s="3"/>
      <c r="B59" s="3">
        <f>AVERAGE(B33:B57)</f>
        <v>0.15843293492695837</v>
      </c>
      <c r="C59" s="3">
        <f t="shared" ref="C59:F59" si="2">AVERAGE(C33:C57)</f>
        <v>93.412040020534505</v>
      </c>
      <c r="D59" s="3">
        <f t="shared" si="2"/>
        <v>10.97339745</v>
      </c>
      <c r="E59" s="3">
        <f t="shared" si="2"/>
        <v>48.2</v>
      </c>
      <c r="F59" s="3">
        <f t="shared" si="2"/>
        <v>6</v>
      </c>
    </row>
    <row r="60" spans="1:6">
      <c r="A60" s="3"/>
      <c r="B60" s="3">
        <f>_xlfn.STDEV.S(B33:B57)</f>
        <v>1.8183914177198116E-2</v>
      </c>
      <c r="C60" s="3">
        <f t="shared" ref="C60:F60" si="3">_xlfn.STDEV.S(C33:C57)</f>
        <v>1.8603277502745872</v>
      </c>
      <c r="D60" s="3">
        <f t="shared" si="3"/>
        <v>2.7849360327872272</v>
      </c>
      <c r="E60" s="3">
        <f t="shared" si="3"/>
        <v>3.6505226734638532</v>
      </c>
      <c r="F60" s="3">
        <f t="shared" si="3"/>
        <v>0</v>
      </c>
    </row>
    <row r="62" spans="1:6">
      <c r="A62" t="s">
        <v>30</v>
      </c>
      <c r="B62">
        <v>3</v>
      </c>
    </row>
    <row r="63" spans="1:6">
      <c r="A63">
        <v>1</v>
      </c>
      <c r="B63">
        <v>0.139442231075697</v>
      </c>
      <c r="C63">
        <v>91.645822638253193</v>
      </c>
      <c r="D63">
        <v>24.300742</v>
      </c>
      <c r="E63">
        <v>50</v>
      </c>
      <c r="F63">
        <v>6</v>
      </c>
    </row>
    <row r="64" spans="1:6">
      <c r="A64">
        <v>2</v>
      </c>
      <c r="B64">
        <v>0.127490039840637</v>
      </c>
      <c r="C64">
        <v>89.908031413498193</v>
      </c>
      <c r="D64">
        <v>32.928269999999998</v>
      </c>
      <c r="E64">
        <v>50</v>
      </c>
      <c r="F64">
        <v>6</v>
      </c>
    </row>
    <row r="65" spans="1:6">
      <c r="A65">
        <v>3</v>
      </c>
      <c r="B65">
        <v>0.104913678618857</v>
      </c>
      <c r="C65">
        <v>89.656810809039499</v>
      </c>
      <c r="D65">
        <v>21.240017999999999</v>
      </c>
      <c r="E65">
        <v>50</v>
      </c>
      <c r="F65">
        <v>6</v>
      </c>
    </row>
    <row r="66" spans="1:6">
      <c r="A66">
        <v>4</v>
      </c>
      <c r="B66">
        <v>0.15405046480743601</v>
      </c>
      <c r="C66">
        <v>91.841883936080706</v>
      </c>
      <c r="D66">
        <v>30.542829999999999</v>
      </c>
      <c r="E66">
        <v>50</v>
      </c>
      <c r="F66">
        <v>6</v>
      </c>
    </row>
    <row r="67" spans="1:6">
      <c r="A67">
        <v>5</v>
      </c>
      <c r="B67">
        <v>0.17131474103585601</v>
      </c>
      <c r="C67">
        <v>97.4615796314703</v>
      </c>
      <c r="D67">
        <v>20.863171000000001</v>
      </c>
      <c r="E67">
        <v>50</v>
      </c>
      <c r="F67">
        <v>6</v>
      </c>
    </row>
    <row r="68" spans="1:6">
      <c r="A68">
        <v>6</v>
      </c>
      <c r="B68">
        <v>0.16201859229747601</v>
      </c>
      <c r="C68">
        <v>94.7068910904066</v>
      </c>
      <c r="D68">
        <v>24.967704999999999</v>
      </c>
      <c r="E68">
        <v>50</v>
      </c>
      <c r="F68">
        <v>6</v>
      </c>
    </row>
    <row r="71" spans="1:6">
      <c r="A71">
        <v>9</v>
      </c>
      <c r="B71">
        <v>0.17662682602921601</v>
      </c>
      <c r="C71">
        <v>94.593295686651402</v>
      </c>
      <c r="D71">
        <v>21.977405000000001</v>
      </c>
      <c r="E71">
        <v>50</v>
      </c>
      <c r="F71">
        <v>6</v>
      </c>
    </row>
    <row r="72" spans="1:6">
      <c r="A72">
        <v>10</v>
      </c>
      <c r="B72">
        <v>0.144754316069057</v>
      </c>
      <c r="C72">
        <v>94.579642392930793</v>
      </c>
      <c r="D72">
        <v>35.556207000000001</v>
      </c>
      <c r="E72">
        <v>50</v>
      </c>
      <c r="F72">
        <v>6</v>
      </c>
    </row>
    <row r="73" spans="1:6">
      <c r="A73">
        <v>11</v>
      </c>
      <c r="B73">
        <v>0.16334661354581601</v>
      </c>
      <c r="C73">
        <v>90.518606708682398</v>
      </c>
      <c r="D73">
        <v>19.695696000000002</v>
      </c>
      <c r="E73">
        <v>50</v>
      </c>
      <c r="F73">
        <v>6</v>
      </c>
    </row>
    <row r="74" spans="1:6">
      <c r="A74">
        <v>12</v>
      </c>
      <c r="B74">
        <v>0.136786188579017</v>
      </c>
      <c r="C74">
        <v>89.267418872128701</v>
      </c>
      <c r="D74">
        <v>17.296006999999999</v>
      </c>
      <c r="E74">
        <v>50</v>
      </c>
      <c r="F74">
        <v>6</v>
      </c>
    </row>
    <row r="75" spans="1:6">
      <c r="A75">
        <v>13</v>
      </c>
      <c r="B75">
        <v>0.143426294820717</v>
      </c>
      <c r="C75">
        <v>94.628794250324901</v>
      </c>
      <c r="D75">
        <v>20.784783999999998</v>
      </c>
      <c r="E75">
        <v>50</v>
      </c>
      <c r="F75">
        <v>6</v>
      </c>
    </row>
    <row r="76" spans="1:6">
      <c r="A76">
        <v>14</v>
      </c>
      <c r="B76">
        <v>0.18592297476759601</v>
      </c>
      <c r="C76">
        <v>97.001190567212404</v>
      </c>
      <c r="D76">
        <v>21.724817999999999</v>
      </c>
      <c r="E76">
        <v>41</v>
      </c>
      <c r="F76">
        <v>6</v>
      </c>
    </row>
    <row r="77" spans="1:6">
      <c r="A77">
        <v>15</v>
      </c>
      <c r="B77">
        <v>0.16600265604249601</v>
      </c>
      <c r="C77">
        <v>91.567725798171494</v>
      </c>
      <c r="D77">
        <v>19.358920000000001</v>
      </c>
      <c r="E77">
        <v>50</v>
      </c>
      <c r="F77">
        <v>6</v>
      </c>
    </row>
    <row r="78" spans="1:6">
      <c r="A78">
        <v>16</v>
      </c>
      <c r="B78">
        <v>0.147410358565737</v>
      </c>
      <c r="C78">
        <v>92.125872445468701</v>
      </c>
      <c r="D78">
        <v>30.354353</v>
      </c>
      <c r="E78">
        <v>50</v>
      </c>
      <c r="F78">
        <v>6</v>
      </c>
    </row>
    <row r="79" spans="1:6">
      <c r="A79">
        <v>17</v>
      </c>
      <c r="B79">
        <v>0.17397078353253601</v>
      </c>
      <c r="C79">
        <v>95.843937391456294</v>
      </c>
      <c r="D79">
        <v>21.831222</v>
      </c>
      <c r="E79">
        <v>50</v>
      </c>
      <c r="F79">
        <v>6</v>
      </c>
    </row>
    <row r="80" spans="1:6">
      <c r="A80">
        <v>18</v>
      </c>
      <c r="B80">
        <v>0.116865869853917</v>
      </c>
      <c r="C80">
        <v>92.828197874455199</v>
      </c>
      <c r="D80">
        <v>29.744337000000002</v>
      </c>
      <c r="E80">
        <v>50</v>
      </c>
      <c r="F80">
        <v>6</v>
      </c>
    </row>
    <row r="81" spans="1:6">
      <c r="A81">
        <v>19</v>
      </c>
      <c r="B81">
        <v>0.151394422310756</v>
      </c>
      <c r="C81">
        <v>95.316920253842</v>
      </c>
      <c r="D81">
        <v>25.337102000000002</v>
      </c>
      <c r="E81">
        <v>50</v>
      </c>
      <c r="F81">
        <v>6</v>
      </c>
    </row>
    <row r="82" spans="1:6">
      <c r="A82">
        <v>20</v>
      </c>
      <c r="B82">
        <v>0.16600265604249601</v>
      </c>
      <c r="C82">
        <v>94.265616637357596</v>
      </c>
      <c r="D82">
        <v>28.226044000000002</v>
      </c>
      <c r="E82">
        <v>50</v>
      </c>
      <c r="F82">
        <v>6</v>
      </c>
    </row>
    <row r="83" spans="1:6">
      <c r="A83">
        <v>21</v>
      </c>
      <c r="B83">
        <v>0.15936254980079601</v>
      </c>
      <c r="C83">
        <v>92.112219151748107</v>
      </c>
      <c r="D83">
        <v>27.250041</v>
      </c>
      <c r="E83">
        <v>50</v>
      </c>
      <c r="F83">
        <v>6</v>
      </c>
    </row>
    <row r="84" spans="1:6">
      <c r="A84">
        <v>22</v>
      </c>
      <c r="B84">
        <v>0.16334661354581601</v>
      </c>
      <c r="C84">
        <v>93.834172555787305</v>
      </c>
      <c r="D84">
        <v>25.874663000000002</v>
      </c>
      <c r="E84">
        <v>50</v>
      </c>
      <c r="F84">
        <v>6</v>
      </c>
    </row>
    <row r="85" spans="1:6">
      <c r="A85">
        <v>23</v>
      </c>
      <c r="B85">
        <v>0.15803452855245601</v>
      </c>
      <c r="C85">
        <v>92.689480410254106</v>
      </c>
      <c r="D85">
        <v>32.821764999999999</v>
      </c>
      <c r="E85">
        <v>50</v>
      </c>
      <c r="F85">
        <v>6</v>
      </c>
    </row>
    <row r="86" spans="1:6">
      <c r="A86">
        <v>24</v>
      </c>
      <c r="B86">
        <v>0.116865869853917</v>
      </c>
      <c r="C86">
        <v>93.101809880615605</v>
      </c>
      <c r="D86">
        <v>17.033097000000001</v>
      </c>
      <c r="E86">
        <v>50</v>
      </c>
      <c r="F86">
        <v>6</v>
      </c>
    </row>
    <row r="87" spans="1:6">
      <c r="A87">
        <v>25</v>
      </c>
      <c r="B87">
        <v>0.15670650730411601</v>
      </c>
      <c r="C87">
        <v>93.973982283485995</v>
      </c>
      <c r="D87">
        <v>19.163274000000001</v>
      </c>
      <c r="E87">
        <v>50</v>
      </c>
      <c r="F87">
        <v>6</v>
      </c>
    </row>
    <row r="89" spans="1:6">
      <c r="A89" s="3"/>
      <c r="B89" s="3">
        <f>AVERAGE(B63:B87)</f>
        <v>0.15156764247358331</v>
      </c>
      <c r="C89" s="3">
        <f t="shared" ref="C89:F89" si="4">AVERAGE(C63:C87)</f>
        <v>93.194343594753107</v>
      </c>
      <c r="D89" s="3">
        <f t="shared" si="4"/>
        <v>24.733585695652181</v>
      </c>
      <c r="E89" s="3">
        <f t="shared" si="4"/>
        <v>49.608695652173914</v>
      </c>
      <c r="F89" s="3">
        <f t="shared" si="4"/>
        <v>6</v>
      </c>
    </row>
    <row r="90" spans="1:6">
      <c r="A90" s="3"/>
      <c r="B90" s="3">
        <f>_xlfn.STDEV.S(B63:B87)</f>
        <v>2.0559211493415254E-2</v>
      </c>
      <c r="C90" s="3">
        <f t="shared" ref="C90:F90" si="5">_xlfn.STDEV.S(C63:C87)</f>
        <v>2.2369912356783126</v>
      </c>
      <c r="D90" s="3">
        <f t="shared" si="5"/>
        <v>5.3442781504458274</v>
      </c>
      <c r="E90" s="3">
        <f t="shared" si="5"/>
        <v>1.876629726513674</v>
      </c>
      <c r="F90" s="3">
        <f t="shared" si="5"/>
        <v>0</v>
      </c>
    </row>
    <row r="92" spans="1:6">
      <c r="A92" t="s">
        <v>30</v>
      </c>
      <c r="B92">
        <v>4</v>
      </c>
    </row>
    <row r="93" spans="1:6">
      <c r="A93">
        <v>1</v>
      </c>
      <c r="B93">
        <v>0.16334661354581601</v>
      </c>
      <c r="C93">
        <v>94.823763284654703</v>
      </c>
      <c r="D93">
        <v>39.029170999999998</v>
      </c>
      <c r="E93">
        <v>50</v>
      </c>
      <c r="F93">
        <v>6</v>
      </c>
    </row>
    <row r="94" spans="1:6">
      <c r="A94">
        <v>2</v>
      </c>
      <c r="B94">
        <v>0.152722443559096</v>
      </c>
      <c r="C94">
        <v>95.875613032887998</v>
      </c>
      <c r="D94">
        <v>27.073186</v>
      </c>
      <c r="E94">
        <v>48</v>
      </c>
      <c r="F94">
        <v>6</v>
      </c>
    </row>
    <row r="95" spans="1:6">
      <c r="A95">
        <v>3</v>
      </c>
      <c r="B95">
        <v>0.131474103585657</v>
      </c>
      <c r="C95">
        <v>92.830382401450507</v>
      </c>
      <c r="D95">
        <v>24.525385</v>
      </c>
      <c r="E95">
        <v>50</v>
      </c>
      <c r="F95">
        <v>6</v>
      </c>
    </row>
    <row r="96" spans="1:6">
      <c r="A96">
        <v>4</v>
      </c>
      <c r="B96">
        <v>0.16865869853917601</v>
      </c>
      <c r="C96">
        <v>96.109357421384303</v>
      </c>
      <c r="D96">
        <v>26.131558999999999</v>
      </c>
      <c r="E96">
        <v>50</v>
      </c>
      <c r="F96">
        <v>6</v>
      </c>
    </row>
    <row r="97" spans="1:6">
      <c r="A97">
        <v>5</v>
      </c>
      <c r="B97">
        <v>0.136786188579017</v>
      </c>
      <c r="C97">
        <v>95.550118510589499</v>
      </c>
      <c r="D97">
        <v>37.661124999999998</v>
      </c>
      <c r="E97">
        <v>50</v>
      </c>
      <c r="F97">
        <v>6</v>
      </c>
    </row>
    <row r="98" spans="1:6">
      <c r="A98">
        <v>6</v>
      </c>
      <c r="B98">
        <v>0.139442231075697</v>
      </c>
      <c r="C98">
        <v>92.423514248577305</v>
      </c>
      <c r="D98">
        <v>39.702756000000001</v>
      </c>
      <c r="E98">
        <v>50</v>
      </c>
      <c r="F98">
        <v>6</v>
      </c>
    </row>
    <row r="99" spans="1:6">
      <c r="A99">
        <v>7</v>
      </c>
      <c r="B99">
        <v>0.102257636122177</v>
      </c>
      <c r="C99">
        <v>89.489694493899705</v>
      </c>
      <c r="D99">
        <v>34.243856999999998</v>
      </c>
      <c r="E99">
        <v>50</v>
      </c>
      <c r="F99">
        <v>6</v>
      </c>
    </row>
    <row r="100" spans="1:6">
      <c r="A100">
        <v>8</v>
      </c>
      <c r="B100">
        <v>0.131474103585657</v>
      </c>
      <c r="C100">
        <v>91.662752722466706</v>
      </c>
      <c r="D100">
        <v>30.245294999999999</v>
      </c>
      <c r="E100">
        <v>50</v>
      </c>
      <c r="F100">
        <v>6</v>
      </c>
    </row>
    <row r="101" spans="1:6">
      <c r="A101">
        <v>9</v>
      </c>
      <c r="B101">
        <v>0.15405046480743601</v>
      </c>
      <c r="C101">
        <v>93.470994942819999</v>
      </c>
      <c r="D101">
        <v>28.152097000000001</v>
      </c>
      <c r="E101">
        <v>50</v>
      </c>
      <c r="F101">
        <v>6</v>
      </c>
    </row>
    <row r="102" spans="1:6">
      <c r="A102">
        <v>10</v>
      </c>
      <c r="B102">
        <v>0.16467463479415601</v>
      </c>
      <c r="C102">
        <v>94.797002828962405</v>
      </c>
      <c r="D102">
        <v>28.454557000000001</v>
      </c>
      <c r="E102">
        <v>50</v>
      </c>
      <c r="F102">
        <v>6</v>
      </c>
    </row>
    <row r="103" spans="1:6">
      <c r="A103">
        <v>11</v>
      </c>
      <c r="B103">
        <v>0.147410358565737</v>
      </c>
      <c r="C103">
        <v>93.367776042292405</v>
      </c>
      <c r="D103">
        <v>32.271411999999998</v>
      </c>
      <c r="E103">
        <v>50</v>
      </c>
      <c r="F103">
        <v>6</v>
      </c>
    </row>
    <row r="104" spans="1:6">
      <c r="A104">
        <v>12</v>
      </c>
      <c r="B104">
        <v>0.152722443559096</v>
      </c>
      <c r="C104">
        <v>93.0657651851932</v>
      </c>
      <c r="D104">
        <v>25.868179000000001</v>
      </c>
      <c r="E104">
        <v>50</v>
      </c>
      <c r="F104">
        <v>6</v>
      </c>
    </row>
    <row r="105" spans="1:6">
      <c r="A105">
        <v>13</v>
      </c>
      <c r="B105">
        <v>0.126162018592297</v>
      </c>
      <c r="C105">
        <v>91.258615228337604</v>
      </c>
      <c r="D105">
        <v>30.258980000000001</v>
      </c>
      <c r="E105">
        <v>50</v>
      </c>
      <c r="F105">
        <v>6</v>
      </c>
    </row>
    <row r="106" spans="1:6">
      <c r="A106">
        <v>14</v>
      </c>
      <c r="B106">
        <v>0.111553784860557</v>
      </c>
      <c r="C106">
        <v>93.711292912302099</v>
      </c>
      <c r="D106">
        <v>45.055751999999998</v>
      </c>
      <c r="E106">
        <v>50</v>
      </c>
      <c r="F106">
        <v>6</v>
      </c>
    </row>
    <row r="107" spans="1:6">
      <c r="A107">
        <v>15</v>
      </c>
      <c r="B107">
        <v>0.150066401062417</v>
      </c>
      <c r="C107">
        <v>91.846799121820098</v>
      </c>
      <c r="D107">
        <v>25.88908</v>
      </c>
      <c r="E107">
        <v>50</v>
      </c>
      <c r="F107">
        <v>6</v>
      </c>
    </row>
    <row r="108" spans="1:6">
      <c r="A108">
        <v>16</v>
      </c>
      <c r="B108">
        <v>0.127490039840637</v>
      </c>
      <c r="C108">
        <v>94.651731783775503</v>
      </c>
      <c r="D108">
        <v>29.381231</v>
      </c>
      <c r="E108">
        <v>50</v>
      </c>
      <c r="F108">
        <v>6</v>
      </c>
    </row>
    <row r="110" spans="1:6">
      <c r="A110">
        <v>18</v>
      </c>
      <c r="B110">
        <v>0.16069057104913601</v>
      </c>
      <c r="C110">
        <v>97.237665614452794</v>
      </c>
      <c r="D110">
        <v>48.869874000000003</v>
      </c>
      <c r="E110">
        <v>50</v>
      </c>
      <c r="F110">
        <v>6</v>
      </c>
    </row>
    <row r="111" spans="1:6">
      <c r="A111">
        <v>19</v>
      </c>
      <c r="B111">
        <v>0.136786188579017</v>
      </c>
      <c r="C111">
        <v>91.270083995062905</v>
      </c>
      <c r="D111">
        <v>34.971421999999997</v>
      </c>
      <c r="E111">
        <v>50</v>
      </c>
      <c r="F111">
        <v>6</v>
      </c>
    </row>
    <row r="112" spans="1:6">
      <c r="A112">
        <v>20</v>
      </c>
      <c r="B112">
        <v>0.17397078353253601</v>
      </c>
      <c r="C112">
        <v>96.723755638810303</v>
      </c>
      <c r="D112">
        <v>30.714196999999999</v>
      </c>
      <c r="E112">
        <v>50</v>
      </c>
      <c r="F112">
        <v>6</v>
      </c>
    </row>
    <row r="113" spans="1:6">
      <c r="A113">
        <v>21</v>
      </c>
      <c r="B113">
        <v>0.142098273572377</v>
      </c>
      <c r="C113">
        <v>97.240942404945699</v>
      </c>
      <c r="D113">
        <v>40.854379000000002</v>
      </c>
      <c r="E113">
        <v>50</v>
      </c>
      <c r="F113">
        <v>6</v>
      </c>
    </row>
    <row r="114" spans="1:6">
      <c r="A114">
        <v>22</v>
      </c>
      <c r="B114">
        <v>0.147410358565737</v>
      </c>
      <c r="C114">
        <v>93.592236191058703</v>
      </c>
      <c r="D114">
        <v>30.332924999999999</v>
      </c>
      <c r="E114">
        <v>50</v>
      </c>
      <c r="F114">
        <v>6</v>
      </c>
    </row>
    <row r="115" spans="1:6">
      <c r="A115">
        <v>23</v>
      </c>
      <c r="B115">
        <v>0.16069057104913601</v>
      </c>
      <c r="C115">
        <v>93.200659727152498</v>
      </c>
      <c r="D115">
        <v>32.157077000000001</v>
      </c>
      <c r="E115">
        <v>50</v>
      </c>
      <c r="F115">
        <v>6</v>
      </c>
    </row>
    <row r="117" spans="1:6">
      <c r="A117">
        <v>25</v>
      </c>
      <c r="B117">
        <v>0.16201859229747601</v>
      </c>
      <c r="C117">
        <v>94.902406256485307</v>
      </c>
      <c r="D117">
        <v>27.063161000000001</v>
      </c>
      <c r="E117">
        <v>50</v>
      </c>
      <c r="F117">
        <v>6</v>
      </c>
    </row>
    <row r="119" spans="1:6">
      <c r="A119" s="3"/>
      <c r="B119" s="3">
        <f>AVERAGE(B93:B117)</f>
        <v>0.14538945666608874</v>
      </c>
      <c r="C119" s="3">
        <f t="shared" ref="C119:F119" si="6">AVERAGE(C93:C117)</f>
        <v>93.874040173451405</v>
      </c>
      <c r="D119" s="3">
        <f t="shared" si="6"/>
        <v>32.561158999999996</v>
      </c>
      <c r="E119" s="3">
        <f t="shared" si="6"/>
        <v>49.913043478260867</v>
      </c>
      <c r="F119" s="3">
        <f t="shared" si="6"/>
        <v>6</v>
      </c>
    </row>
    <row r="120" spans="1:6">
      <c r="A120" s="3"/>
      <c r="B120" s="3">
        <f>_xlfn.STDEV.S(B93:B117)</f>
        <v>1.8199528217678479E-2</v>
      </c>
      <c r="C120" s="3">
        <f t="shared" ref="C120:F120" si="7">_xlfn.STDEV.S(C93:C117)</f>
        <v>2.0523479057301772</v>
      </c>
      <c r="D120" s="3">
        <f t="shared" si="7"/>
        <v>6.5353208922630666</v>
      </c>
      <c r="E120" s="3">
        <f t="shared" si="7"/>
        <v>0.41702882811414971</v>
      </c>
      <c r="F120" s="3">
        <f t="shared" si="7"/>
        <v>0</v>
      </c>
    </row>
    <row r="122" spans="1:6">
      <c r="A122" t="s">
        <v>30</v>
      </c>
      <c r="B122">
        <v>5</v>
      </c>
    </row>
    <row r="123" spans="1:6">
      <c r="A123">
        <v>1</v>
      </c>
      <c r="B123">
        <v>0.148738379814077</v>
      </c>
      <c r="C123">
        <v>95.745087544919301</v>
      </c>
      <c r="D123">
        <v>45.087376999999996</v>
      </c>
      <c r="E123">
        <v>41</v>
      </c>
      <c r="F123">
        <v>6</v>
      </c>
    </row>
    <row r="124" spans="1:6">
      <c r="A124">
        <v>2</v>
      </c>
      <c r="B124">
        <v>0.128818061088977</v>
      </c>
      <c r="C124">
        <v>92.475396764715498</v>
      </c>
      <c r="D124">
        <v>45.177087999999998</v>
      </c>
      <c r="E124">
        <v>50</v>
      </c>
      <c r="F124">
        <v>6</v>
      </c>
    </row>
    <row r="125" spans="1:6">
      <c r="A125">
        <v>3</v>
      </c>
      <c r="B125">
        <v>0.112881806108897</v>
      </c>
      <c r="C125">
        <v>90.6098107107358</v>
      </c>
      <c r="D125">
        <v>26.868762</v>
      </c>
      <c r="E125">
        <v>50</v>
      </c>
      <c r="F125">
        <v>6</v>
      </c>
    </row>
    <row r="126" spans="1:6">
      <c r="A126">
        <v>4</v>
      </c>
      <c r="B126">
        <v>0.126162018592297</v>
      </c>
      <c r="C126">
        <v>91.149388878573006</v>
      </c>
      <c r="D126">
        <v>37.785389000000002</v>
      </c>
      <c r="E126">
        <v>50</v>
      </c>
      <c r="F126">
        <v>6</v>
      </c>
    </row>
    <row r="127" spans="1:6">
      <c r="A127">
        <v>5</v>
      </c>
      <c r="B127">
        <v>0.132802124833997</v>
      </c>
      <c r="C127">
        <v>95.734164909942805</v>
      </c>
      <c r="D127">
        <v>37.802160000000001</v>
      </c>
      <c r="E127">
        <v>50</v>
      </c>
      <c r="F127">
        <v>6</v>
      </c>
    </row>
    <row r="128" spans="1:6">
      <c r="A128">
        <v>6</v>
      </c>
      <c r="B128">
        <v>0.139442231075697</v>
      </c>
      <c r="C128">
        <v>94.911144364466395</v>
      </c>
      <c r="D128">
        <v>28.264637</v>
      </c>
      <c r="E128">
        <v>41</v>
      </c>
      <c r="F128">
        <v>6</v>
      </c>
    </row>
    <row r="130" spans="1:6">
      <c r="A130">
        <v>8</v>
      </c>
      <c r="B130">
        <v>0.16069057104913601</v>
      </c>
      <c r="C130">
        <v>94.906775310475894</v>
      </c>
      <c r="D130">
        <v>40.236767</v>
      </c>
      <c r="E130">
        <v>50</v>
      </c>
      <c r="F130">
        <v>6</v>
      </c>
    </row>
    <row r="131" spans="1:6">
      <c r="A131">
        <v>9</v>
      </c>
      <c r="B131">
        <v>0.148738379814077</v>
      </c>
      <c r="C131">
        <v>93.351392089827698</v>
      </c>
      <c r="D131">
        <v>38.237172999999999</v>
      </c>
      <c r="E131">
        <v>50</v>
      </c>
      <c r="F131">
        <v>6</v>
      </c>
    </row>
    <row r="132" spans="1:6">
      <c r="A132">
        <v>10</v>
      </c>
      <c r="B132">
        <v>0.148738379814077</v>
      </c>
      <c r="C132">
        <v>96.504756807532203</v>
      </c>
      <c r="D132">
        <v>50.191088000000001</v>
      </c>
      <c r="E132">
        <v>50</v>
      </c>
      <c r="F132">
        <v>6</v>
      </c>
    </row>
    <row r="133" spans="1:6">
      <c r="A133">
        <v>11</v>
      </c>
      <c r="B133">
        <v>0.16201859229747601</v>
      </c>
      <c r="C133">
        <v>96.641835876486795</v>
      </c>
      <c r="D133">
        <v>48.380901999999999</v>
      </c>
      <c r="E133">
        <v>50</v>
      </c>
      <c r="F133">
        <v>6</v>
      </c>
    </row>
    <row r="134" spans="1:6">
      <c r="A134">
        <v>12</v>
      </c>
      <c r="B134">
        <v>0.18061088977423601</v>
      </c>
      <c r="C134">
        <v>96.131202691337194</v>
      </c>
      <c r="D134">
        <v>42.760066999999999</v>
      </c>
      <c r="E134">
        <v>50</v>
      </c>
      <c r="F134">
        <v>6</v>
      </c>
    </row>
    <row r="135" spans="1:6">
      <c r="A135">
        <v>13</v>
      </c>
      <c r="B135">
        <v>0.16334661354581601</v>
      </c>
      <c r="C135">
        <v>90.415387808154804</v>
      </c>
      <c r="D135">
        <v>51.030973000000003</v>
      </c>
      <c r="E135">
        <v>50</v>
      </c>
      <c r="F135">
        <v>6</v>
      </c>
    </row>
    <row r="136" spans="1:6">
      <c r="A136">
        <v>14</v>
      </c>
      <c r="B136">
        <v>0.139442231075697</v>
      </c>
      <c r="C136">
        <v>95.724880670212798</v>
      </c>
      <c r="D136">
        <v>47.629396</v>
      </c>
      <c r="E136">
        <v>50</v>
      </c>
      <c r="F136">
        <v>6</v>
      </c>
    </row>
    <row r="137" spans="1:6">
      <c r="A137">
        <v>15</v>
      </c>
      <c r="B137">
        <v>0.126162018592297</v>
      </c>
      <c r="C137">
        <v>91.148296615075395</v>
      </c>
      <c r="D137">
        <v>33.987512000000002</v>
      </c>
      <c r="E137">
        <v>50</v>
      </c>
      <c r="F137">
        <v>6</v>
      </c>
    </row>
    <row r="138" spans="1:6">
      <c r="A138">
        <v>16</v>
      </c>
      <c r="B138">
        <v>0.143426294820717</v>
      </c>
      <c r="C138">
        <v>95.378633141459005</v>
      </c>
      <c r="D138">
        <v>39.920712999999999</v>
      </c>
      <c r="E138">
        <v>50</v>
      </c>
      <c r="F138">
        <v>6</v>
      </c>
    </row>
    <row r="139" spans="1:6">
      <c r="A139">
        <v>17</v>
      </c>
      <c r="B139">
        <v>0.152722443559096</v>
      </c>
      <c r="C139">
        <v>94.7680578462748</v>
      </c>
      <c r="D139">
        <v>37.163077000000001</v>
      </c>
      <c r="E139">
        <v>50</v>
      </c>
      <c r="F139">
        <v>6</v>
      </c>
    </row>
    <row r="140" spans="1:6">
      <c r="A140">
        <v>18</v>
      </c>
      <c r="B140">
        <v>0.138114209827357</v>
      </c>
      <c r="C140">
        <v>93.931384007077796</v>
      </c>
      <c r="D140">
        <v>38.472513999999997</v>
      </c>
      <c r="E140">
        <v>50</v>
      </c>
      <c r="F140">
        <v>6</v>
      </c>
    </row>
    <row r="141" spans="1:6">
      <c r="A141">
        <v>19</v>
      </c>
      <c r="B141">
        <v>0.104913678618857</v>
      </c>
      <c r="C141">
        <v>91.862090810787194</v>
      </c>
      <c r="D141">
        <v>42.997382000000002</v>
      </c>
      <c r="E141">
        <v>50</v>
      </c>
      <c r="F141">
        <v>6</v>
      </c>
    </row>
    <row r="142" spans="1:6">
      <c r="A142">
        <v>20</v>
      </c>
      <c r="B142">
        <v>0.127490039840637</v>
      </c>
      <c r="C142">
        <v>92.951623649689196</v>
      </c>
      <c r="D142">
        <v>44.374772999999998</v>
      </c>
      <c r="E142">
        <v>50</v>
      </c>
      <c r="F142">
        <v>6</v>
      </c>
    </row>
    <row r="143" spans="1:6">
      <c r="A143">
        <v>21</v>
      </c>
      <c r="B143">
        <v>0.128818061088977</v>
      </c>
      <c r="C143">
        <v>91.382587135320506</v>
      </c>
      <c r="D143">
        <v>37.172210999999997</v>
      </c>
      <c r="E143">
        <v>50</v>
      </c>
      <c r="F143">
        <v>6</v>
      </c>
    </row>
    <row r="144" spans="1:6">
      <c r="A144">
        <v>22</v>
      </c>
      <c r="B144">
        <v>0.150066401062417</v>
      </c>
      <c r="C144">
        <v>92.827651742706394</v>
      </c>
      <c r="D144">
        <v>42.037599999999998</v>
      </c>
      <c r="E144">
        <v>50</v>
      </c>
      <c r="F144">
        <v>6</v>
      </c>
    </row>
    <row r="145" spans="1:6">
      <c r="A145">
        <v>23</v>
      </c>
      <c r="B145">
        <v>0.126162018592297</v>
      </c>
      <c r="C145">
        <v>92.494511375924304</v>
      </c>
      <c r="D145">
        <v>27.941230999999998</v>
      </c>
      <c r="E145">
        <v>29</v>
      </c>
      <c r="F145">
        <v>6</v>
      </c>
    </row>
    <row r="147" spans="1:6">
      <c r="A147" s="3"/>
      <c r="B147" s="3">
        <f>AVERAGE(B123:B145)</f>
        <v>0.14046842931305037</v>
      </c>
      <c r="C147" s="3">
        <f>AVERAGE(C123:C145)</f>
        <v>93.683911852349766</v>
      </c>
      <c r="D147" s="3">
        <f t="shared" ref="D147:F147" si="8">AVERAGE(D123:D145)</f>
        <v>40.159945090909098</v>
      </c>
      <c r="E147" s="3">
        <f t="shared" si="8"/>
        <v>48.227272727272727</v>
      </c>
      <c r="F147" s="3">
        <f t="shared" si="8"/>
        <v>6</v>
      </c>
    </row>
    <row r="148" spans="1:6">
      <c r="A148" s="3"/>
      <c r="B148" s="3">
        <f>_xlfn.STDEV.S(B123:B145)</f>
        <v>1.7741374641893317E-2</v>
      </c>
      <c r="C148" s="3">
        <f>_xlfn.STDEV.S(C123:C145)</f>
        <v>2.0503222123783713</v>
      </c>
      <c r="D148" s="3">
        <f t="shared" ref="D148:F148" si="9">_xlfn.STDEV.S(D123:D145)</f>
        <v>6.7928397701391257</v>
      </c>
      <c r="E148" s="3">
        <f t="shared" si="9"/>
        <v>5.0420311306137409</v>
      </c>
      <c r="F148" s="3">
        <f t="shared" si="9"/>
        <v>0</v>
      </c>
    </row>
    <row r="150" spans="1:6">
      <c r="A150" t="s">
        <v>30</v>
      </c>
      <c r="B150">
        <v>6</v>
      </c>
    </row>
    <row r="151" spans="1:6">
      <c r="A151">
        <v>1</v>
      </c>
      <c r="B151">
        <v>0.15670650730411601</v>
      </c>
      <c r="C151">
        <v>97.684947516738902</v>
      </c>
      <c r="D151">
        <v>57.329247000000002</v>
      </c>
      <c r="E151">
        <v>50</v>
      </c>
      <c r="F151">
        <v>6</v>
      </c>
    </row>
    <row r="152" spans="1:6">
      <c r="A152">
        <v>2</v>
      </c>
      <c r="B152">
        <v>0.152722443559096</v>
      </c>
      <c r="C152">
        <v>94.5845575786702</v>
      </c>
      <c r="D152">
        <v>84.565524999999994</v>
      </c>
      <c r="E152">
        <v>50</v>
      </c>
      <c r="F152">
        <v>6</v>
      </c>
    </row>
    <row r="153" spans="1:6">
      <c r="A153">
        <v>3</v>
      </c>
      <c r="B153">
        <v>0.152722443559096</v>
      </c>
      <c r="C153">
        <v>95.128504800498007</v>
      </c>
      <c r="D153">
        <v>54.592742999999999</v>
      </c>
      <c r="E153">
        <v>50</v>
      </c>
      <c r="F153">
        <v>6</v>
      </c>
    </row>
    <row r="154" spans="1:6">
      <c r="A154">
        <v>4</v>
      </c>
      <c r="B154">
        <v>0.151394422310756</v>
      </c>
      <c r="C154">
        <v>97.418435223313196</v>
      </c>
      <c r="D154">
        <v>69.801202000000004</v>
      </c>
      <c r="E154">
        <v>50</v>
      </c>
      <c r="F154">
        <v>6</v>
      </c>
    </row>
    <row r="155" spans="1:6">
      <c r="A155">
        <v>5</v>
      </c>
      <c r="B155">
        <v>0.152722443559096</v>
      </c>
      <c r="C155">
        <v>96.001769466866094</v>
      </c>
      <c r="D155">
        <v>85.730433000000005</v>
      </c>
      <c r="E155">
        <v>50</v>
      </c>
      <c r="F155">
        <v>6</v>
      </c>
    </row>
    <row r="156" spans="1:6">
      <c r="A156">
        <v>6</v>
      </c>
      <c r="B156">
        <v>0.16069057104913601</v>
      </c>
      <c r="C156">
        <v>97.571352112983703</v>
      </c>
      <c r="D156">
        <v>83.919652999999997</v>
      </c>
      <c r="E156">
        <v>50</v>
      </c>
      <c r="F156">
        <v>6</v>
      </c>
    </row>
    <row r="157" spans="1:6">
      <c r="A157">
        <v>7</v>
      </c>
      <c r="B157">
        <v>0.16201859229747601</v>
      </c>
      <c r="C157">
        <v>97.068910904066499</v>
      </c>
      <c r="D157">
        <v>72.684797000000003</v>
      </c>
      <c r="E157">
        <v>50</v>
      </c>
      <c r="F157">
        <v>6</v>
      </c>
    </row>
    <row r="158" spans="1:6">
      <c r="A158">
        <v>8</v>
      </c>
      <c r="B158">
        <v>0.143426294820717</v>
      </c>
      <c r="C158">
        <v>95.824276648498596</v>
      </c>
      <c r="D158">
        <v>74.257641000000007</v>
      </c>
      <c r="E158">
        <v>50</v>
      </c>
      <c r="F158">
        <v>6</v>
      </c>
    </row>
    <row r="159" spans="1:6">
      <c r="A159">
        <v>9</v>
      </c>
      <c r="B159">
        <v>0.123505976095617</v>
      </c>
      <c r="C159">
        <v>92.057059845116996</v>
      </c>
      <c r="D159">
        <v>54.202002</v>
      </c>
      <c r="E159">
        <v>50</v>
      </c>
      <c r="F159">
        <v>6</v>
      </c>
    </row>
    <row r="160" spans="1:6">
      <c r="A160">
        <v>10</v>
      </c>
      <c r="B160">
        <v>0.144754316069057</v>
      </c>
      <c r="C160">
        <v>91.717912029097903</v>
      </c>
      <c r="D160">
        <v>71.619333999999995</v>
      </c>
      <c r="E160">
        <v>50</v>
      </c>
      <c r="F160">
        <v>6</v>
      </c>
    </row>
    <row r="161" spans="1:6">
      <c r="A161">
        <v>11</v>
      </c>
      <c r="B161">
        <v>0.147410358565737</v>
      </c>
      <c r="C161">
        <v>96.938931547846593</v>
      </c>
      <c r="D161">
        <v>82.499844999999993</v>
      </c>
      <c r="E161">
        <v>50</v>
      </c>
      <c r="F161">
        <v>6</v>
      </c>
    </row>
    <row r="162" spans="1:6">
      <c r="A162">
        <v>12</v>
      </c>
      <c r="B162">
        <v>0.152722443559096</v>
      </c>
      <c r="C162">
        <v>96.515679442508699</v>
      </c>
      <c r="D162">
        <v>65.212107000000003</v>
      </c>
      <c r="E162">
        <v>50</v>
      </c>
      <c r="F162">
        <v>6</v>
      </c>
    </row>
    <row r="163" spans="1:6">
      <c r="A163">
        <v>13</v>
      </c>
      <c r="B163">
        <v>0.144754316069057</v>
      </c>
      <c r="C163">
        <v>92.878988127095695</v>
      </c>
      <c r="D163">
        <v>83.556894999999997</v>
      </c>
      <c r="E163">
        <v>50</v>
      </c>
      <c r="F163">
        <v>6</v>
      </c>
    </row>
    <row r="164" spans="1:6">
      <c r="A164">
        <v>14</v>
      </c>
      <c r="B164">
        <v>0.147410358565737</v>
      </c>
      <c r="C164">
        <v>94.042248752088895</v>
      </c>
      <c r="D164">
        <v>63.523161000000002</v>
      </c>
      <c r="E164">
        <v>50</v>
      </c>
      <c r="F164">
        <v>6</v>
      </c>
    </row>
    <row r="165" spans="1:6">
      <c r="A165">
        <v>15</v>
      </c>
      <c r="B165">
        <v>0.15936254980079601</v>
      </c>
      <c r="C165">
        <v>97.245857590685105</v>
      </c>
      <c r="D165">
        <v>81.758578</v>
      </c>
      <c r="E165">
        <v>50</v>
      </c>
      <c r="F165">
        <v>6</v>
      </c>
    </row>
    <row r="166" spans="1:6">
      <c r="A166">
        <v>16</v>
      </c>
      <c r="B166">
        <v>0.15405046480743601</v>
      </c>
      <c r="C166">
        <v>96.775092023199605</v>
      </c>
      <c r="D166">
        <v>72.539417999999998</v>
      </c>
      <c r="E166">
        <v>50</v>
      </c>
      <c r="F166">
        <v>6</v>
      </c>
    </row>
    <row r="167" spans="1:6">
      <c r="A167">
        <v>17</v>
      </c>
      <c r="B167">
        <v>0.17264276228419601</v>
      </c>
      <c r="C167">
        <v>95.615108188699395</v>
      </c>
      <c r="D167">
        <v>92.790349000000006</v>
      </c>
      <c r="E167">
        <v>50</v>
      </c>
      <c r="F167">
        <v>6</v>
      </c>
    </row>
    <row r="168" spans="1:6">
      <c r="A168">
        <v>18</v>
      </c>
      <c r="B168">
        <v>0.140770252324037</v>
      </c>
      <c r="C168">
        <v>94.994702522036405</v>
      </c>
      <c r="D168">
        <v>69.862165000000005</v>
      </c>
      <c r="E168">
        <v>50</v>
      </c>
      <c r="F168">
        <v>6</v>
      </c>
    </row>
    <row r="169" spans="1:6">
      <c r="A169">
        <v>19</v>
      </c>
      <c r="B169">
        <v>0.116865869853917</v>
      </c>
      <c r="C169">
        <v>93.5649296036175</v>
      </c>
      <c r="D169">
        <v>82.803235999999998</v>
      </c>
      <c r="E169">
        <v>50</v>
      </c>
      <c r="F169">
        <v>6</v>
      </c>
    </row>
    <row r="170" spans="1:6">
      <c r="A170">
        <v>20</v>
      </c>
      <c r="B170">
        <v>0.146082337317397</v>
      </c>
      <c r="C170">
        <v>95.355695608008403</v>
      </c>
      <c r="D170">
        <v>51.42248</v>
      </c>
      <c r="E170">
        <v>50</v>
      </c>
      <c r="F170">
        <v>6</v>
      </c>
    </row>
    <row r="171" spans="1:6">
      <c r="A171">
        <v>21</v>
      </c>
      <c r="B171">
        <v>0.15405046480743601</v>
      </c>
      <c r="C171">
        <v>96.502572280536896</v>
      </c>
      <c r="D171">
        <v>81.696658999999997</v>
      </c>
      <c r="E171">
        <v>50</v>
      </c>
      <c r="F171">
        <v>6</v>
      </c>
    </row>
    <row r="172" spans="1:6">
      <c r="A172">
        <v>22</v>
      </c>
      <c r="B172">
        <v>0.132802124833997</v>
      </c>
      <c r="C172">
        <v>96.472535034351694</v>
      </c>
      <c r="D172">
        <v>86.453345999999996</v>
      </c>
      <c r="E172">
        <v>50</v>
      </c>
      <c r="F172">
        <v>6</v>
      </c>
    </row>
    <row r="173" spans="1:6">
      <c r="A173">
        <v>23</v>
      </c>
      <c r="B173">
        <v>0.147410358565737</v>
      </c>
      <c r="C173">
        <v>95.206601640579706</v>
      </c>
      <c r="D173">
        <v>65.546054999999996</v>
      </c>
      <c r="E173">
        <v>36</v>
      </c>
      <c r="F173">
        <v>6</v>
      </c>
    </row>
    <row r="174" spans="1:6">
      <c r="A174">
        <v>24</v>
      </c>
      <c r="B174">
        <v>0.16998671978751601</v>
      </c>
      <c r="C174">
        <v>95.706312190752897</v>
      </c>
      <c r="D174">
        <v>130.88388699999999</v>
      </c>
      <c r="E174">
        <v>50</v>
      </c>
      <c r="F174">
        <v>6</v>
      </c>
    </row>
    <row r="175" spans="1:6">
      <c r="A175">
        <v>25</v>
      </c>
      <c r="B175">
        <v>0.15537848605577601</v>
      </c>
      <c r="C175">
        <v>96.392799799023507</v>
      </c>
      <c r="D175">
        <v>163.34885600000001</v>
      </c>
      <c r="E175">
        <v>50</v>
      </c>
      <c r="F175">
        <v>6</v>
      </c>
    </row>
    <row r="177" spans="1:6">
      <c r="A177" s="3"/>
      <c r="B177" s="3">
        <f>AVERAGE(B151:B175)</f>
        <v>0.14969455511288124</v>
      </c>
      <c r="C177" s="3">
        <f t="shared" ref="C177:F177" si="10">AVERAGE(C151:C175)</f>
        <v>95.570631219075239</v>
      </c>
      <c r="D177" s="3">
        <f t="shared" si="10"/>
        <v>79.303984560000004</v>
      </c>
      <c r="E177" s="3">
        <f t="shared" si="10"/>
        <v>49.44</v>
      </c>
      <c r="F177" s="3">
        <f t="shared" si="10"/>
        <v>6</v>
      </c>
    </row>
    <row r="178" spans="1:6">
      <c r="A178" s="3"/>
      <c r="B178" s="3">
        <f>_xlfn.STDEV.S(B151:B175)</f>
        <v>1.2431489557126463E-2</v>
      </c>
      <c r="C178" s="3">
        <f t="shared" ref="C178:F178" si="11">_xlfn.STDEV.S(C151:C175)</f>
        <v>1.6615004385746104</v>
      </c>
      <c r="D178" s="3">
        <f t="shared" si="11"/>
        <v>23.79694196196397</v>
      </c>
      <c r="E178" s="3">
        <f t="shared" si="11"/>
        <v>2.8000000000000003</v>
      </c>
      <c r="F178" s="3">
        <f t="shared" si="11"/>
        <v>0</v>
      </c>
    </row>
    <row r="180" spans="1:6">
      <c r="A180" t="s">
        <v>30</v>
      </c>
      <c r="B180">
        <v>7</v>
      </c>
    </row>
    <row r="181" spans="1:6">
      <c r="A181">
        <v>1</v>
      </c>
      <c r="B181">
        <v>0.126162018592297</v>
      </c>
      <c r="C181">
        <v>93.549091782901698</v>
      </c>
      <c r="D181">
        <v>101.421615</v>
      </c>
      <c r="E181">
        <v>50</v>
      </c>
      <c r="F181">
        <v>6</v>
      </c>
    </row>
    <row r="182" spans="1:6">
      <c r="A182">
        <v>2</v>
      </c>
      <c r="B182">
        <v>0.16467463479415601</v>
      </c>
      <c r="C182">
        <v>96.228414142627699</v>
      </c>
      <c r="D182">
        <v>88.561548999999999</v>
      </c>
      <c r="E182">
        <v>50</v>
      </c>
      <c r="F182">
        <v>6</v>
      </c>
    </row>
    <row r="183" spans="1:6">
      <c r="A183">
        <v>3</v>
      </c>
      <c r="B183">
        <v>0.17662682602921601</v>
      </c>
      <c r="C183">
        <v>95.896912171092097</v>
      </c>
      <c r="D183">
        <v>106.12814299999999</v>
      </c>
      <c r="E183">
        <v>50</v>
      </c>
      <c r="F183">
        <v>6</v>
      </c>
    </row>
    <row r="184" spans="1:6">
      <c r="A184">
        <v>4</v>
      </c>
      <c r="B184">
        <v>0.136786188579017</v>
      </c>
      <c r="C184">
        <v>94.176597162299402</v>
      </c>
      <c r="D184">
        <v>87.221607000000006</v>
      </c>
      <c r="E184">
        <v>50</v>
      </c>
      <c r="F184">
        <v>6</v>
      </c>
    </row>
    <row r="185" spans="1:6">
      <c r="A185">
        <v>5</v>
      </c>
      <c r="B185">
        <v>0.15405046480743601</v>
      </c>
      <c r="C185">
        <v>94.764234924033005</v>
      </c>
      <c r="D185">
        <v>80.427261000000001</v>
      </c>
      <c r="E185">
        <v>50</v>
      </c>
      <c r="F185">
        <v>6</v>
      </c>
    </row>
    <row r="186" spans="1:6">
      <c r="A186">
        <v>6</v>
      </c>
      <c r="B186">
        <v>0.15936254980079601</v>
      </c>
      <c r="C186">
        <v>93.491747949275194</v>
      </c>
      <c r="D186">
        <v>102.28517100000001</v>
      </c>
      <c r="E186">
        <v>50</v>
      </c>
      <c r="F186">
        <v>6</v>
      </c>
    </row>
    <row r="187" spans="1:6">
      <c r="A187">
        <v>7</v>
      </c>
      <c r="B187">
        <v>0.139442231075697</v>
      </c>
      <c r="C187">
        <v>92.657258637073596</v>
      </c>
      <c r="D187">
        <v>103.94805599999999</v>
      </c>
      <c r="E187">
        <v>50</v>
      </c>
      <c r="F187">
        <v>6</v>
      </c>
    </row>
    <row r="188" spans="1:6">
      <c r="A188">
        <v>8</v>
      </c>
      <c r="B188">
        <v>0.138114209827357</v>
      </c>
      <c r="C188">
        <v>94.631524909069</v>
      </c>
      <c r="D188">
        <v>100.27119</v>
      </c>
      <c r="E188">
        <v>50</v>
      </c>
      <c r="F188">
        <v>6</v>
      </c>
    </row>
    <row r="189" spans="1:6">
      <c r="A189">
        <v>9</v>
      </c>
      <c r="B189">
        <v>0.16600265604249601</v>
      </c>
      <c r="C189">
        <v>96.064028486232004</v>
      </c>
      <c r="D189">
        <v>65.274477000000005</v>
      </c>
      <c r="E189">
        <v>41</v>
      </c>
      <c r="F189">
        <v>6</v>
      </c>
    </row>
    <row r="191" spans="1:6">
      <c r="A191">
        <v>11</v>
      </c>
      <c r="B191">
        <v>0.151394422310756</v>
      </c>
      <c r="C191">
        <v>96.627090319268603</v>
      </c>
      <c r="D191">
        <v>83.330931000000007</v>
      </c>
      <c r="E191">
        <v>50</v>
      </c>
      <c r="F191">
        <v>6</v>
      </c>
    </row>
    <row r="192" spans="1:6">
      <c r="A192">
        <v>12</v>
      </c>
      <c r="B192">
        <v>0.143426294820717</v>
      </c>
      <c r="C192">
        <v>91.469968215132198</v>
      </c>
      <c r="D192">
        <v>77.479960000000005</v>
      </c>
      <c r="E192">
        <v>50</v>
      </c>
      <c r="F192">
        <v>6</v>
      </c>
    </row>
    <row r="193" spans="1:6">
      <c r="A193">
        <v>13</v>
      </c>
      <c r="B193">
        <v>0.15670650730411601</v>
      </c>
      <c r="C193">
        <v>94.527759876792601</v>
      </c>
      <c r="D193">
        <v>80.608030999999997</v>
      </c>
      <c r="E193">
        <v>50</v>
      </c>
      <c r="F193">
        <v>6</v>
      </c>
    </row>
    <row r="194" spans="1:6">
      <c r="A194">
        <v>14</v>
      </c>
      <c r="B194">
        <v>0.17662682602921601</v>
      </c>
      <c r="C194">
        <v>94.798641224208893</v>
      </c>
      <c r="D194">
        <v>93.214419000000007</v>
      </c>
      <c r="E194">
        <v>50</v>
      </c>
      <c r="F194">
        <v>6</v>
      </c>
    </row>
    <row r="195" spans="1:6">
      <c r="A195">
        <v>15</v>
      </c>
      <c r="B195">
        <v>0.147410358565737</v>
      </c>
      <c r="C195">
        <v>94.819940362413007</v>
      </c>
      <c r="D195">
        <v>95.663206000000002</v>
      </c>
      <c r="E195">
        <v>50</v>
      </c>
      <c r="F195">
        <v>6</v>
      </c>
    </row>
    <row r="196" spans="1:6">
      <c r="A196">
        <v>16</v>
      </c>
      <c r="B196">
        <v>0.152722443559096</v>
      </c>
      <c r="C196">
        <v>94.6244251963343</v>
      </c>
      <c r="D196">
        <v>88.026881000000003</v>
      </c>
      <c r="E196">
        <v>50</v>
      </c>
      <c r="F196">
        <v>6</v>
      </c>
    </row>
    <row r="197" spans="1:6">
      <c r="A197">
        <v>17</v>
      </c>
      <c r="B197">
        <v>0.15670650730411601</v>
      </c>
      <c r="C197">
        <v>94.462770198682705</v>
      </c>
      <c r="D197">
        <v>71.436124000000007</v>
      </c>
      <c r="E197">
        <v>50</v>
      </c>
      <c r="F197">
        <v>6</v>
      </c>
    </row>
    <row r="198" spans="1:6">
      <c r="A198">
        <v>18</v>
      </c>
      <c r="B198">
        <v>0.150066401062417</v>
      </c>
      <c r="C198">
        <v>97.222920057234603</v>
      </c>
      <c r="D198">
        <v>110.10796000000001</v>
      </c>
      <c r="E198">
        <v>50</v>
      </c>
      <c r="F198">
        <v>6</v>
      </c>
    </row>
    <row r="199" spans="1:6">
      <c r="A199">
        <v>19</v>
      </c>
      <c r="B199">
        <v>0.147410358565737</v>
      </c>
      <c r="C199">
        <v>95.859229080423304</v>
      </c>
      <c r="D199">
        <v>88.929856999999998</v>
      </c>
      <c r="E199">
        <v>50</v>
      </c>
      <c r="F199">
        <v>6</v>
      </c>
    </row>
    <row r="200" spans="1:6">
      <c r="A200">
        <v>20</v>
      </c>
      <c r="B200">
        <v>0.116865869853917</v>
      </c>
      <c r="C200">
        <v>92.988760608609198</v>
      </c>
      <c r="D200">
        <v>121.696136</v>
      </c>
      <c r="E200">
        <v>50</v>
      </c>
      <c r="F200">
        <v>6</v>
      </c>
    </row>
    <row r="201" spans="1:6">
      <c r="A201">
        <v>21</v>
      </c>
      <c r="B201">
        <v>0.150066401062417</v>
      </c>
      <c r="C201">
        <v>97.955828864155194</v>
      </c>
      <c r="D201">
        <v>102.74212199999999</v>
      </c>
      <c r="E201">
        <v>50</v>
      </c>
      <c r="F201">
        <v>6</v>
      </c>
    </row>
    <row r="202" spans="1:6">
      <c r="A202">
        <v>22</v>
      </c>
      <c r="B202">
        <v>0.16201859229747601</v>
      </c>
      <c r="C202">
        <v>96.896333271438394</v>
      </c>
      <c r="D202">
        <v>89.766636000000005</v>
      </c>
      <c r="E202">
        <v>50</v>
      </c>
      <c r="F202">
        <v>6</v>
      </c>
    </row>
    <row r="203" spans="1:6">
      <c r="A203">
        <v>23</v>
      </c>
      <c r="B203">
        <v>0.147410358565737</v>
      </c>
      <c r="C203">
        <v>96.1104496848819</v>
      </c>
      <c r="D203">
        <v>82.387086999999994</v>
      </c>
      <c r="E203">
        <v>45</v>
      </c>
      <c r="F203">
        <v>6</v>
      </c>
    </row>
    <row r="204" spans="1:6">
      <c r="A204">
        <v>24</v>
      </c>
      <c r="B204">
        <v>0.140770252324037</v>
      </c>
      <c r="C204">
        <v>94.016034428145403</v>
      </c>
      <c r="D204">
        <v>93.301955000000007</v>
      </c>
      <c r="E204">
        <v>50</v>
      </c>
      <c r="F204">
        <v>6</v>
      </c>
    </row>
    <row r="205" spans="1:6">
      <c r="A205">
        <v>25</v>
      </c>
      <c r="B205">
        <v>0.134130146082337</v>
      </c>
      <c r="C205">
        <v>92.969645997400406</v>
      </c>
      <c r="D205">
        <v>82.353735</v>
      </c>
      <c r="E205">
        <v>50</v>
      </c>
      <c r="F205">
        <v>6</v>
      </c>
    </row>
    <row r="207" spans="1:6">
      <c r="A207" s="3"/>
      <c r="B207" s="3">
        <f>AVERAGE(B181:B205)</f>
        <v>0.14978972996901238</v>
      </c>
      <c r="C207" s="3">
        <f t="shared" ref="C207:F207" si="12">AVERAGE(C181:C205)</f>
        <v>94.867066981238509</v>
      </c>
      <c r="D207" s="3">
        <f t="shared" si="12"/>
        <v>91.524337875000015</v>
      </c>
      <c r="E207" s="3">
        <f t="shared" si="12"/>
        <v>49.416666666666664</v>
      </c>
      <c r="F207" s="3">
        <f t="shared" si="12"/>
        <v>6</v>
      </c>
    </row>
    <row r="208" spans="1:6">
      <c r="A208" s="3"/>
      <c r="B208" s="3">
        <f>_xlfn.STDEV.S(B181:B205)</f>
        <v>1.434059328778101E-2</v>
      </c>
      <c r="C208" s="3">
        <f t="shared" ref="C208:F208" si="13">_xlfn.STDEV.S(C181:C205)</f>
        <v>1.5876535281592168</v>
      </c>
      <c r="D208" s="3">
        <f t="shared" si="13"/>
        <v>12.986222474003714</v>
      </c>
      <c r="E208" s="3">
        <f t="shared" si="13"/>
        <v>2.0624313778658916</v>
      </c>
      <c r="F208" s="3">
        <f t="shared" si="13"/>
        <v>0</v>
      </c>
    </row>
    <row r="210" spans="1:6">
      <c r="A210" t="s">
        <v>30</v>
      </c>
      <c r="B210" t="s">
        <v>84</v>
      </c>
    </row>
    <row r="211" spans="1:6">
      <c r="A211">
        <v>1</v>
      </c>
      <c r="B211">
        <v>0.15670650730411601</v>
      </c>
      <c r="C211">
        <v>96.208753399670101</v>
      </c>
      <c r="D211">
        <v>88.579766000000006</v>
      </c>
      <c r="E211">
        <v>50</v>
      </c>
      <c r="F211">
        <v>6</v>
      </c>
    </row>
    <row r="212" spans="1:6">
      <c r="A212">
        <v>2</v>
      </c>
      <c r="B212">
        <v>0.148738379814077</v>
      </c>
      <c r="C212">
        <v>96.085873756184895</v>
      </c>
      <c r="D212">
        <v>86.340524000000002</v>
      </c>
      <c r="E212">
        <v>50</v>
      </c>
      <c r="F212">
        <v>6</v>
      </c>
    </row>
    <row r="213" spans="1:6">
      <c r="A213">
        <v>3</v>
      </c>
      <c r="B213">
        <v>0.143426294820717</v>
      </c>
      <c r="C213">
        <v>93.720031020283301</v>
      </c>
      <c r="D213">
        <v>88.138056000000006</v>
      </c>
      <c r="E213">
        <v>50</v>
      </c>
      <c r="F213">
        <v>6</v>
      </c>
    </row>
    <row r="214" spans="1:6">
      <c r="A214">
        <v>4</v>
      </c>
      <c r="B214">
        <v>0.16069057104913601</v>
      </c>
      <c r="C214">
        <v>95.286883007656698</v>
      </c>
      <c r="D214">
        <v>77.048319000000006</v>
      </c>
      <c r="E214">
        <v>50</v>
      </c>
      <c r="F214">
        <v>6</v>
      </c>
    </row>
    <row r="215" spans="1:6">
      <c r="A215">
        <v>5</v>
      </c>
      <c r="B215">
        <v>0.16733067729083601</v>
      </c>
      <c r="C215">
        <v>95.096829159066303</v>
      </c>
      <c r="D215">
        <v>85.436114000000003</v>
      </c>
      <c r="E215">
        <v>50</v>
      </c>
      <c r="F215">
        <v>6</v>
      </c>
    </row>
    <row r="216" spans="1:6">
      <c r="A216">
        <v>6</v>
      </c>
      <c r="B216">
        <v>0.152722443559096</v>
      </c>
      <c r="C216">
        <v>95.795331665811005</v>
      </c>
      <c r="D216">
        <v>83.810101000000003</v>
      </c>
      <c r="E216">
        <v>50</v>
      </c>
      <c r="F216">
        <v>6</v>
      </c>
    </row>
    <row r="217" spans="1:6">
      <c r="A217">
        <v>7</v>
      </c>
      <c r="B217">
        <v>0.134130146082337</v>
      </c>
      <c r="C217">
        <v>93.851648771749694</v>
      </c>
      <c r="D217">
        <v>78.628175999999996</v>
      </c>
      <c r="E217">
        <v>50</v>
      </c>
      <c r="F217">
        <v>6</v>
      </c>
    </row>
    <row r="218" spans="1:6">
      <c r="A218">
        <v>8</v>
      </c>
      <c r="B218">
        <v>0.142098273572377</v>
      </c>
      <c r="C218">
        <v>95.450176400554795</v>
      </c>
      <c r="D218">
        <v>91.725054999999998</v>
      </c>
      <c r="E218">
        <v>50</v>
      </c>
      <c r="F218">
        <v>6</v>
      </c>
    </row>
    <row r="219" spans="1:6">
      <c r="A219">
        <v>9</v>
      </c>
      <c r="B219">
        <v>0.16069057104913601</v>
      </c>
      <c r="C219">
        <v>96.633643900254498</v>
      </c>
      <c r="D219">
        <v>84.100921</v>
      </c>
      <c r="E219">
        <v>50</v>
      </c>
      <c r="F219">
        <v>6</v>
      </c>
    </row>
    <row r="220" spans="1:6">
      <c r="A220">
        <v>10</v>
      </c>
      <c r="B220">
        <v>0.16069057104913601</v>
      </c>
      <c r="C220">
        <v>96.085327624436104</v>
      </c>
      <c r="D220">
        <v>81.695803999999995</v>
      </c>
      <c r="E220">
        <v>50</v>
      </c>
      <c r="F220">
        <v>6</v>
      </c>
    </row>
    <row r="221" spans="1:6">
      <c r="A221">
        <v>11</v>
      </c>
      <c r="B221">
        <v>0.127490039840637</v>
      </c>
      <c r="C221">
        <v>93.259641956025405</v>
      </c>
      <c r="D221">
        <v>113.118774</v>
      </c>
      <c r="E221">
        <v>50</v>
      </c>
      <c r="F221">
        <v>6</v>
      </c>
    </row>
    <row r="222" spans="1:6">
      <c r="A222">
        <v>12</v>
      </c>
      <c r="B222">
        <v>0.119521912350597</v>
      </c>
      <c r="C222">
        <v>93.715115834543894</v>
      </c>
      <c r="D222">
        <v>95.276336000000001</v>
      </c>
      <c r="E222">
        <v>50</v>
      </c>
      <c r="F222">
        <v>6</v>
      </c>
    </row>
    <row r="223" spans="1:6">
      <c r="A223">
        <v>13</v>
      </c>
      <c r="B223">
        <v>0.143426294820717</v>
      </c>
      <c r="C223">
        <v>94.669207999737793</v>
      </c>
      <c r="D223">
        <v>73.764368000000005</v>
      </c>
      <c r="E223">
        <v>40</v>
      </c>
      <c r="F223">
        <v>6</v>
      </c>
    </row>
    <row r="224" spans="1:6">
      <c r="A224">
        <v>14</v>
      </c>
      <c r="B224">
        <v>0.126162018592297</v>
      </c>
      <c r="C224">
        <v>93.593874586305205</v>
      </c>
      <c r="D224">
        <v>78.127409</v>
      </c>
      <c r="E224">
        <v>42</v>
      </c>
      <c r="F224">
        <v>6</v>
      </c>
    </row>
    <row r="225" spans="1:6">
      <c r="A225">
        <v>15</v>
      </c>
      <c r="B225">
        <v>0.151394422310756</v>
      </c>
      <c r="C225">
        <v>94.993610258538695</v>
      </c>
      <c r="D225">
        <v>77.056584999999998</v>
      </c>
      <c r="E225">
        <v>50</v>
      </c>
      <c r="F225">
        <v>6</v>
      </c>
    </row>
    <row r="226" spans="1:6">
      <c r="A226">
        <v>16</v>
      </c>
      <c r="B226">
        <v>0.115537848605577</v>
      </c>
      <c r="C226">
        <v>92.789968652037601</v>
      </c>
      <c r="D226">
        <v>83.892374000000004</v>
      </c>
      <c r="E226">
        <v>50</v>
      </c>
      <c r="F226">
        <v>6</v>
      </c>
    </row>
    <row r="227" spans="1:6">
      <c r="A227">
        <v>17</v>
      </c>
      <c r="B227">
        <v>0.152722443559096</v>
      </c>
      <c r="C227">
        <v>96.869572815745997</v>
      </c>
      <c r="D227">
        <v>77.868951999999993</v>
      </c>
      <c r="E227">
        <v>50</v>
      </c>
      <c r="F227">
        <v>6</v>
      </c>
    </row>
    <row r="228" spans="1:6">
      <c r="A228">
        <v>18</v>
      </c>
      <c r="B228">
        <v>0.16201859229747601</v>
      </c>
      <c r="C228">
        <v>97.253503435168696</v>
      </c>
      <c r="D228">
        <v>95.032571000000004</v>
      </c>
      <c r="E228">
        <v>50</v>
      </c>
      <c r="F228">
        <v>6</v>
      </c>
    </row>
    <row r="229" spans="1:6">
      <c r="A229">
        <v>19</v>
      </c>
      <c r="B229">
        <v>0.16334661354581601</v>
      </c>
      <c r="C229">
        <v>95.669721363581701</v>
      </c>
      <c r="D229">
        <v>77.676689999999994</v>
      </c>
      <c r="E229">
        <v>50</v>
      </c>
      <c r="F229">
        <v>6</v>
      </c>
    </row>
    <row r="230" spans="1:6">
      <c r="A230">
        <v>20</v>
      </c>
      <c r="B230">
        <v>0.15803452855245601</v>
      </c>
      <c r="C230">
        <v>96.589407228599796</v>
      </c>
      <c r="D230">
        <v>93.828969999999998</v>
      </c>
      <c r="E230">
        <v>50</v>
      </c>
      <c r="F230">
        <v>6</v>
      </c>
    </row>
    <row r="231" spans="1:6">
      <c r="A231">
        <v>21</v>
      </c>
      <c r="B231">
        <v>0.16201859229747601</v>
      </c>
      <c r="C231">
        <v>95.186940897622094</v>
      </c>
      <c r="D231">
        <v>94.366722999999993</v>
      </c>
      <c r="E231">
        <v>50</v>
      </c>
      <c r="F231">
        <v>6</v>
      </c>
    </row>
    <row r="232" spans="1:6">
      <c r="A232">
        <v>22</v>
      </c>
      <c r="B232">
        <v>0.151394422310756</v>
      </c>
      <c r="C232">
        <v>94.319137548742205</v>
      </c>
      <c r="D232">
        <v>101.312224</v>
      </c>
      <c r="E232">
        <v>49</v>
      </c>
      <c r="F232">
        <v>6</v>
      </c>
    </row>
    <row r="233" spans="1:6">
      <c r="A233">
        <v>23</v>
      </c>
      <c r="B233">
        <v>0.15670650730411601</v>
      </c>
      <c r="C233">
        <v>97.426627199545607</v>
      </c>
      <c r="D233">
        <v>111.395775</v>
      </c>
      <c r="E233">
        <v>50</v>
      </c>
      <c r="F233">
        <v>6</v>
      </c>
    </row>
    <row r="234" spans="1:6">
      <c r="A234">
        <v>24</v>
      </c>
      <c r="B234">
        <v>0.147410358565737</v>
      </c>
      <c r="C234">
        <v>95.043854379430499</v>
      </c>
      <c r="D234">
        <v>76.855130000000003</v>
      </c>
      <c r="E234">
        <v>50</v>
      </c>
      <c r="F234">
        <v>6</v>
      </c>
    </row>
    <row r="235" spans="1:6">
      <c r="A235">
        <v>25</v>
      </c>
      <c r="B235">
        <v>0.15936254980079601</v>
      </c>
      <c r="C235">
        <v>95.8843511408692</v>
      </c>
      <c r="D235">
        <v>67.569244999999995</v>
      </c>
      <c r="E235">
        <v>50</v>
      </c>
      <c r="F235">
        <v>6</v>
      </c>
    </row>
    <row r="237" spans="1:6">
      <c r="A237" s="3"/>
      <c r="B237" s="3">
        <f>AVERAGE(B211:B235)</f>
        <v>0.14895086321381079</v>
      </c>
      <c r="C237" s="3">
        <f t="shared" ref="C237:F237" si="14">AVERAGE(C211:C235)</f>
        <v>95.259161360086466</v>
      </c>
      <c r="D237" s="3">
        <f t="shared" si="14"/>
        <v>86.50579848000001</v>
      </c>
      <c r="E237" s="3">
        <f t="shared" si="14"/>
        <v>49.24</v>
      </c>
      <c r="F237" s="3">
        <f t="shared" si="14"/>
        <v>6</v>
      </c>
    </row>
    <row r="238" spans="1:6">
      <c r="A238" s="3"/>
      <c r="B238" s="3">
        <f>_xlfn.STDEV.S(B211:B235)</f>
        <v>1.4352872901710756E-2</v>
      </c>
      <c r="C238" s="3">
        <f t="shared" ref="C238:F238" si="15">_xlfn.STDEV.S(C211:C235)</f>
        <v>1.2757639433202161</v>
      </c>
      <c r="D238" s="3">
        <f t="shared" si="15"/>
        <v>11.120633059069666</v>
      </c>
      <c r="E238" s="3">
        <f t="shared" si="15"/>
        <v>2.5046623192225597</v>
      </c>
      <c r="F238" s="3">
        <f t="shared" si="15"/>
        <v>0</v>
      </c>
    </row>
    <row r="240" spans="1:6">
      <c r="A240" t="s">
        <v>30</v>
      </c>
      <c r="B240" t="s">
        <v>86</v>
      </c>
    </row>
    <row r="241" spans="1:6">
      <c r="A241">
        <v>1</v>
      </c>
      <c r="B241">
        <v>0.15670650730411601</v>
      </c>
      <c r="C241">
        <v>94.274354745338698</v>
      </c>
      <c r="D241">
        <v>85.663770999999997</v>
      </c>
      <c r="E241">
        <v>50</v>
      </c>
      <c r="F241">
        <v>6</v>
      </c>
    </row>
    <row r="242" spans="1:6">
      <c r="A242">
        <v>2</v>
      </c>
      <c r="B242">
        <v>0.18061088977423601</v>
      </c>
      <c r="C242">
        <v>96.014876628837897</v>
      </c>
      <c r="D242">
        <v>55.010733999999999</v>
      </c>
      <c r="E242">
        <v>50</v>
      </c>
      <c r="F242">
        <v>6</v>
      </c>
    </row>
    <row r="243" spans="1:6">
      <c r="A243">
        <v>3</v>
      </c>
      <c r="B243">
        <v>0.15537848605577601</v>
      </c>
      <c r="C243">
        <v>94.875645800792896</v>
      </c>
      <c r="D243">
        <v>61.738191999999998</v>
      </c>
      <c r="E243">
        <v>50</v>
      </c>
      <c r="F243">
        <v>6</v>
      </c>
    </row>
    <row r="244" spans="1:6">
      <c r="A244">
        <v>4</v>
      </c>
      <c r="B244">
        <v>0.147410358565737</v>
      </c>
      <c r="C244">
        <v>95.024193636472802</v>
      </c>
      <c r="D244">
        <v>47.353729000000001</v>
      </c>
      <c r="E244">
        <v>50</v>
      </c>
      <c r="F244">
        <v>6</v>
      </c>
    </row>
    <row r="245" spans="1:6">
      <c r="A245">
        <v>5</v>
      </c>
      <c r="B245">
        <v>0.15670650730411601</v>
      </c>
      <c r="C245">
        <v>95.047677301672195</v>
      </c>
      <c r="D245">
        <v>73.711592999999993</v>
      </c>
      <c r="E245">
        <v>50</v>
      </c>
      <c r="F245">
        <v>6</v>
      </c>
    </row>
    <row r="246" spans="1:6">
      <c r="A246">
        <v>6</v>
      </c>
      <c r="B246">
        <v>0.16467463479415601</v>
      </c>
      <c r="C246">
        <v>96.090788941924302</v>
      </c>
      <c r="D246">
        <v>54.182001</v>
      </c>
      <c r="E246">
        <v>50</v>
      </c>
      <c r="F246">
        <v>6</v>
      </c>
    </row>
    <row r="247" spans="1:6">
      <c r="A247">
        <v>7</v>
      </c>
      <c r="B247">
        <v>0.130146082337317</v>
      </c>
      <c r="C247">
        <v>95.6298537459176</v>
      </c>
      <c r="D247">
        <v>70.741145000000003</v>
      </c>
      <c r="E247">
        <v>50</v>
      </c>
      <c r="F247">
        <v>6</v>
      </c>
    </row>
    <row r="248" spans="1:6">
      <c r="A248">
        <v>8</v>
      </c>
      <c r="B248">
        <v>0.147410358565737</v>
      </c>
      <c r="C248">
        <v>93.497209266763505</v>
      </c>
      <c r="D248">
        <v>70.669863000000007</v>
      </c>
      <c r="E248">
        <v>50</v>
      </c>
      <c r="F248">
        <v>6</v>
      </c>
    </row>
    <row r="249" spans="1:6">
      <c r="A249">
        <v>9</v>
      </c>
      <c r="B249">
        <v>0.139442231075697</v>
      </c>
      <c r="C249">
        <v>96.716655926075603</v>
      </c>
      <c r="D249">
        <v>76.439143999999999</v>
      </c>
      <c r="E249">
        <v>50</v>
      </c>
      <c r="F249">
        <v>6</v>
      </c>
    </row>
    <row r="250" spans="1:6">
      <c r="A250">
        <v>10</v>
      </c>
      <c r="B250">
        <v>0.138114209827357</v>
      </c>
      <c r="C250">
        <v>93.875132436949002</v>
      </c>
      <c r="D250">
        <v>43.728766</v>
      </c>
      <c r="E250">
        <v>42</v>
      </c>
      <c r="F250">
        <v>6</v>
      </c>
    </row>
    <row r="251" spans="1:6">
      <c r="A251">
        <v>11</v>
      </c>
      <c r="B251">
        <v>0.17264276228419601</v>
      </c>
      <c r="C251">
        <v>96.365493211582304</v>
      </c>
      <c r="D251">
        <v>68.121680999999995</v>
      </c>
      <c r="E251">
        <v>50</v>
      </c>
      <c r="F251">
        <v>6</v>
      </c>
    </row>
    <row r="252" spans="1:6">
      <c r="A252">
        <v>12</v>
      </c>
      <c r="B252">
        <v>0.136786188579017</v>
      </c>
      <c r="C252">
        <v>91.5213045995215</v>
      </c>
      <c r="D252">
        <v>43.267471</v>
      </c>
      <c r="E252">
        <v>50</v>
      </c>
      <c r="F252">
        <v>6</v>
      </c>
    </row>
    <row r="253" spans="1:6">
      <c r="A253">
        <v>13</v>
      </c>
      <c r="B253">
        <v>0.134130146082337</v>
      </c>
      <c r="C253">
        <v>95.360610793747796</v>
      </c>
      <c r="D253">
        <v>65.784723</v>
      </c>
      <c r="E253">
        <v>50</v>
      </c>
      <c r="F253">
        <v>6</v>
      </c>
    </row>
    <row r="254" spans="1:6">
      <c r="A254">
        <v>14</v>
      </c>
      <c r="B254">
        <v>0.151394422310756</v>
      </c>
      <c r="C254">
        <v>94.614048693106696</v>
      </c>
      <c r="D254">
        <v>76.174925999999999</v>
      </c>
      <c r="E254">
        <v>50</v>
      </c>
      <c r="F254">
        <v>6</v>
      </c>
    </row>
    <row r="255" spans="1:6">
      <c r="A255">
        <v>15</v>
      </c>
      <c r="B255">
        <v>0.17662682602921601</v>
      </c>
      <c r="C255">
        <v>97.192882811049301</v>
      </c>
      <c r="D255">
        <v>57.841225999999999</v>
      </c>
      <c r="E255">
        <v>35</v>
      </c>
      <c r="F255">
        <v>6</v>
      </c>
    </row>
    <row r="256" spans="1:6">
      <c r="A256">
        <v>16</v>
      </c>
      <c r="B256">
        <v>0.16334661354581601</v>
      </c>
      <c r="C256">
        <v>95.748910467161096</v>
      </c>
      <c r="D256">
        <v>75.960051000000007</v>
      </c>
      <c r="E256">
        <v>50</v>
      </c>
      <c r="F256">
        <v>6</v>
      </c>
    </row>
    <row r="257" spans="1:6">
      <c r="A257">
        <v>17</v>
      </c>
      <c r="B257">
        <v>0.146082337317397</v>
      </c>
      <c r="C257">
        <v>93.781743907900307</v>
      </c>
      <c r="D257">
        <v>61.159770000000002</v>
      </c>
      <c r="E257">
        <v>50</v>
      </c>
      <c r="F257">
        <v>6</v>
      </c>
    </row>
    <row r="258" spans="1:6">
      <c r="A258">
        <v>18</v>
      </c>
      <c r="B258">
        <v>0.138114209827357</v>
      </c>
      <c r="C258">
        <v>96.038360294037304</v>
      </c>
      <c r="D258">
        <v>65.811701999999997</v>
      </c>
      <c r="E258">
        <v>50</v>
      </c>
      <c r="F258">
        <v>6</v>
      </c>
    </row>
    <row r="259" spans="1:6">
      <c r="A259">
        <v>19</v>
      </c>
      <c r="B259">
        <v>0.147410358565737</v>
      </c>
      <c r="C259">
        <v>93.788297488886201</v>
      </c>
      <c r="D259">
        <v>73.137829999999994</v>
      </c>
      <c r="E259">
        <v>50</v>
      </c>
      <c r="F259">
        <v>6</v>
      </c>
    </row>
    <row r="260" spans="1:6">
      <c r="A260">
        <v>20</v>
      </c>
      <c r="B260">
        <v>0.143426294820717</v>
      </c>
      <c r="C260">
        <v>95.594355182244101</v>
      </c>
      <c r="D260">
        <v>66.402972000000005</v>
      </c>
      <c r="E260">
        <v>50</v>
      </c>
      <c r="F260">
        <v>6</v>
      </c>
    </row>
    <row r="261" spans="1:6">
      <c r="A261">
        <v>21</v>
      </c>
      <c r="B261">
        <v>0.151394422310756</v>
      </c>
      <c r="C261">
        <v>95.411401046388406</v>
      </c>
      <c r="D261">
        <v>76.259411</v>
      </c>
      <c r="E261">
        <v>50</v>
      </c>
      <c r="F261">
        <v>6</v>
      </c>
    </row>
    <row r="262" spans="1:6">
      <c r="A262">
        <v>22</v>
      </c>
      <c r="B262">
        <v>0.17529880478087601</v>
      </c>
      <c r="C262">
        <v>96.309241641453497</v>
      </c>
      <c r="D262">
        <v>54.764792999999997</v>
      </c>
      <c r="E262">
        <v>50</v>
      </c>
      <c r="F262">
        <v>6</v>
      </c>
    </row>
    <row r="263" spans="1:6">
      <c r="A263">
        <v>23</v>
      </c>
      <c r="B263">
        <v>0.130146082337317</v>
      </c>
      <c r="C263">
        <v>94.950465850381704</v>
      </c>
      <c r="D263">
        <v>57.654268000000002</v>
      </c>
      <c r="E263">
        <v>50</v>
      </c>
      <c r="F263">
        <v>6</v>
      </c>
    </row>
    <row r="264" spans="1:6">
      <c r="A264">
        <v>24</v>
      </c>
      <c r="B264">
        <v>0.128818061088977</v>
      </c>
      <c r="C264">
        <v>94.180966216290003</v>
      </c>
      <c r="D264">
        <v>63.866394</v>
      </c>
      <c r="E264">
        <v>40</v>
      </c>
      <c r="F264">
        <v>6</v>
      </c>
    </row>
    <row r="265" spans="1:6">
      <c r="A265">
        <v>25</v>
      </c>
      <c r="B265">
        <v>0.15670650730411601</v>
      </c>
      <c r="C265">
        <v>96.2540823348224</v>
      </c>
      <c r="D265">
        <v>77.929342000000005</v>
      </c>
      <c r="E265">
        <v>50</v>
      </c>
      <c r="F265">
        <v>6</v>
      </c>
    </row>
    <row r="267" spans="1:6">
      <c r="A267" s="3"/>
      <c r="B267" s="3">
        <f>AVERAGE(B241:B265)</f>
        <v>0.15075697211155328</v>
      </c>
      <c r="C267" s="3">
        <f t="shared" ref="C267:F267" si="16">AVERAGE(C241:C265)</f>
        <v>95.126342118772683</v>
      </c>
      <c r="D267" s="3">
        <f t="shared" si="16"/>
        <v>64.935019919999988</v>
      </c>
      <c r="E267" s="3">
        <f t="shared" si="16"/>
        <v>48.68</v>
      </c>
      <c r="F267" s="3">
        <f t="shared" si="16"/>
        <v>6</v>
      </c>
    </row>
    <row r="268" spans="1:6">
      <c r="A268" s="3"/>
      <c r="B268" s="3">
        <f>_xlfn.STDEV.S(B241:B265)</f>
        <v>1.5113208556486462E-2</v>
      </c>
      <c r="C268" s="3">
        <f t="shared" ref="C268:F268" si="17">_xlfn.STDEV.S(C241:C265)</f>
        <v>1.2476748792930792</v>
      </c>
      <c r="D268" s="3">
        <f t="shared" si="17"/>
        <v>11.192461430268635</v>
      </c>
      <c r="E268" s="3">
        <f t="shared" si="17"/>
        <v>3.7938546800494777</v>
      </c>
      <c r="F268" s="3">
        <f t="shared" si="17"/>
        <v>0</v>
      </c>
    </row>
  </sheetData>
  <mergeCells count="2">
    <mergeCell ref="A1:F1"/>
    <mergeCell ref="H1:J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4"/>
  <sheetViews>
    <sheetView tabSelected="1" topLeftCell="AI1" workbookViewId="0">
      <selection activeCell="AZ15" sqref="AZ15"/>
    </sheetView>
  </sheetViews>
  <sheetFormatPr baseColWidth="10" defaultRowHeight="15" x14ac:dyDescent="0"/>
  <cols>
    <col min="1" max="1" width="10.83203125" customWidth="1"/>
  </cols>
  <sheetData>
    <row r="1" spans="1:16">
      <c r="A1" s="21" t="s">
        <v>89</v>
      </c>
      <c r="B1" s="21"/>
      <c r="C1" s="21"/>
      <c r="D1" s="21"/>
      <c r="E1" s="21"/>
      <c r="F1" s="21"/>
      <c r="G1" s="21"/>
      <c r="H1" s="20"/>
      <c r="I1" s="20"/>
      <c r="J1" s="20"/>
      <c r="K1" s="20"/>
      <c r="L1" s="20"/>
      <c r="M1" s="20"/>
      <c r="N1" s="8"/>
      <c r="P1" t="s">
        <v>96</v>
      </c>
    </row>
    <row r="2" spans="1:16">
      <c r="A2" s="18" t="s">
        <v>27</v>
      </c>
      <c r="H2" s="22" t="s">
        <v>121</v>
      </c>
      <c r="I2" s="26">
        <v>94.813000000000002</v>
      </c>
      <c r="J2" s="19">
        <v>94.076999999999998</v>
      </c>
      <c r="K2" s="19">
        <v>93.9</v>
      </c>
      <c r="L2" s="25">
        <v>92.266999999999996</v>
      </c>
      <c r="M2" s="25">
        <v>92.320999999999998</v>
      </c>
      <c r="N2" s="8"/>
      <c r="P2" s="19">
        <v>94.456999999999994</v>
      </c>
    </row>
    <row r="3" spans="1:16">
      <c r="A3" s="18" t="s">
        <v>87</v>
      </c>
      <c r="H3" s="22" t="s">
        <v>120</v>
      </c>
      <c r="I3" s="19">
        <v>95.596000000000004</v>
      </c>
      <c r="J3" s="19">
        <v>94.65</v>
      </c>
      <c r="K3" s="26">
        <v>94.600999999999999</v>
      </c>
      <c r="L3" s="26">
        <v>94.021000000000001</v>
      </c>
      <c r="M3" s="19">
        <v>93.45</v>
      </c>
      <c r="N3" s="8"/>
      <c r="P3" s="19">
        <v>96.355000000000004</v>
      </c>
    </row>
    <row r="4" spans="1:16">
      <c r="H4" s="22" t="s">
        <v>102</v>
      </c>
      <c r="I4" s="19">
        <v>96.158000000000001</v>
      </c>
      <c r="J4" s="19">
        <v>95.908000000000001</v>
      </c>
      <c r="K4" s="19">
        <v>95.674999999999997</v>
      </c>
      <c r="L4" s="19">
        <v>95.784999999999997</v>
      </c>
      <c r="M4" s="19">
        <v>95.454999999999998</v>
      </c>
      <c r="N4" s="8"/>
      <c r="P4" s="19">
        <v>96.355000000000004</v>
      </c>
    </row>
    <row r="5" spans="1:16">
      <c r="H5" s="22" t="s">
        <v>103</v>
      </c>
      <c r="I5" s="19">
        <v>96.307000000000002</v>
      </c>
      <c r="J5" s="19">
        <v>96.84</v>
      </c>
      <c r="K5" s="19">
        <v>96.248000000000005</v>
      </c>
      <c r="L5" s="19">
        <v>96.484999999999999</v>
      </c>
      <c r="M5" s="19">
        <v>96.497</v>
      </c>
      <c r="N5" s="8"/>
    </row>
    <row r="6" spans="1:16">
      <c r="H6" s="22" t="s">
        <v>104</v>
      </c>
      <c r="I6" s="19">
        <v>96.861000000000004</v>
      </c>
      <c r="J6" s="19">
        <v>96.927000000000007</v>
      </c>
      <c r="K6" s="19">
        <v>97.054000000000002</v>
      </c>
      <c r="L6" s="19">
        <v>96.793000000000006</v>
      </c>
      <c r="M6" s="19">
        <v>96.346000000000004</v>
      </c>
      <c r="N6" s="8"/>
    </row>
    <row r="7" spans="1:16">
      <c r="A7" s="21" t="s">
        <v>30</v>
      </c>
      <c r="B7" s="21"/>
      <c r="C7" s="21" t="s">
        <v>88</v>
      </c>
      <c r="D7" s="21" t="s">
        <v>98</v>
      </c>
      <c r="E7" s="21"/>
      <c r="F7" s="21"/>
      <c r="G7" s="21"/>
      <c r="H7" s="22" t="s">
        <v>105</v>
      </c>
      <c r="I7" s="19">
        <v>97.545000000000002</v>
      </c>
      <c r="J7" s="19">
        <v>97.445999999999998</v>
      </c>
      <c r="K7" s="19">
        <v>97.09</v>
      </c>
      <c r="L7" s="19">
        <v>97.608000000000004</v>
      </c>
      <c r="M7" s="19">
        <v>97.792000000000002</v>
      </c>
      <c r="N7" s="8"/>
    </row>
    <row r="8" spans="1:16">
      <c r="A8">
        <v>1</v>
      </c>
      <c r="B8">
        <v>0.147410358565737</v>
      </c>
      <c r="C8">
        <v>98.689283802824505</v>
      </c>
      <c r="D8">
        <v>1978.1892909999999</v>
      </c>
      <c r="E8">
        <v>562</v>
      </c>
      <c r="F8">
        <v>6</v>
      </c>
      <c r="H8" s="22" t="s">
        <v>106</v>
      </c>
      <c r="I8" s="19">
        <v>97.697999999999993</v>
      </c>
      <c r="J8" s="19">
        <v>97.572000000000003</v>
      </c>
      <c r="K8" s="19">
        <v>97.584999999999994</v>
      </c>
      <c r="L8" s="19">
        <v>97.712999999999994</v>
      </c>
      <c r="M8" s="19">
        <v>97.936000000000007</v>
      </c>
      <c r="N8" s="8"/>
    </row>
    <row r="9" spans="1:16">
      <c r="A9">
        <v>2</v>
      </c>
      <c r="B9">
        <v>0.142098273572377</v>
      </c>
      <c r="C9">
        <v>97.486155560167305</v>
      </c>
      <c r="D9">
        <v>1977.652554</v>
      </c>
      <c r="E9">
        <v>598</v>
      </c>
      <c r="F9">
        <v>6</v>
      </c>
      <c r="H9" s="22" t="s">
        <v>107</v>
      </c>
      <c r="I9" s="19">
        <v>97.959000000000003</v>
      </c>
      <c r="J9" s="19">
        <v>97.894999999999996</v>
      </c>
      <c r="K9" s="19">
        <v>97.391000000000005</v>
      </c>
      <c r="L9" s="19">
        <v>97.864000000000004</v>
      </c>
      <c r="M9" s="19">
        <v>98.013000000000005</v>
      </c>
      <c r="N9" s="8"/>
    </row>
    <row r="10" spans="1:16">
      <c r="A10">
        <v>3</v>
      </c>
      <c r="B10">
        <v>0.138114209827357</v>
      </c>
      <c r="C10">
        <v>98.461546863565303</v>
      </c>
      <c r="D10">
        <v>1978.0169020000001</v>
      </c>
      <c r="E10">
        <v>567</v>
      </c>
      <c r="F10">
        <v>6</v>
      </c>
      <c r="H10" s="22" t="s">
        <v>108</v>
      </c>
      <c r="I10" s="19">
        <v>98.22</v>
      </c>
      <c r="J10" s="19">
        <v>98.096000000000004</v>
      </c>
      <c r="K10" s="19">
        <v>98.176000000000002</v>
      </c>
      <c r="L10" s="19">
        <v>98.287000000000006</v>
      </c>
      <c r="M10" s="19">
        <v>98.388000000000005</v>
      </c>
      <c r="N10" s="8"/>
    </row>
    <row r="11" spans="1:16">
      <c r="A11">
        <v>4</v>
      </c>
      <c r="B11">
        <v>0.146082337317397</v>
      </c>
      <c r="C11">
        <v>97.862440335106399</v>
      </c>
      <c r="D11">
        <v>1976.00684</v>
      </c>
      <c r="E11">
        <v>576</v>
      </c>
      <c r="F11">
        <v>6</v>
      </c>
      <c r="H11" s="22" t="s">
        <v>109</v>
      </c>
      <c r="I11" s="19"/>
      <c r="J11" s="19"/>
      <c r="K11" s="19"/>
      <c r="L11" s="19"/>
      <c r="M11" s="19"/>
    </row>
    <row r="12" spans="1:16">
      <c r="A12">
        <v>5</v>
      </c>
      <c r="B12">
        <v>0.142098273572377</v>
      </c>
      <c r="C12">
        <v>98.3801732329907</v>
      </c>
      <c r="D12">
        <v>1975.7633129999999</v>
      </c>
      <c r="E12">
        <v>558</v>
      </c>
      <c r="F12">
        <v>6</v>
      </c>
      <c r="I12" s="8"/>
    </row>
    <row r="13" spans="1:16">
      <c r="A13">
        <v>6</v>
      </c>
      <c r="B13">
        <v>0.16334661354581601</v>
      </c>
      <c r="C13">
        <v>99.096698087446597</v>
      </c>
      <c r="D13">
        <v>1977.6533039999999</v>
      </c>
      <c r="E13">
        <v>559</v>
      </c>
      <c r="F13">
        <v>6</v>
      </c>
      <c r="I13" s="8"/>
    </row>
    <row r="14" spans="1:16">
      <c r="A14">
        <v>7</v>
      </c>
      <c r="B14">
        <v>0.15405046480743601</v>
      </c>
      <c r="C14">
        <v>98.332113639094302</v>
      </c>
      <c r="D14">
        <v>1976.517767</v>
      </c>
      <c r="E14">
        <v>599</v>
      </c>
      <c r="F14">
        <v>6</v>
      </c>
      <c r="I14" s="8"/>
    </row>
    <row r="15" spans="1:16">
      <c r="A15">
        <v>8</v>
      </c>
      <c r="B15">
        <v>0.15936254980079601</v>
      </c>
      <c r="C15">
        <v>98.642862604174596</v>
      </c>
      <c r="D15">
        <v>1977.0826400000001</v>
      </c>
      <c r="E15">
        <v>603</v>
      </c>
      <c r="F15">
        <v>6</v>
      </c>
      <c r="I15" s="8"/>
    </row>
    <row r="16" spans="1:16">
      <c r="A16">
        <v>9</v>
      </c>
      <c r="B16">
        <v>0.148738379814077</v>
      </c>
      <c r="C16">
        <v>97.866263257348194</v>
      </c>
      <c r="D16">
        <v>1976.3131129999999</v>
      </c>
      <c r="E16">
        <v>587</v>
      </c>
      <c r="F16">
        <v>6</v>
      </c>
      <c r="I16" s="8"/>
    </row>
    <row r="18" spans="1:7">
      <c r="A18" s="3"/>
      <c r="B18" s="3"/>
      <c r="C18" s="3">
        <f>AVERAGE(C8:C16)</f>
        <v>98.313059709190895</v>
      </c>
      <c r="D18" s="3">
        <f>AVERAGE(D8:D16)</f>
        <v>1977.0217471111109</v>
      </c>
      <c r="E18" s="3">
        <f>AVERAGE(E8:E16)</f>
        <v>578.77777777777783</v>
      </c>
      <c r="F18" s="3">
        <f>AVERAGE(F8:F16)</f>
        <v>6</v>
      </c>
    </row>
    <row r="19" spans="1:7">
      <c r="A19" s="3"/>
      <c r="B19" s="3"/>
      <c r="C19" s="3">
        <f>_xlfn.STDEV.S(C8:C16)</f>
        <v>0.49721407609462437</v>
      </c>
      <c r="D19" s="3">
        <f>_xlfn.STDEV.S(D8:D16)</f>
        <v>0.90303879182105051</v>
      </c>
      <c r="E19" s="3">
        <f>_xlfn.STDEV.S(E8:E16)</f>
        <v>18.31514249042154</v>
      </c>
      <c r="F19" s="3">
        <f>_xlfn.STDEV.S(F8:F16)</f>
        <v>0</v>
      </c>
    </row>
    <row r="21" spans="1:7">
      <c r="A21" s="21" t="s">
        <v>30</v>
      </c>
      <c r="B21" s="21"/>
      <c r="C21" s="21" t="s">
        <v>90</v>
      </c>
      <c r="D21" s="21" t="s">
        <v>91</v>
      </c>
      <c r="E21" s="21"/>
      <c r="F21" s="21"/>
      <c r="G21" s="21"/>
    </row>
    <row r="22" spans="1:7">
      <c r="A22">
        <v>1</v>
      </c>
      <c r="B22">
        <v>0.135458167330677</v>
      </c>
      <c r="C22">
        <v>96.740685723023802</v>
      </c>
      <c r="D22">
        <v>497.788678</v>
      </c>
      <c r="E22">
        <v>747</v>
      </c>
      <c r="F22">
        <v>6</v>
      </c>
    </row>
    <row r="23" spans="1:7">
      <c r="A23">
        <v>2</v>
      </c>
      <c r="B23">
        <v>0.143426294820717</v>
      </c>
      <c r="C23">
        <v>98.321737135866599</v>
      </c>
      <c r="D23">
        <v>498.07850999999999</v>
      </c>
      <c r="E23">
        <v>477</v>
      </c>
      <c r="F23">
        <v>6</v>
      </c>
    </row>
    <row r="24" spans="1:7">
      <c r="A24">
        <v>3</v>
      </c>
      <c r="B24">
        <v>0.136786188579017</v>
      </c>
      <c r="C24">
        <v>94.786080193985995</v>
      </c>
      <c r="D24">
        <v>498.00180499999999</v>
      </c>
      <c r="E24">
        <v>578</v>
      </c>
      <c r="F24">
        <v>6</v>
      </c>
    </row>
    <row r="25" spans="1:7">
      <c r="A25">
        <v>4</v>
      </c>
      <c r="B25">
        <v>0.147410358565737</v>
      </c>
      <c r="C25">
        <v>95.532642294627095</v>
      </c>
      <c r="D25">
        <v>498.19970899999998</v>
      </c>
      <c r="E25">
        <v>553</v>
      </c>
      <c r="F25">
        <v>6</v>
      </c>
    </row>
    <row r="26" spans="1:7">
      <c r="A26">
        <v>5</v>
      </c>
      <c r="B26">
        <v>0.151394422310756</v>
      </c>
      <c r="C26">
        <v>97.954190468908706</v>
      </c>
      <c r="D26">
        <v>497.90267999999998</v>
      </c>
      <c r="E26">
        <v>737</v>
      </c>
      <c r="F26">
        <v>6</v>
      </c>
    </row>
    <row r="27" spans="1:7">
      <c r="A27">
        <v>6</v>
      </c>
      <c r="B27">
        <v>0.134130146082337</v>
      </c>
      <c r="C27">
        <v>94.168951317815896</v>
      </c>
      <c r="D27">
        <v>498.02134999999998</v>
      </c>
      <c r="E27">
        <v>566</v>
      </c>
      <c r="F27">
        <v>6</v>
      </c>
    </row>
    <row r="28" spans="1:7">
      <c r="A28">
        <v>7</v>
      </c>
      <c r="B28">
        <v>0.15670650730411601</v>
      </c>
      <c r="C28">
        <v>96.136664008825406</v>
      </c>
      <c r="D28">
        <v>497.694704</v>
      </c>
      <c r="E28">
        <v>593</v>
      </c>
      <c r="F28">
        <v>6</v>
      </c>
    </row>
    <row r="29" spans="1:7">
      <c r="A29">
        <v>8</v>
      </c>
      <c r="B29">
        <v>0.152722443559096</v>
      </c>
      <c r="C29">
        <v>96.926916649372501</v>
      </c>
      <c r="D29">
        <v>497.75297599999999</v>
      </c>
      <c r="E29">
        <v>666</v>
      </c>
      <c r="F29">
        <v>6</v>
      </c>
    </row>
    <row r="30" spans="1:7">
      <c r="A30">
        <v>9</v>
      </c>
      <c r="B30">
        <v>0.16069057104913601</v>
      </c>
      <c r="C30">
        <v>95.805162037289804</v>
      </c>
      <c r="D30">
        <v>497.64945599999999</v>
      </c>
      <c r="E30">
        <v>970</v>
      </c>
      <c r="F30">
        <v>6</v>
      </c>
    </row>
    <row r="31" spans="1:7">
      <c r="A31">
        <v>10</v>
      </c>
      <c r="B31">
        <v>0.148738379814077</v>
      </c>
      <c r="C31">
        <v>96.706279422847899</v>
      </c>
      <c r="D31">
        <v>498.07654200000002</v>
      </c>
      <c r="E31">
        <v>802</v>
      </c>
      <c r="F31">
        <v>6</v>
      </c>
    </row>
    <row r="33" spans="1:23">
      <c r="A33" s="3"/>
      <c r="B33" s="3"/>
      <c r="C33" s="3">
        <f>AVERAGE(C22:C31)</f>
        <v>96.307930925256372</v>
      </c>
      <c r="D33" s="3">
        <f t="shared" ref="D33:F33" si="0">AVERAGE(D22:D31)</f>
        <v>497.91664099999997</v>
      </c>
      <c r="E33" s="3">
        <f t="shared" si="0"/>
        <v>668.9</v>
      </c>
      <c r="F33" s="3">
        <f t="shared" si="0"/>
        <v>6</v>
      </c>
    </row>
    <row r="34" spans="1:23">
      <c r="A34" s="3"/>
      <c r="B34" s="3"/>
      <c r="C34" s="3">
        <f>_xlfn.STDEV.S(C22:C31)</f>
        <v>1.3025245695106766</v>
      </c>
      <c r="D34" s="3">
        <f t="shared" ref="D34:F34" si="1">_xlfn.STDEV.S(D22:D31)</f>
        <v>0.18681952208006034</v>
      </c>
      <c r="E34" s="3">
        <f t="shared" si="1"/>
        <v>146.81541699244909</v>
      </c>
      <c r="F34" s="3">
        <f t="shared" si="1"/>
        <v>0</v>
      </c>
    </row>
    <row r="36" spans="1:23">
      <c r="A36" s="21" t="s">
        <v>30</v>
      </c>
      <c r="B36" s="21"/>
      <c r="C36" s="21" t="s">
        <v>92</v>
      </c>
      <c r="D36" s="21" t="s">
        <v>91</v>
      </c>
      <c r="E36" s="21"/>
      <c r="F36" s="21"/>
      <c r="G36" s="21"/>
      <c r="I36" s="21" t="s">
        <v>30</v>
      </c>
      <c r="J36" s="21"/>
      <c r="K36" s="21" t="s">
        <v>90</v>
      </c>
      <c r="L36" s="21" t="s">
        <v>110</v>
      </c>
      <c r="M36" s="21"/>
      <c r="N36" s="21"/>
      <c r="O36" s="21"/>
      <c r="Q36" s="21" t="s">
        <v>30</v>
      </c>
      <c r="R36" s="21">
        <v>1</v>
      </c>
      <c r="S36" s="21" t="s">
        <v>90</v>
      </c>
      <c r="T36" s="21" t="s">
        <v>117</v>
      </c>
      <c r="U36" s="21"/>
      <c r="V36" s="21"/>
      <c r="W36" s="21"/>
    </row>
    <row r="37" spans="1:23">
      <c r="A37">
        <v>1</v>
      </c>
      <c r="B37">
        <v>0.139442231075697</v>
      </c>
      <c r="C37">
        <v>97.081471934289397</v>
      </c>
      <c r="D37">
        <v>498.67440800000003</v>
      </c>
      <c r="E37">
        <v>220</v>
      </c>
      <c r="F37">
        <v>6</v>
      </c>
      <c r="I37">
        <v>1</v>
      </c>
      <c r="J37">
        <v>0.144754316069057</v>
      </c>
      <c r="K37">
        <v>97.874455233580505</v>
      </c>
      <c r="L37">
        <v>998.87219600000003</v>
      </c>
      <c r="M37">
        <v>1235</v>
      </c>
      <c r="N37">
        <v>6</v>
      </c>
      <c r="Q37">
        <v>1</v>
      </c>
      <c r="R37">
        <v>0.15670650730411601</v>
      </c>
      <c r="S37">
        <v>99.495374264087403</v>
      </c>
      <c r="T37">
        <v>1748.8620659999999</v>
      </c>
      <c r="U37">
        <v>2025</v>
      </c>
      <c r="V37">
        <v>6</v>
      </c>
    </row>
    <row r="38" spans="1:23">
      <c r="A38">
        <v>2</v>
      </c>
      <c r="B38">
        <v>0.142098273572377</v>
      </c>
      <c r="C38">
        <v>96.532063394973406</v>
      </c>
      <c r="D38">
        <v>497.862368</v>
      </c>
      <c r="E38">
        <v>311</v>
      </c>
      <c r="F38">
        <v>6</v>
      </c>
      <c r="I38">
        <v>2</v>
      </c>
      <c r="J38">
        <v>0.16334661354581601</v>
      </c>
      <c r="K38">
        <v>98.024095332757994</v>
      </c>
      <c r="L38">
        <v>998.94590400000004</v>
      </c>
      <c r="M38">
        <v>1392</v>
      </c>
      <c r="N38">
        <v>6</v>
      </c>
      <c r="Q38">
        <v>2</v>
      </c>
      <c r="R38">
        <v>0.15670650730411601</v>
      </c>
      <c r="S38">
        <v>97.284086813102704</v>
      </c>
      <c r="T38">
        <v>1749.068368</v>
      </c>
      <c r="U38">
        <v>2071</v>
      </c>
      <c r="V38">
        <v>6</v>
      </c>
    </row>
    <row r="39" spans="1:23">
      <c r="A39">
        <v>3</v>
      </c>
      <c r="B39">
        <v>0.16069057104913601</v>
      </c>
      <c r="C39">
        <v>96.870118947494902</v>
      </c>
      <c r="D39">
        <v>497.93234799999999</v>
      </c>
      <c r="E39">
        <v>318</v>
      </c>
      <c r="F39">
        <v>6</v>
      </c>
      <c r="I39">
        <v>3</v>
      </c>
      <c r="J39">
        <v>0.17264276228419601</v>
      </c>
      <c r="K39">
        <v>97.497624326892605</v>
      </c>
      <c r="L39">
        <v>998.66463799999997</v>
      </c>
      <c r="M39">
        <v>1634</v>
      </c>
      <c r="N39">
        <v>6</v>
      </c>
      <c r="Q39">
        <v>3</v>
      </c>
      <c r="R39">
        <v>0.15936254980079601</v>
      </c>
      <c r="S39">
        <v>99.172064268784197</v>
      </c>
      <c r="T39">
        <v>1748.894988</v>
      </c>
      <c r="U39">
        <v>2154</v>
      </c>
      <c r="V39">
        <v>6</v>
      </c>
    </row>
    <row r="40" spans="1:23">
      <c r="A40">
        <v>4</v>
      </c>
      <c r="B40">
        <v>0.16600265604249601</v>
      </c>
      <c r="C40">
        <v>97.522746387338401</v>
      </c>
      <c r="D40">
        <v>498.53850499999999</v>
      </c>
      <c r="E40">
        <v>257</v>
      </c>
      <c r="F40">
        <v>6</v>
      </c>
      <c r="I40">
        <v>4</v>
      </c>
      <c r="J40">
        <v>0.151394422310756</v>
      </c>
      <c r="K40">
        <v>97.672932618264795</v>
      </c>
      <c r="L40">
        <v>999.03650100000004</v>
      </c>
      <c r="M40">
        <v>1202</v>
      </c>
      <c r="N40">
        <v>6</v>
      </c>
      <c r="Q40">
        <v>4</v>
      </c>
      <c r="R40">
        <v>0.146082337317397</v>
      </c>
      <c r="S40">
        <v>97.575175035225499</v>
      </c>
      <c r="T40">
        <v>1749.3604130000001</v>
      </c>
      <c r="U40">
        <v>1861</v>
      </c>
      <c r="V40">
        <v>6</v>
      </c>
    </row>
    <row r="41" spans="1:23">
      <c r="A41">
        <v>5</v>
      </c>
      <c r="B41">
        <v>0.15537848605577601</v>
      </c>
      <c r="C41">
        <v>97.4828787696744</v>
      </c>
      <c r="D41">
        <v>499.315001</v>
      </c>
      <c r="E41">
        <v>239</v>
      </c>
      <c r="F41">
        <v>6</v>
      </c>
      <c r="I41">
        <v>5</v>
      </c>
      <c r="J41">
        <v>0.16334661354581601</v>
      </c>
      <c r="K41">
        <v>98.617194411979895</v>
      </c>
      <c r="L41">
        <v>998.74203999999997</v>
      </c>
      <c r="M41">
        <v>1451</v>
      </c>
      <c r="N41">
        <v>6</v>
      </c>
      <c r="Q41">
        <v>5</v>
      </c>
      <c r="R41">
        <v>0.15537848605577601</v>
      </c>
      <c r="S41">
        <v>98.384542286981301</v>
      </c>
      <c r="T41">
        <v>1748.957388</v>
      </c>
      <c r="U41">
        <v>2112</v>
      </c>
      <c r="V41">
        <v>6</v>
      </c>
    </row>
    <row r="42" spans="1:23">
      <c r="A42">
        <v>6</v>
      </c>
      <c r="B42">
        <v>0.144754316069057</v>
      </c>
      <c r="C42">
        <v>96.788745316920199</v>
      </c>
      <c r="D42">
        <v>498.24424800000003</v>
      </c>
      <c r="E42">
        <v>306</v>
      </c>
      <c r="F42">
        <v>6</v>
      </c>
      <c r="I42">
        <v>6</v>
      </c>
      <c r="J42">
        <v>0.130146082337317</v>
      </c>
      <c r="K42">
        <v>96.133387218332501</v>
      </c>
      <c r="L42">
        <v>999.317139</v>
      </c>
      <c r="M42">
        <v>1064</v>
      </c>
      <c r="N42">
        <v>6</v>
      </c>
      <c r="Q42">
        <v>6</v>
      </c>
      <c r="R42">
        <v>0.16201859229747601</v>
      </c>
      <c r="S42">
        <v>97.263333806647495</v>
      </c>
      <c r="T42">
        <v>1749.3656410000001</v>
      </c>
      <c r="U42">
        <v>2115</v>
      </c>
      <c r="V42">
        <v>6</v>
      </c>
    </row>
    <row r="43" spans="1:23">
      <c r="A43">
        <v>7</v>
      </c>
      <c r="B43">
        <v>0.144754316069057</v>
      </c>
      <c r="C43">
        <v>95.616200452197006</v>
      </c>
      <c r="D43">
        <v>499.34376400000002</v>
      </c>
      <c r="E43">
        <v>278</v>
      </c>
      <c r="F43">
        <v>6</v>
      </c>
      <c r="I43">
        <v>7</v>
      </c>
      <c r="J43">
        <v>0.15803452855245601</v>
      </c>
      <c r="K43">
        <v>96.998459908468305</v>
      </c>
      <c r="L43">
        <v>998.57973200000004</v>
      </c>
      <c r="M43">
        <v>1243</v>
      </c>
      <c r="N43">
        <v>6</v>
      </c>
      <c r="Q43">
        <v>7</v>
      </c>
      <c r="R43">
        <v>0.146082337317397</v>
      </c>
      <c r="S43">
        <v>97.232204296964596</v>
      </c>
      <c r="T43">
        <v>1749.123198</v>
      </c>
      <c r="U43">
        <v>2953</v>
      </c>
      <c r="V43">
        <v>6</v>
      </c>
    </row>
    <row r="44" spans="1:23">
      <c r="A44">
        <v>8</v>
      </c>
      <c r="B44">
        <v>0.138114209827357</v>
      </c>
      <c r="C44">
        <v>95.580155756774701</v>
      </c>
      <c r="D44">
        <v>498.01925999999997</v>
      </c>
      <c r="E44">
        <v>406</v>
      </c>
      <c r="F44">
        <v>6</v>
      </c>
      <c r="Q44">
        <v>8</v>
      </c>
      <c r="R44">
        <v>0.16467463479415601</v>
      </c>
      <c r="S44">
        <v>98.476292420783494</v>
      </c>
      <c r="T44">
        <v>1748.7757389999999</v>
      </c>
      <c r="U44">
        <v>2139</v>
      </c>
      <c r="V44">
        <v>6</v>
      </c>
    </row>
    <row r="45" spans="1:23">
      <c r="A45">
        <v>9</v>
      </c>
      <c r="B45">
        <v>0.144754316069057</v>
      </c>
      <c r="C45">
        <v>96.713925267331405</v>
      </c>
      <c r="D45">
        <v>498.05738600000001</v>
      </c>
      <c r="E45">
        <v>287</v>
      </c>
      <c r="F45">
        <v>6</v>
      </c>
      <c r="Q45">
        <v>9</v>
      </c>
      <c r="R45">
        <v>0.148738379814077</v>
      </c>
      <c r="S45">
        <v>98.554935392614098</v>
      </c>
      <c r="T45">
        <v>1748.7086360000001</v>
      </c>
      <c r="U45">
        <v>2156</v>
      </c>
      <c r="V45">
        <v>6</v>
      </c>
    </row>
    <row r="46" spans="1:23">
      <c r="A46">
        <v>10</v>
      </c>
      <c r="B46">
        <v>0.15537848605577601</v>
      </c>
      <c r="C46">
        <v>98.220702762334298</v>
      </c>
      <c r="D46">
        <v>498.5367</v>
      </c>
      <c r="E46">
        <v>279</v>
      </c>
      <c r="F46">
        <v>6</v>
      </c>
      <c r="Q46">
        <v>10</v>
      </c>
      <c r="R46">
        <v>0.15670650730411601</v>
      </c>
      <c r="S46">
        <v>98.763557720664494</v>
      </c>
      <c r="T46">
        <v>1748.5868009999999</v>
      </c>
      <c r="U46">
        <v>2076</v>
      </c>
      <c r="V46">
        <v>6</v>
      </c>
    </row>
    <row r="48" spans="1:23">
      <c r="A48" s="3"/>
      <c r="B48" s="3"/>
      <c r="C48" s="3">
        <f>AVERAGE(C37:C46)</f>
        <v>96.84090089893283</v>
      </c>
      <c r="D48" s="3">
        <f t="shared" ref="D48:F48" si="2">AVERAGE(D37:D46)</f>
        <v>498.45239879999997</v>
      </c>
      <c r="E48" s="3">
        <f t="shared" si="2"/>
        <v>290.10000000000002</v>
      </c>
      <c r="F48" s="3">
        <f t="shared" si="2"/>
        <v>6</v>
      </c>
      <c r="I48" s="3"/>
      <c r="J48" s="3"/>
      <c r="K48" s="3">
        <f>AVERAGE(K37:K46)</f>
        <v>97.545449864325221</v>
      </c>
      <c r="L48" s="3">
        <f t="shared" ref="L48:N48" si="3">AVERAGE(L37:L46)</f>
        <v>998.87973571428563</v>
      </c>
      <c r="M48" s="3">
        <f t="shared" si="3"/>
        <v>1317.2857142857142</v>
      </c>
      <c r="N48" s="3">
        <f t="shared" si="3"/>
        <v>6</v>
      </c>
      <c r="Q48" s="3"/>
      <c r="R48" s="3"/>
      <c r="S48" s="3">
        <f>AVERAGE(S37:S46)</f>
        <v>98.220156630585535</v>
      </c>
      <c r="T48" s="3">
        <f t="shared" ref="T48:V48" si="4">AVERAGE(T37:T46)</f>
        <v>1748.9703238000002</v>
      </c>
      <c r="U48" s="3">
        <f t="shared" si="4"/>
        <v>2166.1999999999998</v>
      </c>
      <c r="V48" s="3">
        <f t="shared" si="4"/>
        <v>6</v>
      </c>
    </row>
    <row r="49" spans="1:23">
      <c r="A49" s="3"/>
      <c r="B49" s="3"/>
      <c r="C49" s="3">
        <f>_xlfn.STDEV.S(C37:C46)</f>
        <v>0.81943227457654233</v>
      </c>
      <c r="D49" s="3">
        <f t="shared" ref="D49:F49" si="5">_xlfn.STDEV.S(D37:D46)</f>
        <v>0.5383084408485993</v>
      </c>
      <c r="E49" s="3">
        <f t="shared" si="5"/>
        <v>51.425134364865272</v>
      </c>
      <c r="F49" s="3">
        <f t="shared" si="5"/>
        <v>0</v>
      </c>
      <c r="I49" s="3"/>
      <c r="J49" s="3"/>
      <c r="K49" s="3">
        <f>_xlfn.STDEV.S(K37:K46)</f>
        <v>0.79557531127654246</v>
      </c>
      <c r="L49" s="3">
        <f t="shared" ref="L49:N49" si="6">_xlfn.STDEV.S(L37:L46)</f>
        <v>0.25018707783491556</v>
      </c>
      <c r="M49" s="3">
        <f t="shared" si="6"/>
        <v>188.6369655234754</v>
      </c>
      <c r="N49" s="3">
        <f t="shared" si="6"/>
        <v>0</v>
      </c>
      <c r="Q49" s="3"/>
      <c r="R49" s="3"/>
      <c r="S49" s="3">
        <f>_xlfn.STDEV.S(S37:S46)</f>
        <v>0.83106929829920384</v>
      </c>
      <c r="T49" s="3">
        <f t="shared" ref="T49:V49" si="7">_xlfn.STDEV.S(T37:T46)</f>
        <v>0.2608585216540481</v>
      </c>
      <c r="U49" s="3">
        <f t="shared" si="7"/>
        <v>289.80637214066479</v>
      </c>
      <c r="V49" s="3">
        <f t="shared" si="7"/>
        <v>0</v>
      </c>
    </row>
    <row r="51" spans="1:23">
      <c r="A51" s="21" t="s">
        <v>30</v>
      </c>
      <c r="B51" s="21"/>
      <c r="C51" s="21" t="s">
        <v>93</v>
      </c>
      <c r="D51" s="21" t="s">
        <v>91</v>
      </c>
      <c r="E51" s="21"/>
      <c r="F51" s="21"/>
      <c r="G51" s="21"/>
      <c r="I51" s="21" t="s">
        <v>30</v>
      </c>
      <c r="J51" s="21"/>
      <c r="K51" s="21" t="s">
        <v>92</v>
      </c>
      <c r="L51" s="21" t="s">
        <v>110</v>
      </c>
      <c r="M51" s="21"/>
      <c r="N51" s="21"/>
      <c r="O51" s="21"/>
      <c r="Q51" s="21" t="s">
        <v>30</v>
      </c>
      <c r="R51" s="21"/>
      <c r="S51" s="21" t="s">
        <v>92</v>
      </c>
      <c r="T51" s="21" t="s">
        <v>117</v>
      </c>
      <c r="U51" s="21"/>
      <c r="V51" s="21"/>
      <c r="W51" s="21"/>
    </row>
    <row r="52" spans="1:23">
      <c r="A52">
        <v>1</v>
      </c>
      <c r="B52">
        <v>0.148738379814077</v>
      </c>
      <c r="C52">
        <v>95.799700719801606</v>
      </c>
      <c r="D52">
        <v>500.12416999999999</v>
      </c>
      <c r="E52">
        <v>148</v>
      </c>
      <c r="F52">
        <v>6</v>
      </c>
      <c r="I52">
        <v>1</v>
      </c>
      <c r="J52">
        <v>0.16467463479415601</v>
      </c>
      <c r="K52">
        <v>97.765228883815894</v>
      </c>
      <c r="L52">
        <v>998.86305500000003</v>
      </c>
      <c r="M52">
        <v>744</v>
      </c>
      <c r="N52">
        <v>6</v>
      </c>
      <c r="Q52">
        <v>1</v>
      </c>
      <c r="R52">
        <v>0.15405046480743601</v>
      </c>
      <c r="S52">
        <v>99.005494085393096</v>
      </c>
      <c r="T52">
        <v>1748.577162</v>
      </c>
      <c r="U52">
        <v>1085</v>
      </c>
      <c r="V52">
        <v>6</v>
      </c>
    </row>
    <row r="53" spans="1:23">
      <c r="A53">
        <v>2</v>
      </c>
      <c r="B53">
        <v>0.142098273572377</v>
      </c>
      <c r="C53">
        <v>95.938964315751505</v>
      </c>
      <c r="D53">
        <v>498.29629199999999</v>
      </c>
      <c r="E53">
        <v>170</v>
      </c>
      <c r="F53">
        <v>6</v>
      </c>
      <c r="I53">
        <v>2</v>
      </c>
      <c r="J53">
        <v>0.152722443559096</v>
      </c>
      <c r="K53">
        <v>97.9279761449652</v>
      </c>
      <c r="L53">
        <v>998.91883900000005</v>
      </c>
      <c r="M53">
        <v>568</v>
      </c>
      <c r="N53">
        <v>6</v>
      </c>
      <c r="Q53">
        <v>2</v>
      </c>
      <c r="R53">
        <v>0.15405046480743601</v>
      </c>
      <c r="S53">
        <v>98.543466625888797</v>
      </c>
      <c r="T53">
        <v>1750.0584819999999</v>
      </c>
      <c r="U53">
        <v>1255</v>
      </c>
      <c r="V53">
        <v>6</v>
      </c>
    </row>
    <row r="54" spans="1:23">
      <c r="A54">
        <v>3</v>
      </c>
      <c r="B54">
        <v>0.122177954847277</v>
      </c>
      <c r="C54">
        <v>95.049315696918697</v>
      </c>
      <c r="D54">
        <v>498.98606100000001</v>
      </c>
      <c r="E54">
        <v>145</v>
      </c>
      <c r="F54">
        <v>6</v>
      </c>
      <c r="I54">
        <v>3</v>
      </c>
      <c r="J54">
        <v>0.15405046480743601</v>
      </c>
      <c r="K54">
        <v>96.102257708649603</v>
      </c>
      <c r="L54">
        <v>1000.316264</v>
      </c>
      <c r="M54">
        <v>530</v>
      </c>
      <c r="N54">
        <v>6</v>
      </c>
      <c r="Q54">
        <v>3</v>
      </c>
      <c r="R54">
        <v>0.152722443559096</v>
      </c>
      <c r="S54">
        <v>98.2764082007143</v>
      </c>
      <c r="T54">
        <v>1748.989401</v>
      </c>
      <c r="U54">
        <v>1741</v>
      </c>
      <c r="V54">
        <v>6</v>
      </c>
    </row>
    <row r="55" spans="1:23">
      <c r="A55">
        <v>4</v>
      </c>
      <c r="B55">
        <v>0.15803452855245601</v>
      </c>
      <c r="C55">
        <v>96.261728179305905</v>
      </c>
      <c r="D55">
        <v>499.72098199999999</v>
      </c>
      <c r="E55">
        <v>178</v>
      </c>
      <c r="F55">
        <v>6</v>
      </c>
      <c r="I55">
        <v>4</v>
      </c>
      <c r="J55">
        <v>0.15670650730411601</v>
      </c>
      <c r="K55">
        <v>98.106015095081503</v>
      </c>
      <c r="L55">
        <v>999.91361400000005</v>
      </c>
      <c r="M55">
        <v>610</v>
      </c>
      <c r="N55">
        <v>6</v>
      </c>
      <c r="Q55">
        <v>4</v>
      </c>
      <c r="R55">
        <v>0.15936254980079601</v>
      </c>
      <c r="S55">
        <v>97.588282197197202</v>
      </c>
      <c r="T55">
        <v>1749.852032</v>
      </c>
      <c r="U55">
        <v>1316</v>
      </c>
      <c r="V55">
        <v>6</v>
      </c>
    </row>
    <row r="56" spans="1:23">
      <c r="A56">
        <v>5</v>
      </c>
      <c r="B56">
        <v>0.16069057104913601</v>
      </c>
      <c r="C56">
        <v>97.136631240920494</v>
      </c>
      <c r="D56">
        <v>500.026163</v>
      </c>
      <c r="E56">
        <v>157</v>
      </c>
      <c r="F56">
        <v>6</v>
      </c>
      <c r="I56">
        <v>5</v>
      </c>
      <c r="J56">
        <v>0.16467463479415601</v>
      </c>
      <c r="K56">
        <v>98.429325090384793</v>
      </c>
      <c r="L56">
        <v>998.557636</v>
      </c>
      <c r="M56">
        <v>597</v>
      </c>
      <c r="N56">
        <v>6</v>
      </c>
      <c r="Q56">
        <v>5</v>
      </c>
      <c r="R56">
        <v>0.15936254980079601</v>
      </c>
      <c r="S56">
        <v>98.4200408506548</v>
      </c>
      <c r="T56">
        <v>1749.603239</v>
      </c>
      <c r="U56">
        <v>1052</v>
      </c>
      <c r="V56">
        <v>6</v>
      </c>
    </row>
    <row r="57" spans="1:23">
      <c r="A57">
        <v>6</v>
      </c>
      <c r="B57">
        <v>0.130146082337317</v>
      </c>
      <c r="C57">
        <v>94.658285364761397</v>
      </c>
      <c r="D57">
        <v>499.41692699999999</v>
      </c>
      <c r="E57">
        <v>144</v>
      </c>
      <c r="F57">
        <v>6</v>
      </c>
      <c r="I57">
        <v>6</v>
      </c>
      <c r="J57">
        <v>0.139442231075697</v>
      </c>
      <c r="K57">
        <v>94.872369010300005</v>
      </c>
      <c r="L57">
        <v>999.31550800000002</v>
      </c>
      <c r="M57">
        <v>631</v>
      </c>
      <c r="N57">
        <v>6</v>
      </c>
      <c r="Q57">
        <v>6</v>
      </c>
      <c r="R57">
        <v>0.15936254980079601</v>
      </c>
      <c r="S57">
        <v>98.210326259106694</v>
      </c>
      <c r="T57">
        <v>1749.4527149999999</v>
      </c>
      <c r="U57">
        <v>1099</v>
      </c>
      <c r="V57">
        <v>6</v>
      </c>
    </row>
    <row r="58" spans="1:23">
      <c r="A58">
        <v>7</v>
      </c>
      <c r="B58">
        <v>0.17131474103585601</v>
      </c>
      <c r="C58">
        <v>98.062324555175607</v>
      </c>
      <c r="D58">
        <v>498.09209299999998</v>
      </c>
      <c r="E58">
        <v>138</v>
      </c>
      <c r="F58">
        <v>6</v>
      </c>
      <c r="I58">
        <v>7</v>
      </c>
      <c r="J58">
        <v>0.15936254980079601</v>
      </c>
      <c r="K58">
        <v>97.745568140858296</v>
      </c>
      <c r="L58">
        <v>999.38033800000005</v>
      </c>
      <c r="M58">
        <v>679</v>
      </c>
      <c r="N58">
        <v>6</v>
      </c>
      <c r="Q58">
        <v>7</v>
      </c>
      <c r="R58">
        <v>0.15537848605577601</v>
      </c>
      <c r="S58">
        <v>96.888687426954803</v>
      </c>
      <c r="T58">
        <v>1748.6094230000001</v>
      </c>
      <c r="U58">
        <v>1084</v>
      </c>
      <c r="V58">
        <v>6</v>
      </c>
    </row>
    <row r="59" spans="1:23">
      <c r="A59">
        <v>8</v>
      </c>
      <c r="B59">
        <v>0.140770252324037</v>
      </c>
      <c r="C59">
        <v>96.882133845968994</v>
      </c>
      <c r="D59">
        <v>500.39344799999998</v>
      </c>
      <c r="E59">
        <v>124</v>
      </c>
      <c r="F59">
        <v>6</v>
      </c>
      <c r="I59">
        <v>8</v>
      </c>
      <c r="J59">
        <v>0.16201859229747601</v>
      </c>
      <c r="K59">
        <v>97.669109696023</v>
      </c>
      <c r="L59">
        <v>998.93692399999998</v>
      </c>
      <c r="M59">
        <v>563</v>
      </c>
      <c r="N59">
        <v>6</v>
      </c>
      <c r="Q59">
        <v>8</v>
      </c>
      <c r="R59">
        <v>0.142098273572377</v>
      </c>
      <c r="S59">
        <v>97.837864406409395</v>
      </c>
      <c r="T59">
        <v>1749.6281369999999</v>
      </c>
      <c r="U59">
        <v>1044</v>
      </c>
      <c r="V59">
        <v>6</v>
      </c>
    </row>
    <row r="60" spans="1:23">
      <c r="A60">
        <v>9</v>
      </c>
      <c r="B60">
        <v>0.150066401062417</v>
      </c>
      <c r="C60">
        <v>96.435398075431706</v>
      </c>
      <c r="D60">
        <v>500.07518199999998</v>
      </c>
      <c r="E60">
        <v>138</v>
      </c>
      <c r="F60">
        <v>6</v>
      </c>
      <c r="I60">
        <v>9</v>
      </c>
      <c r="J60">
        <v>0.15670650730411601</v>
      </c>
      <c r="K60">
        <v>97.415704564569097</v>
      </c>
      <c r="L60">
        <v>999.25986999999998</v>
      </c>
      <c r="M60">
        <v>818</v>
      </c>
      <c r="N60">
        <v>6</v>
      </c>
    </row>
    <row r="61" spans="1:23">
      <c r="A61">
        <v>10</v>
      </c>
      <c r="B61">
        <v>0.139442231075697</v>
      </c>
      <c r="C61">
        <v>96.257359125315304</v>
      </c>
      <c r="D61">
        <v>499.10732899999999</v>
      </c>
      <c r="E61">
        <v>152</v>
      </c>
      <c r="F61">
        <v>6</v>
      </c>
      <c r="I61">
        <v>10</v>
      </c>
      <c r="J61">
        <v>0.146082337317397</v>
      </c>
      <c r="K61">
        <v>98.426594431640694</v>
      </c>
      <c r="L61">
        <v>999.52470500000004</v>
      </c>
      <c r="M61">
        <v>658</v>
      </c>
      <c r="N61">
        <v>6</v>
      </c>
    </row>
    <row r="63" spans="1:23">
      <c r="A63" s="3"/>
      <c r="B63" s="3"/>
      <c r="C63" s="3">
        <f>AVERAGE(C52:C61)</f>
        <v>96.248184111935117</v>
      </c>
      <c r="D63" s="3">
        <f t="shared" ref="D63:F63" si="8">AVERAGE(D52:D61)</f>
        <v>499.42386470000002</v>
      </c>
      <c r="E63" s="3">
        <f t="shared" si="8"/>
        <v>149.4</v>
      </c>
      <c r="F63" s="3">
        <f t="shared" si="8"/>
        <v>6</v>
      </c>
      <c r="I63" s="3"/>
      <c r="J63" s="3"/>
      <c r="K63" s="3">
        <f>AVERAGE(K52:K61)</f>
        <v>97.446014876628809</v>
      </c>
      <c r="L63" s="3">
        <f t="shared" ref="L63:N63" si="9">AVERAGE(L52:L61)</f>
        <v>999.2986752999999</v>
      </c>
      <c r="M63" s="3">
        <f t="shared" si="9"/>
        <v>639.79999999999995</v>
      </c>
      <c r="N63" s="3">
        <f t="shared" si="9"/>
        <v>6</v>
      </c>
      <c r="Q63" s="3"/>
      <c r="R63" s="3"/>
      <c r="S63" s="3">
        <f>AVERAGE(S52:S61)</f>
        <v>98.096321256539881</v>
      </c>
      <c r="T63" s="3">
        <f t="shared" ref="T63:V63" si="10">AVERAGE(T52:T61)</f>
        <v>1749.3463238749998</v>
      </c>
      <c r="U63" s="3">
        <f t="shared" si="10"/>
        <v>1209.5</v>
      </c>
      <c r="V63" s="3">
        <f t="shared" si="10"/>
        <v>6</v>
      </c>
    </row>
    <row r="64" spans="1:23">
      <c r="A64" s="3"/>
      <c r="B64" s="3"/>
      <c r="C64" s="3">
        <f>_xlfn.STDEV.S(C52:C61)</f>
        <v>0.98767237837274757</v>
      </c>
      <c r="D64" s="3">
        <f t="shared" ref="D64:F64" si="11">_xlfn.STDEV.S(D52:D61)</f>
        <v>0.79181413095106334</v>
      </c>
      <c r="E64" s="3">
        <f t="shared" si="11"/>
        <v>15.854897595941045</v>
      </c>
      <c r="F64" s="3">
        <f t="shared" si="11"/>
        <v>0</v>
      </c>
      <c r="I64" s="3"/>
      <c r="J64" s="3"/>
      <c r="K64" s="3">
        <f>_xlfn.STDEV.S(K52:K61)</f>
        <v>1.118926981950797</v>
      </c>
      <c r="L64" s="3">
        <f t="shared" ref="L64:N64" si="12">_xlfn.STDEV.S(L52:L61)</f>
        <v>0.52569823281277139</v>
      </c>
      <c r="M64" s="3">
        <f t="shared" si="12"/>
        <v>88.435538356728827</v>
      </c>
      <c r="N64" s="3">
        <f t="shared" si="12"/>
        <v>0</v>
      </c>
      <c r="Q64" s="3"/>
      <c r="R64" s="3"/>
      <c r="S64" s="3">
        <f>_xlfn.STDEV.S(S52:S61)</f>
        <v>0.65027907561697706</v>
      </c>
      <c r="T64" s="3">
        <f t="shared" ref="T64:V64" si="13">_xlfn.STDEV.S(T52:T61)</f>
        <v>0.5582728238922583</v>
      </c>
      <c r="U64" s="3">
        <f t="shared" si="13"/>
        <v>236.51094810056588</v>
      </c>
      <c r="V64" s="3">
        <f t="shared" si="13"/>
        <v>0</v>
      </c>
    </row>
    <row r="66" spans="1:23">
      <c r="A66" s="21" t="s">
        <v>30</v>
      </c>
      <c r="B66" s="21"/>
      <c r="C66" s="21" t="s">
        <v>88</v>
      </c>
      <c r="D66" s="21" t="s">
        <v>91</v>
      </c>
      <c r="E66" s="21"/>
      <c r="F66" s="21"/>
      <c r="G66" s="21"/>
      <c r="I66" s="21" t="s">
        <v>30</v>
      </c>
      <c r="J66" s="21"/>
      <c r="K66" s="21" t="s">
        <v>93</v>
      </c>
      <c r="L66" s="21" t="s">
        <v>110</v>
      </c>
      <c r="M66" s="21"/>
      <c r="N66" s="21"/>
      <c r="O66" s="21"/>
      <c r="Q66" s="21" t="s">
        <v>30</v>
      </c>
      <c r="R66" s="21"/>
      <c r="S66" s="21" t="s">
        <v>93</v>
      </c>
      <c r="T66" s="21" t="s">
        <v>117</v>
      </c>
      <c r="U66" s="21"/>
      <c r="V66" s="21"/>
      <c r="W66" s="21"/>
    </row>
    <row r="67" spans="1:23">
      <c r="A67">
        <v>1</v>
      </c>
      <c r="B67">
        <v>0.144754316069057</v>
      </c>
      <c r="C67">
        <v>96.396622721265203</v>
      </c>
      <c r="D67">
        <v>500.71875999999997</v>
      </c>
      <c r="E67">
        <v>144</v>
      </c>
      <c r="F67">
        <v>6</v>
      </c>
      <c r="I67">
        <v>1</v>
      </c>
      <c r="J67">
        <v>0.143426294820717</v>
      </c>
      <c r="K67">
        <v>96.319618144681201</v>
      </c>
      <c r="L67">
        <v>1000.525632</v>
      </c>
      <c r="M67">
        <v>428</v>
      </c>
      <c r="N67">
        <v>6</v>
      </c>
      <c r="Q67">
        <v>0</v>
      </c>
      <c r="R67">
        <v>0.15936254980079601</v>
      </c>
      <c r="S67">
        <v>97.580090220964905</v>
      </c>
      <c r="T67">
        <v>1750.738591</v>
      </c>
      <c r="U67">
        <v>664</v>
      </c>
      <c r="V67">
        <v>6</v>
      </c>
    </row>
    <row r="68" spans="1:23">
      <c r="A68">
        <v>2</v>
      </c>
      <c r="B68">
        <v>0.148738379814077</v>
      </c>
      <c r="C68">
        <v>97.576267298723096</v>
      </c>
      <c r="D68">
        <v>500.88050600000003</v>
      </c>
      <c r="E68">
        <v>128</v>
      </c>
      <c r="F68">
        <v>6</v>
      </c>
      <c r="I68">
        <v>2</v>
      </c>
      <c r="J68">
        <v>0.16069057104913601</v>
      </c>
      <c r="K68">
        <v>97.208174500016298</v>
      </c>
      <c r="L68">
        <v>999.45864800000004</v>
      </c>
      <c r="M68">
        <v>402</v>
      </c>
      <c r="N68">
        <v>6</v>
      </c>
      <c r="Q68">
        <v>1</v>
      </c>
      <c r="R68">
        <v>0.16201859229747601</v>
      </c>
      <c r="S68">
        <v>98.155166952475597</v>
      </c>
      <c r="T68">
        <v>1748.5468519999999</v>
      </c>
      <c r="U68">
        <v>920</v>
      </c>
      <c r="V68">
        <v>6</v>
      </c>
    </row>
    <row r="69" spans="1:23">
      <c r="A69">
        <v>3</v>
      </c>
      <c r="B69">
        <v>0.132802124833997</v>
      </c>
      <c r="C69">
        <v>96.511310388518098</v>
      </c>
      <c r="D69">
        <v>500.456096</v>
      </c>
      <c r="E69">
        <v>142</v>
      </c>
      <c r="F69">
        <v>6</v>
      </c>
      <c r="I69">
        <v>3</v>
      </c>
      <c r="J69">
        <v>0.136786188579017</v>
      </c>
      <c r="K69">
        <v>96.694810656122598</v>
      </c>
      <c r="L69">
        <v>998.671111</v>
      </c>
      <c r="M69">
        <v>414</v>
      </c>
      <c r="N69">
        <v>6</v>
      </c>
      <c r="Q69">
        <v>2</v>
      </c>
      <c r="R69">
        <v>0.16334661354581601</v>
      </c>
      <c r="S69">
        <v>98.738981791967404</v>
      </c>
      <c r="T69">
        <v>1750.931963</v>
      </c>
      <c r="U69">
        <v>710</v>
      </c>
      <c r="V69">
        <v>6</v>
      </c>
    </row>
    <row r="70" spans="1:23">
      <c r="A70">
        <v>4</v>
      </c>
      <c r="B70">
        <v>0.144754316069057</v>
      </c>
      <c r="C70">
        <v>96.196192369447203</v>
      </c>
      <c r="D70">
        <v>497.65975700000001</v>
      </c>
      <c r="E70">
        <v>152</v>
      </c>
      <c r="F70">
        <v>6</v>
      </c>
      <c r="I70">
        <v>4</v>
      </c>
      <c r="J70">
        <v>0.147410358565737</v>
      </c>
      <c r="K70">
        <v>97.024128100662907</v>
      </c>
      <c r="L70">
        <v>1000.105644</v>
      </c>
      <c r="M70">
        <v>536</v>
      </c>
      <c r="N70">
        <v>6</v>
      </c>
      <c r="Q70">
        <v>3</v>
      </c>
      <c r="R70">
        <v>0.139442231075697</v>
      </c>
      <c r="S70">
        <v>98.233263792557295</v>
      </c>
      <c r="T70">
        <v>1749.711149</v>
      </c>
      <c r="U70">
        <v>896</v>
      </c>
      <c r="V70">
        <v>6</v>
      </c>
    </row>
    <row r="71" spans="1:23">
      <c r="A71">
        <v>5</v>
      </c>
      <c r="B71">
        <v>0.136786188579017</v>
      </c>
      <c r="C71">
        <v>97.764682752067102</v>
      </c>
      <c r="D71">
        <v>501.08967000000001</v>
      </c>
      <c r="E71">
        <v>135</v>
      </c>
      <c r="F71">
        <v>6</v>
      </c>
      <c r="I71">
        <v>5</v>
      </c>
      <c r="J71">
        <v>0.15405046480743601</v>
      </c>
      <c r="K71">
        <v>97.574082771727802</v>
      </c>
      <c r="L71">
        <v>1000.406647</v>
      </c>
      <c r="M71">
        <v>380</v>
      </c>
      <c r="N71">
        <v>6</v>
      </c>
    </row>
    <row r="72" spans="1:23">
      <c r="A72">
        <v>6</v>
      </c>
      <c r="B72">
        <v>0.15537848605577601</v>
      </c>
      <c r="C72">
        <v>96.475265693095807</v>
      </c>
      <c r="D72">
        <v>499.53114699999998</v>
      </c>
      <c r="E72">
        <v>139</v>
      </c>
      <c r="F72">
        <v>6</v>
      </c>
      <c r="I72">
        <v>6</v>
      </c>
      <c r="J72">
        <v>0.150066401062417</v>
      </c>
      <c r="K72">
        <v>96.921455331884204</v>
      </c>
      <c r="L72">
        <v>998.65833299999997</v>
      </c>
      <c r="M72">
        <v>395</v>
      </c>
      <c r="N72">
        <v>6</v>
      </c>
    </row>
    <row r="73" spans="1:23">
      <c r="A73">
        <v>7</v>
      </c>
      <c r="B73">
        <v>0.138114209827357</v>
      </c>
      <c r="C73">
        <v>94.806287068692399</v>
      </c>
      <c r="D73">
        <v>498.70160299999998</v>
      </c>
      <c r="E73">
        <v>134</v>
      </c>
      <c r="F73">
        <v>6</v>
      </c>
      <c r="I73">
        <v>7</v>
      </c>
      <c r="J73">
        <v>0.146082337317397</v>
      </c>
      <c r="K73">
        <v>96.723209507061398</v>
      </c>
      <c r="L73">
        <v>1000.112577</v>
      </c>
      <c r="M73">
        <v>346</v>
      </c>
      <c r="N73">
        <v>6</v>
      </c>
    </row>
    <row r="74" spans="1:23">
      <c r="A74">
        <v>8</v>
      </c>
      <c r="B74">
        <v>0.143426294820717</v>
      </c>
      <c r="C74">
        <v>94.756042947800694</v>
      </c>
      <c r="D74">
        <v>500.02154000000002</v>
      </c>
      <c r="E74">
        <v>126</v>
      </c>
      <c r="F74">
        <v>6</v>
      </c>
      <c r="I74">
        <v>8</v>
      </c>
      <c r="J74">
        <v>0.15405046480743601</v>
      </c>
      <c r="K74">
        <v>97.575175035225499</v>
      </c>
      <c r="L74">
        <v>1000.039221</v>
      </c>
      <c r="M74">
        <v>378</v>
      </c>
      <c r="N74">
        <v>6</v>
      </c>
    </row>
    <row r="75" spans="1:23">
      <c r="A75">
        <v>9</v>
      </c>
      <c r="B75">
        <v>0.138114209827357</v>
      </c>
      <c r="C75">
        <v>96.329994647908805</v>
      </c>
      <c r="D75">
        <v>498.29330700000003</v>
      </c>
      <c r="E75">
        <v>137</v>
      </c>
      <c r="F75">
        <v>6</v>
      </c>
      <c r="I75">
        <v>9</v>
      </c>
      <c r="J75">
        <v>0.15670650730411601</v>
      </c>
      <c r="K75">
        <v>97.735737769379398</v>
      </c>
      <c r="L75">
        <v>999.22736799999996</v>
      </c>
      <c r="M75">
        <v>406</v>
      </c>
      <c r="N75">
        <v>6</v>
      </c>
    </row>
    <row r="76" spans="1:23">
      <c r="A76">
        <v>10</v>
      </c>
      <c r="B76">
        <v>0.15670650730411601</v>
      </c>
      <c r="C76">
        <v>98.043756075715706</v>
      </c>
      <c r="D76">
        <v>501.86942699999997</v>
      </c>
      <c r="E76">
        <v>108</v>
      </c>
      <c r="F76">
        <v>6</v>
      </c>
      <c r="I76">
        <v>10</v>
      </c>
      <c r="J76">
        <v>0.16733067729083601</v>
      </c>
      <c r="K76">
        <v>97.126800869441695</v>
      </c>
      <c r="L76">
        <v>999.72488699999997</v>
      </c>
      <c r="M76">
        <v>522</v>
      </c>
      <c r="N76">
        <v>6</v>
      </c>
    </row>
    <row r="78" spans="1:23">
      <c r="A78" s="3"/>
      <c r="B78" s="3"/>
      <c r="C78" s="3">
        <f>AVERAGE(C67:C76)</f>
        <v>96.485642196323425</v>
      </c>
      <c r="D78" s="3">
        <f t="shared" ref="D78:F78" si="14">AVERAGE(D67:D76)</f>
        <v>499.92218130000003</v>
      </c>
      <c r="E78" s="3">
        <f t="shared" si="14"/>
        <v>134.5</v>
      </c>
      <c r="F78" s="3">
        <f t="shared" si="14"/>
        <v>6</v>
      </c>
      <c r="I78" s="3"/>
      <c r="J78" s="3"/>
      <c r="K78" s="3">
        <f>AVERAGE(K67:K76)</f>
        <v>97.090319268620291</v>
      </c>
      <c r="L78" s="3">
        <f t="shared" ref="L78:N78" si="15">AVERAGE(L67:L76)</f>
        <v>999.69300680000015</v>
      </c>
      <c r="M78" s="3">
        <f t="shared" si="15"/>
        <v>420.7</v>
      </c>
      <c r="N78" s="3">
        <f t="shared" si="15"/>
        <v>6</v>
      </c>
      <c r="Q78" s="3"/>
      <c r="R78" s="3"/>
      <c r="S78" s="3">
        <f>AVERAGE(S67:S76)</f>
        <v>98.176875689491311</v>
      </c>
      <c r="T78" s="3">
        <f t="shared" ref="T78:V78" si="16">AVERAGE(T67:T76)</f>
        <v>1749.9821387499999</v>
      </c>
      <c r="U78" s="3">
        <f t="shared" si="16"/>
        <v>797.5</v>
      </c>
      <c r="V78" s="3">
        <f t="shared" si="16"/>
        <v>6</v>
      </c>
    </row>
    <row r="79" spans="1:23">
      <c r="A79" s="3"/>
      <c r="B79" s="3"/>
      <c r="C79" s="3">
        <f>_xlfn.STDEV.S(C67:C76)</f>
        <v>1.114628601823288</v>
      </c>
      <c r="D79" s="3">
        <f t="shared" ref="D79:F79" si="17">_xlfn.STDEV.S(D67:D76)</f>
        <v>1.3506036100573684</v>
      </c>
      <c r="E79" s="3">
        <f t="shared" si="17"/>
        <v>12.002314591592555</v>
      </c>
      <c r="F79" s="3">
        <f t="shared" si="17"/>
        <v>0</v>
      </c>
      <c r="I79" s="3"/>
      <c r="J79" s="3"/>
      <c r="K79" s="3">
        <f>_xlfn.STDEV.S(K67:K76)</f>
        <v>0.44956413547091895</v>
      </c>
      <c r="L79" s="3">
        <f t="shared" ref="L79:N79" si="18">_xlfn.STDEV.S(L67:L76)</f>
        <v>0.6713419998930541</v>
      </c>
      <c r="M79" s="3">
        <f t="shared" si="18"/>
        <v>61.409463621026951</v>
      </c>
      <c r="N79" s="3">
        <f t="shared" si="18"/>
        <v>0</v>
      </c>
      <c r="Q79" s="3"/>
      <c r="R79" s="3"/>
      <c r="S79" s="3">
        <f>_xlfn.STDEV.S(S67:S76)</f>
        <v>0.47461108756375242</v>
      </c>
      <c r="T79" s="3">
        <f t="shared" ref="T79:V79" si="19">_xlfn.STDEV.S(T67:T76)</f>
        <v>1.0966417846846463</v>
      </c>
      <c r="U79" s="3">
        <f t="shared" si="19"/>
        <v>129.34063553268942</v>
      </c>
      <c r="V79" s="3">
        <f t="shared" si="19"/>
        <v>0</v>
      </c>
    </row>
    <row r="81" spans="1:23">
      <c r="A81" s="21" t="s">
        <v>30</v>
      </c>
      <c r="B81" s="21"/>
      <c r="C81" s="21" t="s">
        <v>94</v>
      </c>
      <c r="D81" s="21" t="s">
        <v>95</v>
      </c>
      <c r="E81" s="21" t="s">
        <v>91</v>
      </c>
      <c r="F81" s="21"/>
      <c r="G81" s="21"/>
      <c r="I81" s="21" t="s">
        <v>30</v>
      </c>
      <c r="J81" s="21"/>
      <c r="K81" s="21" t="s">
        <v>88</v>
      </c>
      <c r="L81" s="21" t="s">
        <v>110</v>
      </c>
      <c r="M81" s="21"/>
      <c r="N81" s="21"/>
      <c r="O81" s="21"/>
      <c r="Q81" s="24" t="s">
        <v>30</v>
      </c>
      <c r="R81" s="24"/>
      <c r="S81" s="24" t="s">
        <v>88</v>
      </c>
      <c r="T81" s="24" t="s">
        <v>117</v>
      </c>
      <c r="U81" s="24"/>
      <c r="V81" s="24"/>
      <c r="W81" s="24"/>
    </row>
    <row r="82" spans="1:23">
      <c r="A82">
        <v>1</v>
      </c>
      <c r="B82">
        <v>0.144754316069057</v>
      </c>
      <c r="C82">
        <v>93.704739331316205</v>
      </c>
      <c r="D82">
        <v>498.749506</v>
      </c>
      <c r="E82">
        <v>106</v>
      </c>
      <c r="F82">
        <v>6</v>
      </c>
      <c r="I82">
        <v>1</v>
      </c>
      <c r="J82">
        <v>0.16467463479415601</v>
      </c>
      <c r="K82">
        <v>97.556606555765498</v>
      </c>
      <c r="L82">
        <v>998.65406599999994</v>
      </c>
      <c r="M82">
        <v>317</v>
      </c>
      <c r="N82">
        <v>6</v>
      </c>
      <c r="Q82">
        <v>1</v>
      </c>
      <c r="R82">
        <v>0.15670650730411601</v>
      </c>
      <c r="S82">
        <v>98.326652321606005</v>
      </c>
      <c r="T82">
        <v>1751.3659290000001</v>
      </c>
      <c r="U82">
        <v>456</v>
      </c>
      <c r="V82">
        <v>6</v>
      </c>
    </row>
    <row r="83" spans="1:23">
      <c r="A83">
        <v>2</v>
      </c>
      <c r="B83">
        <v>0.17131474103585601</v>
      </c>
      <c r="C83">
        <v>95.973916747676199</v>
      </c>
      <c r="D83">
        <v>500.98009000000002</v>
      </c>
      <c r="E83">
        <v>103</v>
      </c>
      <c r="F83">
        <v>6</v>
      </c>
      <c r="I83">
        <v>2</v>
      </c>
      <c r="J83">
        <v>0.148738379814077</v>
      </c>
      <c r="K83">
        <v>97.615588784638405</v>
      </c>
      <c r="L83">
        <v>999.096676</v>
      </c>
      <c r="M83">
        <v>317</v>
      </c>
      <c r="N83">
        <v>6</v>
      </c>
      <c r="Q83">
        <v>2</v>
      </c>
      <c r="R83">
        <v>0.140770252324037</v>
      </c>
      <c r="S83">
        <v>98.223979552827302</v>
      </c>
      <c r="T83">
        <v>1750.9855580000001</v>
      </c>
      <c r="U83">
        <v>469</v>
      </c>
      <c r="V83">
        <v>6</v>
      </c>
    </row>
    <row r="84" spans="1:23">
      <c r="A84">
        <v>3</v>
      </c>
      <c r="B84">
        <v>0.144754316069057</v>
      </c>
      <c r="C84">
        <v>95.169464681659804</v>
      </c>
      <c r="D84">
        <v>500.870114</v>
      </c>
      <c r="E84">
        <v>120</v>
      </c>
      <c r="F84">
        <v>6</v>
      </c>
      <c r="I84">
        <v>3</v>
      </c>
      <c r="J84">
        <v>0.15405046480743601</v>
      </c>
      <c r="K84">
        <v>98.242548032287303</v>
      </c>
      <c r="L84">
        <v>999.02076999999997</v>
      </c>
      <c r="M84">
        <v>340</v>
      </c>
      <c r="N84">
        <v>6</v>
      </c>
      <c r="Q84">
        <v>3</v>
      </c>
      <c r="R84">
        <v>0.151394422310756</v>
      </c>
      <c r="S84">
        <v>97.929068408462797</v>
      </c>
      <c r="T84">
        <v>1749.9476709999999</v>
      </c>
      <c r="U84">
        <v>518</v>
      </c>
      <c r="V84">
        <v>6</v>
      </c>
    </row>
    <row r="85" spans="1:23">
      <c r="A85">
        <v>4</v>
      </c>
      <c r="B85">
        <v>0.144754316069057</v>
      </c>
      <c r="C85">
        <v>97.611219730647804</v>
      </c>
      <c r="D85">
        <v>499.66715799999997</v>
      </c>
      <c r="E85">
        <v>94</v>
      </c>
      <c r="F85">
        <v>6</v>
      </c>
      <c r="I85">
        <v>4</v>
      </c>
      <c r="J85">
        <v>0.134130146082337</v>
      </c>
      <c r="K85">
        <v>95.0225552412263</v>
      </c>
      <c r="L85">
        <v>1001.279622</v>
      </c>
      <c r="M85">
        <v>330</v>
      </c>
      <c r="N85">
        <v>6</v>
      </c>
      <c r="Q85">
        <v>4</v>
      </c>
      <c r="R85">
        <v>0.15537848605577601</v>
      </c>
      <c r="S85">
        <v>98.290061494434894</v>
      </c>
      <c r="T85">
        <v>1749.6384519999999</v>
      </c>
      <c r="U85">
        <v>532</v>
      </c>
      <c r="V85">
        <v>6</v>
      </c>
    </row>
    <row r="86" spans="1:23">
      <c r="A86">
        <v>5</v>
      </c>
      <c r="B86">
        <v>0.150066401062417</v>
      </c>
      <c r="C86">
        <v>97.926883881467504</v>
      </c>
      <c r="D86">
        <v>499.51475599999998</v>
      </c>
      <c r="E86">
        <v>127</v>
      </c>
      <c r="F86">
        <v>6</v>
      </c>
      <c r="I86">
        <v>5</v>
      </c>
      <c r="J86">
        <v>0.15936254980079601</v>
      </c>
      <c r="K86">
        <v>98.2365405830502</v>
      </c>
      <c r="L86">
        <v>999.695831</v>
      </c>
      <c r="M86">
        <v>277</v>
      </c>
      <c r="N86">
        <v>6</v>
      </c>
      <c r="Q86">
        <v>5</v>
      </c>
      <c r="R86">
        <v>0.15405046480743601</v>
      </c>
      <c r="S86">
        <v>99.013686061625506</v>
      </c>
      <c r="T86">
        <v>1749.8282019999999</v>
      </c>
      <c r="U86">
        <v>562</v>
      </c>
      <c r="V86">
        <v>6</v>
      </c>
    </row>
    <row r="87" spans="1:23">
      <c r="A87">
        <v>6</v>
      </c>
      <c r="B87">
        <v>0.15803452855245601</v>
      </c>
      <c r="C87">
        <v>97.070549299312901</v>
      </c>
      <c r="D87">
        <v>497.75339500000001</v>
      </c>
      <c r="E87">
        <v>113</v>
      </c>
      <c r="F87">
        <v>6</v>
      </c>
      <c r="I87">
        <v>6</v>
      </c>
      <c r="J87">
        <v>0.15537848605577601</v>
      </c>
      <c r="K87">
        <v>97.418981355062101</v>
      </c>
      <c r="L87">
        <v>999.15817900000002</v>
      </c>
      <c r="M87">
        <v>289</v>
      </c>
      <c r="N87">
        <v>6</v>
      </c>
      <c r="Q87">
        <v>6</v>
      </c>
      <c r="R87">
        <v>0.15670650730411601</v>
      </c>
      <c r="S87">
        <v>98.802879206579803</v>
      </c>
      <c r="T87">
        <v>1749.3464959999999</v>
      </c>
      <c r="U87">
        <v>545</v>
      </c>
      <c r="V87">
        <v>6</v>
      </c>
    </row>
    <row r="88" spans="1:23">
      <c r="A88">
        <v>7</v>
      </c>
      <c r="B88">
        <v>0.15537848605577601</v>
      </c>
      <c r="C88">
        <v>97.150284534641102</v>
      </c>
      <c r="D88">
        <v>499.88534800000002</v>
      </c>
      <c r="E88">
        <v>112</v>
      </c>
      <c r="F88">
        <v>6</v>
      </c>
      <c r="I88">
        <v>7</v>
      </c>
      <c r="J88">
        <v>0.15405046480743601</v>
      </c>
      <c r="K88">
        <v>98.738981791967404</v>
      </c>
      <c r="L88">
        <v>1001.856673</v>
      </c>
      <c r="M88">
        <v>225</v>
      </c>
      <c r="N88">
        <v>6</v>
      </c>
      <c r="Q88">
        <v>7</v>
      </c>
      <c r="R88">
        <v>0.146082337317397</v>
      </c>
      <c r="S88">
        <v>98.317914213624803</v>
      </c>
      <c r="T88">
        <v>1748.9776879999999</v>
      </c>
      <c r="U88">
        <v>463</v>
      </c>
      <c r="V88">
        <v>6</v>
      </c>
    </row>
    <row r="89" spans="1:23">
      <c r="A89">
        <v>8</v>
      </c>
      <c r="B89">
        <v>0.15405046480743601</v>
      </c>
      <c r="C89">
        <v>96.610706366803896</v>
      </c>
      <c r="D89">
        <v>500.50747000000001</v>
      </c>
      <c r="E89">
        <v>106</v>
      </c>
      <c r="F89">
        <v>6</v>
      </c>
      <c r="I89">
        <v>8</v>
      </c>
      <c r="J89">
        <v>0.150066401062417</v>
      </c>
      <c r="K89">
        <v>97.652179611809501</v>
      </c>
      <c r="L89">
        <v>1001.521737</v>
      </c>
      <c r="M89">
        <v>297</v>
      </c>
      <c r="N89">
        <v>6</v>
      </c>
      <c r="Q89">
        <v>8</v>
      </c>
      <c r="R89">
        <v>0.15670650730411601</v>
      </c>
      <c r="S89">
        <v>97.3933131628674</v>
      </c>
      <c r="T89">
        <v>1750.7933860000001</v>
      </c>
      <c r="U89">
        <v>450</v>
      </c>
      <c r="V89">
        <v>6</v>
      </c>
    </row>
    <row r="90" spans="1:23">
      <c r="A90">
        <v>9</v>
      </c>
      <c r="B90">
        <v>0.152722443559096</v>
      </c>
      <c r="C90">
        <v>97.669109696023</v>
      </c>
      <c r="D90">
        <v>499.28880700000002</v>
      </c>
      <c r="E90">
        <v>114</v>
      </c>
      <c r="F90">
        <v>6</v>
      </c>
      <c r="I90">
        <v>9</v>
      </c>
      <c r="J90">
        <v>0.143426294820717</v>
      </c>
      <c r="K90">
        <v>98.152436293731498</v>
      </c>
      <c r="L90">
        <v>1002.550377</v>
      </c>
      <c r="M90">
        <v>268</v>
      </c>
      <c r="N90">
        <v>6</v>
      </c>
    </row>
    <row r="91" spans="1:23">
      <c r="A91">
        <v>10</v>
      </c>
      <c r="B91">
        <v>0.139442231075697</v>
      </c>
      <c r="C91">
        <v>96.086966019682507</v>
      </c>
      <c r="D91">
        <v>502.36335500000001</v>
      </c>
      <c r="E91">
        <v>104</v>
      </c>
      <c r="F91">
        <v>6</v>
      </c>
      <c r="I91">
        <v>10</v>
      </c>
      <c r="J91">
        <v>0.16201859229747601</v>
      </c>
      <c r="K91">
        <v>97.451203128242597</v>
      </c>
      <c r="L91">
        <v>1001.564214</v>
      </c>
      <c r="M91">
        <v>299</v>
      </c>
      <c r="N91">
        <v>6</v>
      </c>
    </row>
    <row r="93" spans="1:23">
      <c r="A93" s="3"/>
      <c r="B93" s="3"/>
      <c r="C93" s="3">
        <f>AVERAGE(C82:C91)</f>
        <v>96.497384028923108</v>
      </c>
      <c r="D93" s="3">
        <f t="shared" ref="D93:F93" si="20">AVERAGE(D82:D91)</f>
        <v>499.95799990000006</v>
      </c>
      <c r="E93" s="3">
        <f t="shared" si="20"/>
        <v>109.9</v>
      </c>
      <c r="F93" s="3">
        <f t="shared" si="20"/>
        <v>6</v>
      </c>
      <c r="I93" s="3"/>
      <c r="J93" s="3"/>
      <c r="K93" s="3">
        <f>AVERAGE(K82:K91)</f>
        <v>97.608762137778086</v>
      </c>
      <c r="L93" s="3">
        <f t="shared" ref="L93:N93" si="21">AVERAGE(L82:L91)</f>
        <v>1000.4398145000001</v>
      </c>
      <c r="M93" s="3">
        <f t="shared" si="21"/>
        <v>295.89999999999998</v>
      </c>
      <c r="N93" s="3">
        <f t="shared" si="21"/>
        <v>6</v>
      </c>
      <c r="Q93" s="3"/>
      <c r="R93" s="3"/>
      <c r="S93" s="3">
        <f>AVERAGE(S82:S91)</f>
        <v>98.287194302753562</v>
      </c>
      <c r="T93" s="3">
        <f t="shared" ref="T93:V93" si="22">AVERAGE(T82:T91)</f>
        <v>1750.1104227499998</v>
      </c>
      <c r="U93" s="3">
        <f t="shared" si="22"/>
        <v>499.375</v>
      </c>
      <c r="V93" s="3">
        <f t="shared" si="22"/>
        <v>6</v>
      </c>
    </row>
    <row r="94" spans="1:23">
      <c r="A94" s="3"/>
      <c r="B94" s="3"/>
      <c r="C94" s="3">
        <f>_xlfn.STDEV.S(C82:C91)</f>
        <v>1.3093414555232408</v>
      </c>
      <c r="D94" s="3">
        <f t="shared" ref="D94:F94" si="23">_xlfn.STDEV.S(D82:D91)</f>
        <v>1.2918188179176322</v>
      </c>
      <c r="E94" s="3">
        <f t="shared" si="23"/>
        <v>9.3743147897741181</v>
      </c>
      <c r="F94" s="3">
        <f t="shared" si="23"/>
        <v>0</v>
      </c>
      <c r="I94" s="3"/>
      <c r="J94" s="3"/>
      <c r="K94" s="3">
        <f>_xlfn.STDEV.S(K82:K91)</f>
        <v>1.0067951338907262</v>
      </c>
      <c r="L94" s="3">
        <f t="shared" ref="L94:N94" si="24">_xlfn.STDEV.S(L82:L91)</f>
        <v>1.4454824752248305</v>
      </c>
      <c r="M94" s="3">
        <f t="shared" si="24"/>
        <v>33.696191674035447</v>
      </c>
      <c r="N94" s="3">
        <f t="shared" si="24"/>
        <v>0</v>
      </c>
      <c r="Q94" s="3"/>
      <c r="R94" s="3"/>
      <c r="S94" s="3">
        <f>_xlfn.STDEV.S(S82:S91)</f>
        <v>0.49677586462550816</v>
      </c>
      <c r="T94" s="3">
        <f t="shared" ref="T94:V94" si="25">_xlfn.STDEV.S(T82:T91)</f>
        <v>0.8455059023508017</v>
      </c>
      <c r="U94" s="3">
        <f t="shared" si="25"/>
        <v>44.689204512946972</v>
      </c>
      <c r="V94" s="3">
        <f t="shared" si="25"/>
        <v>0</v>
      </c>
    </row>
    <row r="96" spans="1:23">
      <c r="A96" s="21" t="s">
        <v>30</v>
      </c>
      <c r="B96" s="21"/>
      <c r="C96" s="21" t="s">
        <v>94</v>
      </c>
      <c r="D96" s="21" t="s">
        <v>96</v>
      </c>
      <c r="E96" s="21" t="s">
        <v>91</v>
      </c>
      <c r="F96" s="21"/>
      <c r="G96" s="21"/>
      <c r="I96" s="21" t="s">
        <v>30</v>
      </c>
      <c r="J96" s="21"/>
      <c r="K96" s="21" t="s">
        <v>95</v>
      </c>
      <c r="L96" s="21" t="s">
        <v>110</v>
      </c>
      <c r="M96" s="21"/>
      <c r="N96" s="21"/>
      <c r="O96" s="21"/>
      <c r="Q96" s="24" t="s">
        <v>30</v>
      </c>
      <c r="R96" s="24"/>
      <c r="S96" s="24" t="s">
        <v>95</v>
      </c>
      <c r="T96" s="24" t="s">
        <v>117</v>
      </c>
      <c r="U96" s="24"/>
      <c r="V96" s="24"/>
      <c r="W96" s="24"/>
    </row>
    <row r="97" spans="1:23">
      <c r="A97">
        <v>1</v>
      </c>
      <c r="B97">
        <v>0.16201859229747601</v>
      </c>
      <c r="C97">
        <v>95.003986761766399</v>
      </c>
      <c r="D97">
        <v>502.73573399999998</v>
      </c>
      <c r="E97">
        <v>92</v>
      </c>
      <c r="F97">
        <v>6</v>
      </c>
      <c r="I97">
        <v>1</v>
      </c>
      <c r="J97">
        <v>0.15936254980079601</v>
      </c>
      <c r="K97">
        <v>97.677847804004202</v>
      </c>
      <c r="L97">
        <v>999.35091899999998</v>
      </c>
      <c r="M97">
        <v>238</v>
      </c>
      <c r="N97">
        <v>6</v>
      </c>
      <c r="Q97">
        <v>1</v>
      </c>
      <c r="R97">
        <v>0.15670650730411601</v>
      </c>
      <c r="S97">
        <v>98.163358928707893</v>
      </c>
      <c r="T97">
        <v>1750.5415419999999</v>
      </c>
      <c r="U97">
        <v>415</v>
      </c>
      <c r="V97">
        <v>6</v>
      </c>
    </row>
    <row r="98" spans="1:23">
      <c r="A98">
        <v>2</v>
      </c>
      <c r="B98">
        <v>0.15405046480743601</v>
      </c>
      <c r="C98">
        <v>96.812228982119606</v>
      </c>
      <c r="D98">
        <v>501.73738900000001</v>
      </c>
      <c r="E98">
        <v>108</v>
      </c>
      <c r="F98">
        <v>6</v>
      </c>
      <c r="I98">
        <v>2</v>
      </c>
      <c r="J98">
        <v>0.16201859229747601</v>
      </c>
      <c r="K98">
        <v>99.676690004696695</v>
      </c>
      <c r="L98">
        <v>999.42605300000002</v>
      </c>
      <c r="M98">
        <v>235</v>
      </c>
      <c r="N98">
        <v>6</v>
      </c>
      <c r="Q98">
        <v>2</v>
      </c>
      <c r="R98">
        <v>0.15936254980079601</v>
      </c>
      <c r="S98">
        <v>99.115812698655404</v>
      </c>
      <c r="T98">
        <v>1751.1869039999999</v>
      </c>
      <c r="U98">
        <v>411</v>
      </c>
      <c r="V98">
        <v>6</v>
      </c>
    </row>
    <row r="99" spans="1:23">
      <c r="A99">
        <v>3</v>
      </c>
      <c r="B99">
        <v>0.151394422310756</v>
      </c>
      <c r="C99">
        <v>96.629820978012702</v>
      </c>
      <c r="D99">
        <v>500.02822300000003</v>
      </c>
      <c r="E99">
        <v>97</v>
      </c>
      <c r="F99">
        <v>6</v>
      </c>
      <c r="I99">
        <v>3</v>
      </c>
      <c r="J99">
        <v>0.16467463479415601</v>
      </c>
      <c r="K99">
        <v>97.984773846842799</v>
      </c>
      <c r="L99">
        <v>999.42597699999999</v>
      </c>
      <c r="M99">
        <v>204</v>
      </c>
      <c r="N99">
        <v>6</v>
      </c>
      <c r="Q99">
        <v>3</v>
      </c>
      <c r="R99">
        <v>0.15670650730411601</v>
      </c>
      <c r="S99">
        <v>97.885377868557001</v>
      </c>
      <c r="T99">
        <v>1748.6121089999999</v>
      </c>
      <c r="U99">
        <v>349</v>
      </c>
      <c r="V99">
        <v>6</v>
      </c>
    </row>
    <row r="100" spans="1:23">
      <c r="A100">
        <v>4</v>
      </c>
      <c r="B100">
        <v>0.126162018592297</v>
      </c>
      <c r="C100">
        <v>95.5004205214466</v>
      </c>
      <c r="D100">
        <v>501.76845600000001</v>
      </c>
      <c r="E100">
        <v>97</v>
      </c>
      <c r="F100">
        <v>6</v>
      </c>
      <c r="I100">
        <v>4</v>
      </c>
      <c r="J100">
        <v>0.139442231075697</v>
      </c>
      <c r="K100">
        <v>95.790416480071599</v>
      </c>
      <c r="L100">
        <v>998.93543199999999</v>
      </c>
      <c r="M100">
        <v>231</v>
      </c>
      <c r="N100">
        <v>6</v>
      </c>
    </row>
    <row r="101" spans="1:23">
      <c r="A101">
        <v>5</v>
      </c>
      <c r="B101">
        <v>0.136786188579017</v>
      </c>
      <c r="C101">
        <v>97.473594529944407</v>
      </c>
      <c r="D101">
        <v>498.85231099999999</v>
      </c>
      <c r="E101">
        <v>92</v>
      </c>
      <c r="F101">
        <v>6</v>
      </c>
      <c r="I101">
        <v>5</v>
      </c>
      <c r="J101">
        <v>0.15936254980079601</v>
      </c>
      <c r="K101">
        <v>97.807281028475302</v>
      </c>
      <c r="L101">
        <v>1001.5459959999999</v>
      </c>
      <c r="M101">
        <v>209</v>
      </c>
      <c r="N101">
        <v>6</v>
      </c>
    </row>
    <row r="102" spans="1:23">
      <c r="A102">
        <v>6</v>
      </c>
      <c r="B102">
        <v>0.15936254980079601</v>
      </c>
      <c r="C102">
        <v>96.053651983004301</v>
      </c>
      <c r="D102">
        <v>499.95112</v>
      </c>
      <c r="E102">
        <v>96</v>
      </c>
      <c r="F102">
        <v>6</v>
      </c>
      <c r="I102">
        <v>6</v>
      </c>
      <c r="J102">
        <v>0.150066401062417</v>
      </c>
      <c r="K102">
        <v>97.857525149367007</v>
      </c>
      <c r="L102">
        <v>999.11905000000002</v>
      </c>
      <c r="M102">
        <v>211</v>
      </c>
      <c r="N102">
        <v>6</v>
      </c>
    </row>
    <row r="103" spans="1:23">
      <c r="A103">
        <v>7</v>
      </c>
      <c r="B103">
        <v>0.16201859229747601</v>
      </c>
      <c r="C103">
        <v>97.014297729184094</v>
      </c>
      <c r="D103">
        <v>499.13271200000003</v>
      </c>
      <c r="E103">
        <v>72</v>
      </c>
      <c r="F103">
        <v>6</v>
      </c>
      <c r="I103">
        <v>7</v>
      </c>
      <c r="J103">
        <v>0.150066401062417</v>
      </c>
      <c r="K103">
        <v>97.750483326597703</v>
      </c>
      <c r="L103">
        <v>998.67762500000003</v>
      </c>
      <c r="M103">
        <v>167</v>
      </c>
      <c r="N103">
        <v>6</v>
      </c>
    </row>
    <row r="108" spans="1:23">
      <c r="A108" s="3"/>
      <c r="B108" s="3"/>
      <c r="C108" s="3">
        <f>AVERAGE(C97:C103)</f>
        <v>96.355428783639738</v>
      </c>
      <c r="D108" s="3">
        <f>AVERAGE(D97:D103)</f>
        <v>500.60084928571433</v>
      </c>
      <c r="E108" s="3">
        <f>AVERAGE(E97:E103)</f>
        <v>93.428571428571431</v>
      </c>
      <c r="F108" s="3">
        <f>AVERAGE(F97:F103)</f>
        <v>6</v>
      </c>
      <c r="I108" s="3"/>
      <c r="J108" s="3"/>
      <c r="K108" s="3">
        <f>AVERAGE(K97:K106)</f>
        <v>97.792145377150774</v>
      </c>
      <c r="L108" s="3">
        <f t="shared" ref="L108:N108" si="26">AVERAGE(L97:L106)</f>
        <v>999.49729314285719</v>
      </c>
      <c r="M108" s="3">
        <f t="shared" si="26"/>
        <v>213.57142857142858</v>
      </c>
      <c r="N108" s="3">
        <f t="shared" si="26"/>
        <v>6</v>
      </c>
      <c r="Q108" s="3"/>
      <c r="R108" s="3"/>
      <c r="S108" s="3">
        <f>AVERAGE(S97:S106)</f>
        <v>98.388183165306771</v>
      </c>
      <c r="T108" s="3">
        <f t="shared" ref="T108:V108" si="27">AVERAGE(T97:T106)</f>
        <v>1750.1135183333333</v>
      </c>
      <c r="U108" s="3">
        <f t="shared" si="27"/>
        <v>391.66666666666669</v>
      </c>
      <c r="V108" s="3">
        <f t="shared" si="27"/>
        <v>6</v>
      </c>
    </row>
    <row r="109" spans="1:23">
      <c r="A109" s="3"/>
      <c r="B109" s="3"/>
      <c r="C109" s="3">
        <f>_xlfn.STDEV.S(C97:C103)</f>
        <v>0.87719860214028844</v>
      </c>
      <c r="D109" s="3">
        <f>_xlfn.STDEV.S(D97:D103)</f>
        <v>1.4818694802401531</v>
      </c>
      <c r="E109" s="3">
        <f>_xlfn.STDEV.S(E97:E103)</f>
        <v>10.860588425696852</v>
      </c>
      <c r="F109" s="3">
        <f>_xlfn.STDEV.S(F97:F103)</f>
        <v>0</v>
      </c>
      <c r="I109" s="3"/>
      <c r="J109" s="3"/>
      <c r="K109" s="3">
        <f>_xlfn.STDEV.S(K97:K106)</f>
        <v>1.1265608447978184</v>
      </c>
      <c r="L109" s="3">
        <f t="shared" ref="L109:N109" si="28">_xlfn.STDEV.S(L97:L106)</f>
        <v>0.94510860223702853</v>
      </c>
      <c r="M109" s="3">
        <f t="shared" si="28"/>
        <v>24.656690389271159</v>
      </c>
      <c r="N109" s="3">
        <f t="shared" si="28"/>
        <v>0</v>
      </c>
      <c r="Q109" s="3"/>
      <c r="R109" s="3"/>
      <c r="S109" s="3">
        <f>_xlfn.STDEV.S(S97:S106)</f>
        <v>0.64529212051715068</v>
      </c>
      <c r="T109" s="3">
        <f t="shared" ref="T109:V109" si="29">_xlfn.STDEV.S(T97:T106)</f>
        <v>1.3396997863052509</v>
      </c>
      <c r="U109" s="3">
        <f t="shared" si="29"/>
        <v>37.004504230341112</v>
      </c>
      <c r="V109" s="3">
        <f t="shared" si="29"/>
        <v>0</v>
      </c>
    </row>
    <row r="111" spans="1:23">
      <c r="A111" s="21" t="s">
        <v>30</v>
      </c>
      <c r="B111" s="21"/>
      <c r="C111" s="21"/>
      <c r="D111" s="21" t="s">
        <v>90</v>
      </c>
      <c r="E111" s="21" t="s">
        <v>97</v>
      </c>
      <c r="F111" s="21"/>
      <c r="G111" s="21"/>
      <c r="I111" s="21" t="s">
        <v>30</v>
      </c>
      <c r="J111" s="21"/>
      <c r="K111" s="21" t="s">
        <v>90</v>
      </c>
      <c r="L111" s="21" t="s">
        <v>111</v>
      </c>
      <c r="M111" s="21"/>
      <c r="N111" s="21"/>
      <c r="O111" s="21"/>
      <c r="Q111" s="21" t="s">
        <v>30</v>
      </c>
      <c r="R111" s="21"/>
      <c r="S111" s="21" t="s">
        <v>90</v>
      </c>
      <c r="T111" s="21" t="s">
        <v>118</v>
      </c>
      <c r="U111" s="21"/>
      <c r="V111" s="21"/>
      <c r="W111" s="21"/>
    </row>
    <row r="112" spans="1:23">
      <c r="A112">
        <v>1</v>
      </c>
      <c r="B112">
        <v>0.15670650730411601</v>
      </c>
      <c r="C112">
        <v>97.190152152305203</v>
      </c>
      <c r="D112">
        <v>249.21238500000001</v>
      </c>
      <c r="E112">
        <v>299</v>
      </c>
      <c r="F112">
        <v>6</v>
      </c>
      <c r="I112">
        <v>1</v>
      </c>
      <c r="J112">
        <v>0.15670650730411601</v>
      </c>
      <c r="K112">
        <v>98.417856323659507</v>
      </c>
      <c r="L112">
        <v>1249.354828</v>
      </c>
      <c r="M112">
        <v>1613</v>
      </c>
      <c r="N112">
        <v>6</v>
      </c>
      <c r="Q112">
        <v>1</v>
      </c>
      <c r="R112">
        <v>0.144754316069057</v>
      </c>
      <c r="S112">
        <v>92.549124550806596</v>
      </c>
      <c r="T112">
        <v>50.309947999999999</v>
      </c>
      <c r="U112">
        <v>53</v>
      </c>
      <c r="V112">
        <v>6</v>
      </c>
    </row>
    <row r="113" spans="1:23">
      <c r="A113">
        <v>2</v>
      </c>
      <c r="B113">
        <v>0.124833997343957</v>
      </c>
      <c r="C113">
        <v>95.228993042281502</v>
      </c>
      <c r="D113">
        <v>249.08214599999999</v>
      </c>
      <c r="E113">
        <v>295</v>
      </c>
      <c r="F113">
        <v>6</v>
      </c>
      <c r="I113">
        <v>2</v>
      </c>
      <c r="J113">
        <v>0.15405046480743601</v>
      </c>
      <c r="K113">
        <v>96.751062226251406</v>
      </c>
      <c r="L113">
        <v>1249.3325850000001</v>
      </c>
      <c r="M113">
        <v>1481</v>
      </c>
      <c r="N113">
        <v>6</v>
      </c>
      <c r="Q113">
        <v>2</v>
      </c>
      <c r="R113">
        <v>0.16600265604249601</v>
      </c>
      <c r="S113">
        <v>95.631492141164102</v>
      </c>
      <c r="T113">
        <v>50.648293000000002</v>
      </c>
      <c r="U113">
        <v>48</v>
      </c>
      <c r="V113">
        <v>6</v>
      </c>
    </row>
    <row r="114" spans="1:23">
      <c r="A114">
        <v>3</v>
      </c>
      <c r="B114">
        <v>0.139442231075697</v>
      </c>
      <c r="C114">
        <v>96.156870883531894</v>
      </c>
      <c r="D114">
        <v>248.90024099999999</v>
      </c>
      <c r="E114">
        <v>295</v>
      </c>
      <c r="F114">
        <v>6</v>
      </c>
      <c r="I114">
        <v>3</v>
      </c>
      <c r="J114">
        <v>0.152722443559096</v>
      </c>
      <c r="K114">
        <v>97.903400216268096</v>
      </c>
      <c r="L114">
        <v>1249.1432259999999</v>
      </c>
      <c r="M114">
        <v>1159</v>
      </c>
      <c r="N114">
        <v>6</v>
      </c>
      <c r="Q114">
        <v>3</v>
      </c>
      <c r="R114">
        <v>0.151394422310756</v>
      </c>
      <c r="S114">
        <v>96.857011785523099</v>
      </c>
      <c r="T114">
        <v>50.645812999999997</v>
      </c>
      <c r="U114">
        <v>56</v>
      </c>
      <c r="V114">
        <v>6</v>
      </c>
    </row>
    <row r="115" spans="1:23">
      <c r="A115">
        <v>4</v>
      </c>
      <c r="B115">
        <v>0.17264276228419601</v>
      </c>
      <c r="C115">
        <v>97.237119482704003</v>
      </c>
      <c r="D115">
        <v>248.840315</v>
      </c>
      <c r="E115">
        <v>291</v>
      </c>
      <c r="F115">
        <v>6</v>
      </c>
      <c r="I115">
        <v>4</v>
      </c>
      <c r="J115">
        <v>0.148738379814077</v>
      </c>
      <c r="K115">
        <v>96.516225574257504</v>
      </c>
      <c r="L115">
        <v>1249.2637950000001</v>
      </c>
      <c r="M115">
        <v>1478</v>
      </c>
      <c r="N115">
        <v>6</v>
      </c>
      <c r="Q115">
        <v>4</v>
      </c>
      <c r="R115">
        <v>0.16600265604249601</v>
      </c>
      <c r="S115">
        <v>95.698666346269306</v>
      </c>
      <c r="T115">
        <v>50.889792999999997</v>
      </c>
      <c r="U115">
        <v>53</v>
      </c>
      <c r="V115">
        <v>6</v>
      </c>
    </row>
    <row r="116" spans="1:23">
      <c r="A116">
        <v>5</v>
      </c>
      <c r="B116">
        <v>0.151394422310756</v>
      </c>
      <c r="C116">
        <v>95.653883542865799</v>
      </c>
      <c r="D116">
        <v>249.334675</v>
      </c>
      <c r="E116">
        <v>324</v>
      </c>
      <c r="F116">
        <v>6</v>
      </c>
      <c r="I116">
        <v>5</v>
      </c>
      <c r="J116">
        <v>0.15936254980079601</v>
      </c>
      <c r="K116">
        <v>98.621017334221705</v>
      </c>
      <c r="L116">
        <v>1248.8251049999999</v>
      </c>
      <c r="M116">
        <v>1511</v>
      </c>
      <c r="N116">
        <v>6</v>
      </c>
      <c r="Q116">
        <v>5</v>
      </c>
      <c r="R116">
        <v>0.16069057104913601</v>
      </c>
      <c r="S116">
        <v>94.8505237403471</v>
      </c>
      <c r="T116">
        <v>50.524436999999999</v>
      </c>
      <c r="U116">
        <v>63</v>
      </c>
      <c r="V116">
        <v>6</v>
      </c>
    </row>
    <row r="117" spans="1:23">
      <c r="A117">
        <v>6</v>
      </c>
      <c r="B117">
        <v>0.148738379814077</v>
      </c>
      <c r="C117">
        <v>95.609646871211197</v>
      </c>
      <c r="D117">
        <v>248.77057600000001</v>
      </c>
      <c r="E117">
        <v>334</v>
      </c>
      <c r="F117">
        <v>6</v>
      </c>
      <c r="I117">
        <v>6</v>
      </c>
      <c r="J117">
        <v>0.15405046480743601</v>
      </c>
      <c r="K117">
        <v>98.1682741144473</v>
      </c>
      <c r="L117">
        <v>1248.7801449999999</v>
      </c>
      <c r="M117">
        <v>1578</v>
      </c>
      <c r="N117">
        <v>6</v>
      </c>
      <c r="Q117">
        <v>6</v>
      </c>
      <c r="R117">
        <v>0.16733067729083601</v>
      </c>
      <c r="S117">
        <v>94.411979946042095</v>
      </c>
      <c r="T117">
        <v>50.515234999999997</v>
      </c>
      <c r="U117">
        <v>59</v>
      </c>
      <c r="V117">
        <v>6</v>
      </c>
    </row>
    <row r="118" spans="1:23">
      <c r="A118">
        <v>7</v>
      </c>
      <c r="B118">
        <v>0.16201859229747601</v>
      </c>
      <c r="C118">
        <v>96.044367743274293</v>
      </c>
      <c r="D118">
        <v>249.18024</v>
      </c>
      <c r="E118">
        <v>214</v>
      </c>
      <c r="F118">
        <v>6</v>
      </c>
      <c r="I118">
        <v>7</v>
      </c>
      <c r="J118">
        <v>0.15670650730411601</v>
      </c>
      <c r="K118">
        <v>98.6532391074022</v>
      </c>
      <c r="L118">
        <v>1248.8704310000001</v>
      </c>
      <c r="M118">
        <v>1614</v>
      </c>
      <c r="N118">
        <v>6</v>
      </c>
      <c r="Q118">
        <v>7</v>
      </c>
      <c r="R118">
        <v>0.131474103585657</v>
      </c>
      <c r="S118">
        <v>95.585617074262998</v>
      </c>
      <c r="T118">
        <v>50.851675</v>
      </c>
      <c r="U118">
        <v>52</v>
      </c>
      <c r="V118">
        <v>6</v>
      </c>
    </row>
    <row r="119" spans="1:23">
      <c r="A119">
        <v>8</v>
      </c>
      <c r="B119">
        <v>0.124833997343957</v>
      </c>
      <c r="C119">
        <v>93.457341649099405</v>
      </c>
      <c r="D119">
        <v>248.978523</v>
      </c>
      <c r="E119">
        <v>328</v>
      </c>
      <c r="F119">
        <v>6</v>
      </c>
      <c r="I119">
        <v>8</v>
      </c>
      <c r="J119">
        <v>0.150066401062417</v>
      </c>
      <c r="K119">
        <v>96.322348803425299</v>
      </c>
      <c r="L119">
        <v>1248.8819060000001</v>
      </c>
      <c r="M119">
        <v>1331</v>
      </c>
      <c r="N119">
        <v>6</v>
      </c>
      <c r="Q119">
        <v>8</v>
      </c>
      <c r="R119">
        <v>0.111553784860557</v>
      </c>
      <c r="S119">
        <v>94.699245245923095</v>
      </c>
      <c r="T119">
        <v>50.70485</v>
      </c>
      <c r="U119">
        <v>58</v>
      </c>
      <c r="V119">
        <v>6</v>
      </c>
    </row>
    <row r="120" spans="1:23">
      <c r="A120">
        <v>9</v>
      </c>
      <c r="B120">
        <v>0.15537848605577601</v>
      </c>
      <c r="C120">
        <v>98.509060325712895</v>
      </c>
      <c r="D120">
        <v>248.60152600000001</v>
      </c>
      <c r="E120">
        <v>332</v>
      </c>
      <c r="F120">
        <v>6</v>
      </c>
      <c r="I120">
        <v>9</v>
      </c>
      <c r="J120">
        <v>0.15936254980079601</v>
      </c>
      <c r="K120">
        <v>97.579544089216</v>
      </c>
      <c r="L120">
        <v>1248.9530709999999</v>
      </c>
      <c r="M120">
        <v>1269</v>
      </c>
      <c r="N120">
        <v>6</v>
      </c>
      <c r="Q120">
        <v>9</v>
      </c>
      <c r="R120">
        <v>0.124833997343957</v>
      </c>
      <c r="S120">
        <v>94.514106583072106</v>
      </c>
      <c r="T120">
        <v>50.719603999999997</v>
      </c>
      <c r="U120">
        <v>50</v>
      </c>
      <c r="V120">
        <v>6</v>
      </c>
    </row>
    <row r="121" spans="1:23">
      <c r="A121">
        <v>10</v>
      </c>
      <c r="B121">
        <v>0.17529880478087601</v>
      </c>
      <c r="C121">
        <v>96.493288040806902</v>
      </c>
      <c r="D121">
        <v>249.06027399999999</v>
      </c>
      <c r="E121">
        <v>397</v>
      </c>
      <c r="F121">
        <v>6</v>
      </c>
      <c r="I121">
        <v>10</v>
      </c>
      <c r="J121">
        <v>0.16733067729083601</v>
      </c>
      <c r="K121">
        <v>98.047578997957402</v>
      </c>
      <c r="L121">
        <v>1248.9248379999999</v>
      </c>
      <c r="M121">
        <v>1554</v>
      </c>
      <c r="N121">
        <v>6</v>
      </c>
      <c r="Q121">
        <v>10</v>
      </c>
      <c r="R121">
        <v>0.135458167330677</v>
      </c>
      <c r="S121">
        <v>93.332277478618906</v>
      </c>
      <c r="T121">
        <v>50.193148999999998</v>
      </c>
      <c r="U121">
        <v>74</v>
      </c>
      <c r="V121">
        <v>6</v>
      </c>
    </row>
    <row r="123" spans="1:23">
      <c r="A123" s="3"/>
      <c r="B123" s="3"/>
      <c r="C123" s="3">
        <f>AVERAGE(C112:C121)</f>
        <v>96.158072373379298</v>
      </c>
      <c r="D123" s="3">
        <f t="shared" ref="D123:F123" si="30">AVERAGE(D112:D121)</f>
        <v>248.9960901</v>
      </c>
      <c r="E123" s="3">
        <f t="shared" si="30"/>
        <v>310.89999999999998</v>
      </c>
      <c r="F123" s="3">
        <f t="shared" si="30"/>
        <v>6</v>
      </c>
      <c r="I123" s="3"/>
      <c r="J123" s="3"/>
      <c r="K123" s="3">
        <f>AVERAGE(K112:K121)</f>
        <v>97.698054678710648</v>
      </c>
      <c r="L123" s="3">
        <f t="shared" ref="L123:N123" si="31">AVERAGE(L112:L121)</f>
        <v>1249.032993</v>
      </c>
      <c r="M123" s="3">
        <f t="shared" si="31"/>
        <v>1458.8</v>
      </c>
      <c r="N123" s="3">
        <f t="shared" si="31"/>
        <v>6</v>
      </c>
      <c r="Q123" s="3"/>
      <c r="R123" s="3"/>
      <c r="S123" s="3">
        <f>AVERAGE(S112:S121)</f>
        <v>94.813004489202939</v>
      </c>
      <c r="T123" s="3">
        <f t="shared" ref="T123:V123" si="32">AVERAGE(T112:T121)</f>
        <v>50.600279700000002</v>
      </c>
      <c r="U123" s="3">
        <f t="shared" si="32"/>
        <v>56.6</v>
      </c>
      <c r="V123" s="3">
        <f t="shared" si="32"/>
        <v>6</v>
      </c>
    </row>
    <row r="124" spans="1:23">
      <c r="A124" s="3"/>
      <c r="B124" s="3"/>
      <c r="C124" s="3">
        <f>_xlfn.STDEV.S(C112:C121)</f>
        <v>1.3578613565778517</v>
      </c>
      <c r="D124" s="3">
        <f t="shared" ref="D124:F124" si="33">_xlfn.STDEV.S(D112:D121)</f>
        <v>0.22289972034001138</v>
      </c>
      <c r="E124" s="3">
        <f t="shared" si="33"/>
        <v>46.294828124868481</v>
      </c>
      <c r="F124" s="3">
        <f t="shared" si="33"/>
        <v>0</v>
      </c>
      <c r="I124" s="3"/>
      <c r="J124" s="3"/>
      <c r="K124" s="3">
        <f>_xlfn.STDEV.S(K112:K121)</f>
        <v>0.87355711343540388</v>
      </c>
      <c r="L124" s="3">
        <f t="shared" ref="L124:N124" si="34">_xlfn.STDEV.S(L112:L121)</f>
        <v>0.2194038028517139</v>
      </c>
      <c r="M124" s="3">
        <f t="shared" si="34"/>
        <v>155.26307423924848</v>
      </c>
      <c r="N124" s="3">
        <f t="shared" si="34"/>
        <v>0</v>
      </c>
      <c r="Q124" s="3"/>
      <c r="R124" s="3"/>
      <c r="S124" s="3">
        <f>_xlfn.STDEV.S(S112:S121)</f>
        <v>1.2387910483374831</v>
      </c>
      <c r="T124" s="3">
        <f t="shared" ref="T124:V124" si="35">_xlfn.STDEV.S(T112:T121)</f>
        <v>0.22100828576375461</v>
      </c>
      <c r="U124" s="3">
        <f t="shared" si="35"/>
        <v>7.5748120622084043</v>
      </c>
      <c r="V124" s="3">
        <f t="shared" si="35"/>
        <v>0</v>
      </c>
    </row>
    <row r="126" spans="1:23">
      <c r="A126" s="21" t="s">
        <v>30</v>
      </c>
      <c r="B126" s="21"/>
      <c r="C126" s="21"/>
      <c r="D126" s="21" t="s">
        <v>92</v>
      </c>
      <c r="E126" s="21" t="s">
        <v>97</v>
      </c>
      <c r="F126" s="21"/>
      <c r="G126" s="21"/>
      <c r="I126" s="21" t="s">
        <v>30</v>
      </c>
      <c r="J126" s="21"/>
      <c r="K126" s="21" t="s">
        <v>92</v>
      </c>
      <c r="L126" s="23" t="s">
        <v>111</v>
      </c>
      <c r="M126" s="21"/>
      <c r="N126" s="21"/>
      <c r="O126" s="21"/>
      <c r="Q126" s="24" t="s">
        <v>30</v>
      </c>
      <c r="R126" s="24"/>
      <c r="S126" s="24" t="s">
        <v>92</v>
      </c>
      <c r="T126" s="24" t="s">
        <v>118</v>
      </c>
      <c r="U126" s="24"/>
      <c r="V126" s="24"/>
      <c r="W126" s="24"/>
    </row>
    <row r="127" spans="1:23">
      <c r="A127">
        <v>1</v>
      </c>
      <c r="B127">
        <v>0.15405046480743601</v>
      </c>
      <c r="C127">
        <v>95.612377529955296</v>
      </c>
      <c r="D127">
        <v>249.52259799999999</v>
      </c>
      <c r="E127">
        <v>100</v>
      </c>
      <c r="F127">
        <v>6</v>
      </c>
      <c r="I127">
        <v>1</v>
      </c>
      <c r="J127">
        <v>0.15803452855245601</v>
      </c>
      <c r="K127">
        <v>95.828645702489197</v>
      </c>
      <c r="L127">
        <v>1249.6820680000001</v>
      </c>
      <c r="M127">
        <v>857</v>
      </c>
      <c r="N127">
        <v>6</v>
      </c>
      <c r="Q127">
        <v>1</v>
      </c>
      <c r="R127">
        <v>0.15670650730411601</v>
      </c>
      <c r="S127">
        <v>92.227999082498599</v>
      </c>
      <c r="T127">
        <v>51.024664999999999</v>
      </c>
      <c r="U127">
        <v>28</v>
      </c>
      <c r="V127">
        <v>6</v>
      </c>
    </row>
    <row r="128" spans="1:23">
      <c r="A128">
        <v>2</v>
      </c>
      <c r="B128">
        <v>0.15405046480743601</v>
      </c>
      <c r="C128">
        <v>97.464856421963205</v>
      </c>
      <c r="D128">
        <v>249.169827</v>
      </c>
      <c r="E128">
        <v>180</v>
      </c>
      <c r="F128">
        <v>6</v>
      </c>
      <c r="I128">
        <v>2</v>
      </c>
      <c r="J128">
        <v>0.16069057104913601</v>
      </c>
      <c r="K128">
        <v>97.775605387043498</v>
      </c>
      <c r="L128">
        <v>1248.6199750000001</v>
      </c>
      <c r="M128">
        <v>777</v>
      </c>
      <c r="N128">
        <v>6</v>
      </c>
    </row>
    <row r="129" spans="1:23">
      <c r="A129">
        <v>3</v>
      </c>
      <c r="B129">
        <v>0.146082337317397</v>
      </c>
      <c r="C129">
        <v>95.528273240636494</v>
      </c>
      <c r="D129">
        <v>248.88423700000001</v>
      </c>
      <c r="E129">
        <v>138</v>
      </c>
      <c r="F129">
        <v>6</v>
      </c>
      <c r="I129">
        <v>3</v>
      </c>
      <c r="J129">
        <v>0.142098273572377</v>
      </c>
      <c r="K129">
        <v>97.243673063689798</v>
      </c>
      <c r="L129">
        <v>1248.8923460000001</v>
      </c>
      <c r="M129">
        <v>783</v>
      </c>
      <c r="N129">
        <v>6</v>
      </c>
      <c r="Q129">
        <v>3</v>
      </c>
      <c r="R129">
        <v>0.17131474103585601</v>
      </c>
      <c r="S129">
        <v>97.5112776206132</v>
      </c>
      <c r="T129">
        <v>50.931330000000003</v>
      </c>
      <c r="U129">
        <v>28</v>
      </c>
      <c r="V129">
        <v>6</v>
      </c>
    </row>
    <row r="130" spans="1:23">
      <c r="A130">
        <v>4</v>
      </c>
      <c r="B130">
        <v>0.16069057104913601</v>
      </c>
      <c r="C130">
        <v>95.276506504429094</v>
      </c>
      <c r="D130">
        <v>248.893552</v>
      </c>
      <c r="E130">
        <v>152</v>
      </c>
      <c r="F130">
        <v>6</v>
      </c>
      <c r="I130">
        <v>4</v>
      </c>
      <c r="J130">
        <v>0.15405046480743601</v>
      </c>
      <c r="K130">
        <v>98.496499295489997</v>
      </c>
      <c r="L130">
        <v>1249.093572</v>
      </c>
      <c r="M130">
        <v>767</v>
      </c>
      <c r="N130">
        <v>6</v>
      </c>
      <c r="Q130">
        <v>4</v>
      </c>
      <c r="R130">
        <v>0.16334661354581601</v>
      </c>
      <c r="S130">
        <v>95.369895033477803</v>
      </c>
      <c r="T130">
        <v>50.528824999999998</v>
      </c>
      <c r="U130">
        <v>33</v>
      </c>
      <c r="V130">
        <v>6</v>
      </c>
    </row>
    <row r="131" spans="1:23">
      <c r="A131">
        <v>5</v>
      </c>
      <c r="B131">
        <v>0.138114209827357</v>
      </c>
      <c r="C131">
        <v>94.209365067228802</v>
      </c>
      <c r="D131">
        <v>249.295862</v>
      </c>
      <c r="E131">
        <v>142</v>
      </c>
      <c r="F131">
        <v>6</v>
      </c>
      <c r="I131">
        <v>5</v>
      </c>
      <c r="J131">
        <v>0.15803452855245601</v>
      </c>
      <c r="K131">
        <v>97.051980819852901</v>
      </c>
      <c r="L131">
        <v>1248.9924329999999</v>
      </c>
      <c r="M131">
        <v>809</v>
      </c>
      <c r="N131">
        <v>6</v>
      </c>
      <c r="Q131">
        <v>5</v>
      </c>
      <c r="R131">
        <v>0.144754316069057</v>
      </c>
      <c r="S131">
        <v>92.638144025864804</v>
      </c>
      <c r="T131">
        <v>50.695579000000002</v>
      </c>
      <c r="U131">
        <v>26</v>
      </c>
      <c r="V131">
        <v>6</v>
      </c>
    </row>
    <row r="132" spans="1:23">
      <c r="A132">
        <v>6</v>
      </c>
      <c r="B132">
        <v>0.135458167330677</v>
      </c>
      <c r="C132">
        <v>94.961388485358199</v>
      </c>
      <c r="D132">
        <v>249.56017900000001</v>
      </c>
      <c r="E132">
        <v>120</v>
      </c>
      <c r="F132">
        <v>6</v>
      </c>
      <c r="I132">
        <v>6</v>
      </c>
      <c r="J132">
        <v>0.144754316069057</v>
      </c>
      <c r="K132">
        <v>97.853156095376406</v>
      </c>
      <c r="L132">
        <v>1248.547566</v>
      </c>
      <c r="M132">
        <v>800</v>
      </c>
      <c r="N132">
        <v>6</v>
      </c>
      <c r="Q132">
        <v>6</v>
      </c>
      <c r="R132">
        <v>0.152722443559096</v>
      </c>
      <c r="S132">
        <v>94.050440728321306</v>
      </c>
      <c r="T132">
        <v>50.416451000000002</v>
      </c>
      <c r="U132">
        <v>33</v>
      </c>
      <c r="V132">
        <v>6</v>
      </c>
    </row>
    <row r="133" spans="1:23">
      <c r="A133">
        <v>7</v>
      </c>
      <c r="B133">
        <v>0.152722443559096</v>
      </c>
      <c r="C133">
        <v>95.528819372385399</v>
      </c>
      <c r="D133">
        <v>250.01900499999999</v>
      </c>
      <c r="E133">
        <v>117</v>
      </c>
      <c r="F133">
        <v>6</v>
      </c>
      <c r="I133">
        <v>7</v>
      </c>
      <c r="J133">
        <v>0.16201859229747601</v>
      </c>
      <c r="K133">
        <v>98.761919325418006</v>
      </c>
      <c r="L133">
        <v>1250.1394029999999</v>
      </c>
      <c r="M133">
        <v>690</v>
      </c>
      <c r="N133">
        <v>6</v>
      </c>
      <c r="Q133">
        <v>7</v>
      </c>
      <c r="R133">
        <v>0.15405046480743601</v>
      </c>
      <c r="S133">
        <v>95.404301333653706</v>
      </c>
      <c r="T133">
        <v>51.201106000000003</v>
      </c>
      <c r="U133">
        <v>24</v>
      </c>
      <c r="V133">
        <v>6</v>
      </c>
    </row>
    <row r="134" spans="1:23">
      <c r="A134">
        <v>8</v>
      </c>
      <c r="B134">
        <v>0.16733067729083601</v>
      </c>
      <c r="C134">
        <v>97.332692538748006</v>
      </c>
      <c r="D134">
        <v>250.594829</v>
      </c>
      <c r="E134">
        <v>146</v>
      </c>
      <c r="F134">
        <v>6</v>
      </c>
      <c r="I134">
        <v>8</v>
      </c>
      <c r="J134">
        <v>0.148738379814077</v>
      </c>
      <c r="K134">
        <v>97.380752132644403</v>
      </c>
      <c r="L134">
        <v>1249.947124</v>
      </c>
      <c r="M134">
        <v>786</v>
      </c>
      <c r="N134">
        <v>6</v>
      </c>
      <c r="Q134">
        <v>8</v>
      </c>
      <c r="R134">
        <v>0.16334661354581601</v>
      </c>
      <c r="S134">
        <v>94.823763284654703</v>
      </c>
      <c r="T134">
        <v>50.369396999999999</v>
      </c>
      <c r="U134">
        <v>23</v>
      </c>
      <c r="V134">
        <v>6</v>
      </c>
    </row>
    <row r="135" spans="1:23">
      <c r="A135">
        <v>9</v>
      </c>
      <c r="B135">
        <v>0.146082337317397</v>
      </c>
      <c r="C135">
        <v>97.546230052537794</v>
      </c>
      <c r="D135">
        <v>248.78859600000001</v>
      </c>
      <c r="E135">
        <v>133</v>
      </c>
      <c r="F135">
        <v>6</v>
      </c>
      <c r="I135">
        <v>9</v>
      </c>
      <c r="J135">
        <v>0.151394422310756</v>
      </c>
      <c r="K135">
        <v>98.715498126768097</v>
      </c>
      <c r="L135">
        <v>1249.585415</v>
      </c>
      <c r="M135">
        <v>813</v>
      </c>
      <c r="N135">
        <v>6</v>
      </c>
      <c r="Q135">
        <v>9</v>
      </c>
      <c r="R135">
        <v>0.15537848605577601</v>
      </c>
      <c r="S135">
        <v>90.592334494773496</v>
      </c>
      <c r="T135">
        <v>50.787115999999997</v>
      </c>
      <c r="U135">
        <v>28</v>
      </c>
      <c r="V135">
        <v>6</v>
      </c>
    </row>
    <row r="136" spans="1:23">
      <c r="A136">
        <v>10</v>
      </c>
      <c r="B136">
        <v>0.135458167330677</v>
      </c>
      <c r="C136">
        <v>95.626576955424696</v>
      </c>
      <c r="D136">
        <v>249.97954200000001</v>
      </c>
      <c r="E136">
        <v>125</v>
      </c>
      <c r="F136">
        <v>6</v>
      </c>
      <c r="I136">
        <v>10</v>
      </c>
      <c r="J136">
        <v>0.15405046480743601</v>
      </c>
      <c r="K136">
        <v>96.6167138160409</v>
      </c>
      <c r="L136">
        <v>1249.9459260000001</v>
      </c>
      <c r="M136">
        <v>657</v>
      </c>
      <c r="N136">
        <v>6</v>
      </c>
    </row>
    <row r="138" spans="1:23">
      <c r="A138" s="3"/>
      <c r="B138" s="3"/>
      <c r="C138" s="3">
        <f>AVERAGE(C127:C136)</f>
        <v>95.908708616866718</v>
      </c>
      <c r="D138" s="3">
        <f t="shared" ref="D138:F138" si="36">AVERAGE(D127:D136)</f>
        <v>249.47082270000001</v>
      </c>
      <c r="E138" s="3">
        <f t="shared" si="36"/>
        <v>135.30000000000001</v>
      </c>
      <c r="F138" s="3">
        <f t="shared" si="36"/>
        <v>6</v>
      </c>
      <c r="I138" s="3"/>
      <c r="J138" s="3"/>
      <c r="K138" s="3">
        <f>AVERAGE(K127:K136)</f>
        <v>97.572444376481343</v>
      </c>
      <c r="L138" s="3">
        <f t="shared" ref="L138:N138" si="37">AVERAGE(L127:L136)</f>
        <v>1249.3445827999999</v>
      </c>
      <c r="M138" s="3">
        <f t="shared" si="37"/>
        <v>773.9</v>
      </c>
      <c r="N138" s="3">
        <f t="shared" si="37"/>
        <v>6</v>
      </c>
      <c r="Q138" s="3"/>
      <c r="R138" s="3"/>
      <c r="S138" s="3">
        <f>AVERAGE(S127:S136)</f>
        <v>94.077269450482191</v>
      </c>
      <c r="T138" s="3">
        <f t="shared" ref="T138:V138" si="38">AVERAGE(T127:T136)</f>
        <v>50.744308625000002</v>
      </c>
      <c r="U138" s="3">
        <f t="shared" si="38"/>
        <v>27.875</v>
      </c>
      <c r="V138" s="3">
        <f t="shared" si="38"/>
        <v>6</v>
      </c>
    </row>
    <row r="139" spans="1:23">
      <c r="A139" s="3"/>
      <c r="B139" s="3"/>
      <c r="C139" s="3">
        <f>_xlfn.STDEV.S(C127:C136)</f>
        <v>1.1436842705636003</v>
      </c>
      <c r="D139" s="3">
        <f t="shared" ref="D139:F139" si="39">_xlfn.STDEV.S(D127:D136)</f>
        <v>0.58664031431193764</v>
      </c>
      <c r="E139" s="3">
        <f t="shared" si="39"/>
        <v>22.035577293700914</v>
      </c>
      <c r="F139" s="3">
        <f t="shared" si="39"/>
        <v>0</v>
      </c>
      <c r="I139" s="3"/>
      <c r="J139" s="3"/>
      <c r="K139" s="3">
        <f>_xlfn.STDEV.S(K127:K136)</f>
        <v>0.94665181999455605</v>
      </c>
      <c r="L139" s="3">
        <f t="shared" ref="L139:N139" si="40">_xlfn.STDEV.S(L127:L136)</f>
        <v>0.5850101016147421</v>
      </c>
      <c r="M139" s="3">
        <f t="shared" si="40"/>
        <v>59.00932129757129</v>
      </c>
      <c r="N139" s="3">
        <f t="shared" si="40"/>
        <v>0</v>
      </c>
      <c r="Q139" s="3"/>
      <c r="R139" s="3"/>
      <c r="S139" s="3">
        <f>_xlfn.STDEV.S(S127:S136)</f>
        <v>2.1849463537477161</v>
      </c>
      <c r="T139" s="3">
        <f t="shared" ref="T139:V139" si="41">_xlfn.STDEV.S(T127:T136)</f>
        <v>0.29783267658629059</v>
      </c>
      <c r="U139" s="3">
        <f t="shared" si="41"/>
        <v>3.6815175442433286</v>
      </c>
      <c r="V139" s="3">
        <f t="shared" si="41"/>
        <v>0</v>
      </c>
    </row>
    <row r="141" spans="1:23">
      <c r="A141" s="21" t="s">
        <v>30</v>
      </c>
      <c r="B141" s="21"/>
      <c r="C141" s="21"/>
      <c r="D141" s="21" t="s">
        <v>93</v>
      </c>
      <c r="E141" s="21" t="s">
        <v>97</v>
      </c>
      <c r="F141" s="21"/>
      <c r="G141" s="21"/>
      <c r="I141" s="21" t="s">
        <v>30</v>
      </c>
      <c r="J141" s="21"/>
      <c r="K141" s="21" t="s">
        <v>93</v>
      </c>
      <c r="L141" s="23" t="s">
        <v>111</v>
      </c>
      <c r="M141" s="21"/>
      <c r="N141" s="21"/>
      <c r="O141" s="21"/>
      <c r="Q141" s="24" t="s">
        <v>30</v>
      </c>
      <c r="R141" s="24"/>
      <c r="S141" s="24" t="s">
        <v>93</v>
      </c>
      <c r="T141" s="24" t="s">
        <v>118</v>
      </c>
      <c r="U141" s="24"/>
      <c r="V141" s="24"/>
      <c r="W141" s="24"/>
    </row>
    <row r="142" spans="1:23">
      <c r="A142">
        <v>1</v>
      </c>
      <c r="B142">
        <v>0.136786188579017</v>
      </c>
      <c r="C142">
        <v>96.205476609177197</v>
      </c>
      <c r="D142">
        <v>250.53041999999999</v>
      </c>
      <c r="E142">
        <v>78</v>
      </c>
      <c r="F142">
        <v>6</v>
      </c>
      <c r="I142">
        <v>1</v>
      </c>
      <c r="J142">
        <v>0.16467463479415601</v>
      </c>
      <c r="K142">
        <v>98.671807586862201</v>
      </c>
      <c r="L142">
        <v>1250.1262409999999</v>
      </c>
      <c r="M142">
        <v>508</v>
      </c>
      <c r="N142">
        <v>6</v>
      </c>
      <c r="Q142">
        <v>1</v>
      </c>
      <c r="R142">
        <v>0.15670650730411601</v>
      </c>
      <c r="S142">
        <v>95.290159798149702</v>
      </c>
      <c r="T142">
        <v>50.835628999999997</v>
      </c>
      <c r="U142">
        <v>16</v>
      </c>
      <c r="V142">
        <v>6</v>
      </c>
    </row>
    <row r="143" spans="1:23">
      <c r="A143">
        <v>2</v>
      </c>
      <c r="B143">
        <v>0.150066401062417</v>
      </c>
      <c r="C143">
        <v>94.738020600089499</v>
      </c>
      <c r="D143">
        <v>248.68072699999999</v>
      </c>
      <c r="E143">
        <v>109</v>
      </c>
      <c r="F143">
        <v>6</v>
      </c>
      <c r="I143">
        <v>2</v>
      </c>
      <c r="J143">
        <v>0.16069057104913601</v>
      </c>
      <c r="K143">
        <v>98.180289012921406</v>
      </c>
      <c r="L143">
        <v>1250.3264819999999</v>
      </c>
      <c r="M143">
        <v>527</v>
      </c>
      <c r="N143">
        <v>6</v>
      </c>
    </row>
    <row r="144" spans="1:23">
      <c r="A144">
        <v>3</v>
      </c>
      <c r="B144">
        <v>0.151394422310756</v>
      </c>
      <c r="C144">
        <v>95.745633676668106</v>
      </c>
      <c r="D144">
        <v>251.36606</v>
      </c>
      <c r="E144">
        <v>88</v>
      </c>
      <c r="F144">
        <v>6</v>
      </c>
      <c r="I144">
        <v>3</v>
      </c>
      <c r="J144">
        <v>0.15670650730411601</v>
      </c>
      <c r="K144">
        <v>98.458816204821204</v>
      </c>
      <c r="L144">
        <v>1249.245541</v>
      </c>
      <c r="M144">
        <v>447</v>
      </c>
      <c r="N144">
        <v>6</v>
      </c>
      <c r="Q144">
        <v>3</v>
      </c>
      <c r="R144">
        <v>0.16733067729083601</v>
      </c>
      <c r="S144">
        <v>94.461677935184994</v>
      </c>
      <c r="T144">
        <v>52.542693999999997</v>
      </c>
      <c r="U144">
        <v>18</v>
      </c>
      <c r="V144">
        <v>6</v>
      </c>
    </row>
    <row r="145" spans="1:23">
      <c r="A145">
        <v>4</v>
      </c>
      <c r="B145">
        <v>0.135458167330677</v>
      </c>
      <c r="C145">
        <v>95.6724520223258</v>
      </c>
      <c r="D145">
        <v>249.35646299999999</v>
      </c>
      <c r="E145">
        <v>108</v>
      </c>
      <c r="F145">
        <v>6</v>
      </c>
      <c r="I145">
        <v>4</v>
      </c>
      <c r="J145">
        <v>0.146082337317397</v>
      </c>
      <c r="K145">
        <v>98.543466625888797</v>
      </c>
      <c r="L145">
        <v>1250.531393</v>
      </c>
      <c r="M145">
        <v>365</v>
      </c>
      <c r="N145">
        <v>6</v>
      </c>
      <c r="Q145">
        <v>4</v>
      </c>
      <c r="R145">
        <v>0.17264276228419601</v>
      </c>
      <c r="S145">
        <v>94.187519797275897</v>
      </c>
      <c r="T145">
        <v>50.221302999999999</v>
      </c>
      <c r="U145">
        <v>17</v>
      </c>
      <c r="V145">
        <v>6</v>
      </c>
    </row>
    <row r="146" spans="1:23">
      <c r="A146">
        <v>5</v>
      </c>
      <c r="B146">
        <v>0.16201859229747601</v>
      </c>
      <c r="C146">
        <v>96.618352211287402</v>
      </c>
      <c r="D146">
        <v>248.62662599999999</v>
      </c>
      <c r="E146">
        <v>89</v>
      </c>
      <c r="F146">
        <v>6</v>
      </c>
      <c r="I146">
        <v>5</v>
      </c>
      <c r="J146">
        <v>0.134130146082337</v>
      </c>
      <c r="K146">
        <v>95.782770635588093</v>
      </c>
      <c r="L146">
        <v>1250.4936419999999</v>
      </c>
      <c r="M146">
        <v>507</v>
      </c>
      <c r="N146">
        <v>6</v>
      </c>
      <c r="Q146">
        <v>5</v>
      </c>
      <c r="R146">
        <v>0.16334661354581601</v>
      </c>
      <c r="S146">
        <v>94.014942164647707</v>
      </c>
      <c r="T146">
        <v>50.234883000000004</v>
      </c>
      <c r="U146">
        <v>19</v>
      </c>
      <c r="V146">
        <v>6</v>
      </c>
    </row>
    <row r="147" spans="1:23">
      <c r="A147">
        <v>6</v>
      </c>
      <c r="B147">
        <v>0.118193891102257</v>
      </c>
      <c r="C147">
        <v>94.480246414644995</v>
      </c>
      <c r="D147">
        <v>249.892132</v>
      </c>
      <c r="E147">
        <v>101</v>
      </c>
      <c r="F147">
        <v>6</v>
      </c>
      <c r="I147">
        <v>6</v>
      </c>
      <c r="J147">
        <v>0.152722443559096</v>
      </c>
      <c r="K147">
        <v>96.693172260876196</v>
      </c>
      <c r="L147">
        <v>1250.7136390000001</v>
      </c>
      <c r="M147">
        <v>493</v>
      </c>
      <c r="N147">
        <v>6</v>
      </c>
    </row>
    <row r="148" spans="1:23">
      <c r="A148">
        <v>7</v>
      </c>
      <c r="B148">
        <v>0.140770252324037</v>
      </c>
      <c r="C148">
        <v>94.553974200736107</v>
      </c>
      <c r="D148">
        <v>250.92428799999999</v>
      </c>
      <c r="E148">
        <v>70</v>
      </c>
      <c r="F148">
        <v>6</v>
      </c>
      <c r="I148">
        <v>7</v>
      </c>
      <c r="J148">
        <v>0.15670650730411601</v>
      </c>
      <c r="K148">
        <v>97.818203663451698</v>
      </c>
      <c r="L148">
        <v>1250.135563</v>
      </c>
      <c r="M148">
        <v>497</v>
      </c>
      <c r="N148">
        <v>6</v>
      </c>
      <c r="Q148">
        <v>7</v>
      </c>
      <c r="R148">
        <v>0.130146082337317</v>
      </c>
      <c r="S148">
        <v>90.897622142365606</v>
      </c>
      <c r="T148">
        <v>51.487380999999999</v>
      </c>
      <c r="U148">
        <v>18</v>
      </c>
      <c r="V148">
        <v>6</v>
      </c>
    </row>
    <row r="149" spans="1:23">
      <c r="A149">
        <v>8</v>
      </c>
      <c r="B149">
        <v>0.16201859229747601</v>
      </c>
      <c r="C149">
        <v>97.050342424606498</v>
      </c>
      <c r="D149">
        <v>248.678651</v>
      </c>
      <c r="E149">
        <v>92</v>
      </c>
      <c r="F149">
        <v>6</v>
      </c>
      <c r="I149">
        <v>8</v>
      </c>
      <c r="J149">
        <v>0.146082337317397</v>
      </c>
      <c r="K149">
        <v>98.584426507050495</v>
      </c>
      <c r="L149">
        <v>1250.3317959999999</v>
      </c>
      <c r="M149">
        <v>529</v>
      </c>
      <c r="N149">
        <v>6</v>
      </c>
      <c r="Q149">
        <v>8</v>
      </c>
      <c r="R149">
        <v>0.142098273572377</v>
      </c>
      <c r="S149">
        <v>94.745120312824199</v>
      </c>
      <c r="T149">
        <v>52.374664000000003</v>
      </c>
      <c r="U149">
        <v>17</v>
      </c>
      <c r="V149">
        <v>6</v>
      </c>
    </row>
    <row r="150" spans="1:23">
      <c r="A150">
        <v>9</v>
      </c>
      <c r="B150">
        <v>0.152722443559096</v>
      </c>
      <c r="C150">
        <v>96.846635282295495</v>
      </c>
      <c r="D150">
        <v>249.90856299999999</v>
      </c>
      <c r="E150">
        <v>82</v>
      </c>
      <c r="F150">
        <v>6</v>
      </c>
      <c r="I150">
        <v>9</v>
      </c>
      <c r="J150">
        <v>0.138114209827357</v>
      </c>
      <c r="K150">
        <v>98.041571548720398</v>
      </c>
      <c r="L150">
        <v>1249.3107890000001</v>
      </c>
      <c r="M150">
        <v>528</v>
      </c>
      <c r="N150">
        <v>6</v>
      </c>
      <c r="Q150">
        <v>9</v>
      </c>
      <c r="R150">
        <v>0.17662682602921601</v>
      </c>
      <c r="S150">
        <v>94.604764453376703</v>
      </c>
      <c r="T150">
        <v>50.065230999999997</v>
      </c>
      <c r="U150">
        <v>18</v>
      </c>
      <c r="V150">
        <v>6</v>
      </c>
    </row>
    <row r="151" spans="1:23">
      <c r="A151">
        <v>10</v>
      </c>
      <c r="B151">
        <v>0.15405046480743601</v>
      </c>
      <c r="C151">
        <v>94.8434240276124</v>
      </c>
      <c r="D151">
        <v>251.54320899999999</v>
      </c>
      <c r="E151">
        <v>95</v>
      </c>
      <c r="F151">
        <v>6</v>
      </c>
      <c r="I151">
        <v>10</v>
      </c>
      <c r="J151">
        <v>0.142098273572377</v>
      </c>
      <c r="K151">
        <v>95.082083601848097</v>
      </c>
      <c r="L151">
        <v>1250.0568479999999</v>
      </c>
      <c r="M151">
        <v>734</v>
      </c>
      <c r="N151">
        <v>6</v>
      </c>
      <c r="Q151">
        <v>10</v>
      </c>
      <c r="R151">
        <v>0.16201859229747601</v>
      </c>
      <c r="S151">
        <v>93.001321638832096</v>
      </c>
      <c r="T151">
        <v>51.088783999999997</v>
      </c>
      <c r="U151">
        <v>17</v>
      </c>
      <c r="V151">
        <v>6</v>
      </c>
    </row>
    <row r="153" spans="1:23">
      <c r="A153" s="3"/>
      <c r="B153" s="3"/>
      <c r="C153" s="3">
        <f>AVERAGE(C142:C151)</f>
        <v>95.675455746944337</v>
      </c>
      <c r="D153" s="3">
        <f t="shared" ref="D153:F153" si="42">AVERAGE(D142:D151)</f>
        <v>249.95071389999998</v>
      </c>
      <c r="E153" s="3">
        <f t="shared" si="42"/>
        <v>91.2</v>
      </c>
      <c r="F153" s="3">
        <f t="shared" si="42"/>
        <v>6</v>
      </c>
      <c r="I153" s="3"/>
      <c r="J153" s="3"/>
      <c r="K153" s="3">
        <f>AVERAGE(K142:K151)</f>
        <v>97.585660764802853</v>
      </c>
      <c r="L153" s="3">
        <f t="shared" ref="L153:N153" si="43">AVERAGE(L142:L151)</f>
        <v>1250.1271934000001</v>
      </c>
      <c r="M153" s="3">
        <f t="shared" si="43"/>
        <v>513.5</v>
      </c>
      <c r="N153" s="3">
        <f t="shared" si="43"/>
        <v>6</v>
      </c>
      <c r="Q153" s="3"/>
      <c r="R153" s="3"/>
      <c r="S153" s="3">
        <f>AVERAGE(S142:S151)</f>
        <v>93.900391030332116</v>
      </c>
      <c r="T153" s="3">
        <f t="shared" ref="T153:V153" si="44">AVERAGE(T142:T151)</f>
        <v>51.106321124999994</v>
      </c>
      <c r="U153" s="3">
        <f t="shared" si="44"/>
        <v>17.5</v>
      </c>
      <c r="V153" s="3">
        <f t="shared" si="44"/>
        <v>6</v>
      </c>
    </row>
    <row r="154" spans="1:23">
      <c r="A154" s="3"/>
      <c r="B154" s="3"/>
      <c r="C154" s="3">
        <f>_xlfn.STDEV.S(C142:C151)</f>
        <v>0.98286386219767174</v>
      </c>
      <c r="D154" s="3">
        <f t="shared" ref="D154:F154" si="45">_xlfn.STDEV.S(D142:D151)</f>
        <v>1.1138378647751064</v>
      </c>
      <c r="E154" s="3">
        <f t="shared" si="45"/>
        <v>12.620970203945873</v>
      </c>
      <c r="F154" s="3">
        <f t="shared" si="45"/>
        <v>0</v>
      </c>
      <c r="I154" s="3"/>
      <c r="J154" s="3"/>
      <c r="K154" s="3">
        <f>_xlfn.STDEV.S(K142:K151)</f>
        <v>1.2818130029816721</v>
      </c>
      <c r="L154" s="3">
        <f t="shared" ref="L154:N154" si="46">_xlfn.STDEV.S(L142:L151)</f>
        <v>0.49125746092091227</v>
      </c>
      <c r="M154" s="3">
        <f t="shared" si="46"/>
        <v>92.190925077616328</v>
      </c>
      <c r="N154" s="3">
        <f t="shared" si="46"/>
        <v>0</v>
      </c>
      <c r="Q154" s="3"/>
      <c r="R154" s="3"/>
      <c r="S154" s="3">
        <f>_xlfn.STDEV.S(S142:S151)</f>
        <v>1.3823748382405012</v>
      </c>
      <c r="T154" s="3">
        <f t="shared" ref="T154:V154" si="47">_xlfn.STDEV.S(T142:T151)</f>
        <v>0.96489668032229348</v>
      </c>
      <c r="U154" s="3">
        <f t="shared" si="47"/>
        <v>0.92582009977255142</v>
      </c>
      <c r="V154" s="3">
        <f t="shared" si="47"/>
        <v>0</v>
      </c>
    </row>
    <row r="156" spans="1:23">
      <c r="A156" s="21" t="s">
        <v>30</v>
      </c>
      <c r="B156" s="21"/>
      <c r="C156" s="21" t="s">
        <v>99</v>
      </c>
      <c r="D156" s="21" t="s">
        <v>97</v>
      </c>
      <c r="E156" s="21"/>
      <c r="F156" s="21"/>
      <c r="G156" s="21"/>
      <c r="I156" s="21" t="s">
        <v>30</v>
      </c>
      <c r="J156" s="21"/>
      <c r="K156" s="21" t="s">
        <v>88</v>
      </c>
      <c r="L156" s="21" t="s">
        <v>111</v>
      </c>
      <c r="M156" s="21"/>
      <c r="N156" s="21"/>
      <c r="O156" s="21"/>
      <c r="Q156" s="24" t="s">
        <v>30</v>
      </c>
      <c r="R156" s="24"/>
      <c r="S156" s="24" t="s">
        <v>88</v>
      </c>
      <c r="T156" s="24" t="s">
        <v>118</v>
      </c>
      <c r="U156" s="24"/>
      <c r="V156" s="24"/>
      <c r="W156" s="24"/>
    </row>
    <row r="157" spans="1:23">
      <c r="A157">
        <v>1</v>
      </c>
      <c r="B157">
        <v>0.15936254980079601</v>
      </c>
      <c r="C157">
        <v>95.494959203958302</v>
      </c>
      <c r="D157">
        <v>249.91807700000001</v>
      </c>
      <c r="E157">
        <v>71</v>
      </c>
      <c r="F157">
        <v>6</v>
      </c>
      <c r="I157">
        <v>1</v>
      </c>
      <c r="J157">
        <v>0.148738379814077</v>
      </c>
      <c r="K157">
        <v>96.826974539337797</v>
      </c>
      <c r="L157">
        <v>1249.9853519999999</v>
      </c>
      <c r="M157">
        <v>312</v>
      </c>
      <c r="N157">
        <v>6</v>
      </c>
      <c r="Q157">
        <v>1</v>
      </c>
      <c r="R157">
        <v>0.148738379814077</v>
      </c>
      <c r="S157">
        <v>92.429521697814295</v>
      </c>
      <c r="T157">
        <v>51.893594</v>
      </c>
      <c r="U157">
        <v>13</v>
      </c>
      <c r="V157">
        <v>6</v>
      </c>
    </row>
    <row r="158" spans="1:23">
      <c r="A158">
        <v>2</v>
      </c>
      <c r="B158">
        <v>0.16865869853917601</v>
      </c>
      <c r="C158">
        <v>96.119187792863102</v>
      </c>
      <c r="D158">
        <v>249.35512700000001</v>
      </c>
      <c r="E158">
        <v>76</v>
      </c>
      <c r="F158">
        <v>6</v>
      </c>
      <c r="I158">
        <v>2</v>
      </c>
      <c r="J158">
        <v>0.148738379814077</v>
      </c>
      <c r="K158">
        <v>97.134992845674006</v>
      </c>
      <c r="L158">
        <v>1251.6071010000001</v>
      </c>
      <c r="M158">
        <v>330</v>
      </c>
      <c r="N158">
        <v>6</v>
      </c>
      <c r="Q158">
        <v>2</v>
      </c>
      <c r="R158">
        <v>0.16865869853917601</v>
      </c>
      <c r="S158">
        <v>97.486701691916096</v>
      </c>
      <c r="T158">
        <v>50.205964000000002</v>
      </c>
      <c r="U158">
        <v>11</v>
      </c>
      <c r="V158">
        <v>6</v>
      </c>
    </row>
    <row r="159" spans="1:23">
      <c r="A159">
        <v>3</v>
      </c>
      <c r="B159">
        <v>0.123505976095617</v>
      </c>
      <c r="C159">
        <v>94.566535230959104</v>
      </c>
      <c r="D159">
        <v>250.56187399999999</v>
      </c>
      <c r="E159">
        <v>65</v>
      </c>
      <c r="F159">
        <v>6</v>
      </c>
      <c r="I159">
        <v>3</v>
      </c>
      <c r="J159">
        <v>0.15670650730411601</v>
      </c>
      <c r="K159">
        <v>96.986445009994199</v>
      </c>
      <c r="L159">
        <v>1250.340375</v>
      </c>
      <c r="M159">
        <v>351</v>
      </c>
      <c r="N159">
        <v>6</v>
      </c>
      <c r="Q159">
        <v>3</v>
      </c>
      <c r="R159">
        <v>0.147410358565737</v>
      </c>
      <c r="S159">
        <v>90.8430089674833</v>
      </c>
      <c r="T159">
        <v>52.383228000000003</v>
      </c>
      <c r="U159">
        <v>12</v>
      </c>
      <c r="V159">
        <v>6</v>
      </c>
    </row>
    <row r="160" spans="1:23">
      <c r="A160">
        <v>4</v>
      </c>
      <c r="B160">
        <v>0.151394422310756</v>
      </c>
      <c r="C160">
        <v>96.382423295795803</v>
      </c>
      <c r="D160">
        <v>250.36147399999999</v>
      </c>
      <c r="E160">
        <v>67</v>
      </c>
      <c r="F160">
        <v>6</v>
      </c>
      <c r="I160">
        <v>4</v>
      </c>
      <c r="J160">
        <v>0.152722443559096</v>
      </c>
      <c r="K160">
        <v>97.996788745316906</v>
      </c>
      <c r="L160">
        <v>1248.856669</v>
      </c>
      <c r="M160">
        <v>359</v>
      </c>
      <c r="N160">
        <v>6</v>
      </c>
      <c r="Q160">
        <v>4</v>
      </c>
      <c r="R160">
        <v>0.17662682602921601</v>
      </c>
      <c r="S160">
        <v>93.948314091291294</v>
      </c>
      <c r="T160">
        <v>52.513280999999999</v>
      </c>
      <c r="U160">
        <v>13</v>
      </c>
      <c r="V160">
        <v>6</v>
      </c>
    </row>
    <row r="161" spans="1:30">
      <c r="A161">
        <v>5</v>
      </c>
      <c r="B161">
        <v>0.151394422310756</v>
      </c>
      <c r="C161">
        <v>94.955381036121096</v>
      </c>
      <c r="D161">
        <v>250.85163900000001</v>
      </c>
      <c r="E161">
        <v>71</v>
      </c>
      <c r="F161">
        <v>6</v>
      </c>
      <c r="I161">
        <v>5</v>
      </c>
      <c r="J161">
        <v>0.142098273572377</v>
      </c>
      <c r="K161">
        <v>97.720446080412401</v>
      </c>
      <c r="L161">
        <v>1251.5131280000001</v>
      </c>
      <c r="M161">
        <v>374</v>
      </c>
      <c r="N161">
        <v>6</v>
      </c>
      <c r="Q161">
        <v>5</v>
      </c>
      <c r="R161">
        <v>0.127490039840637</v>
      </c>
      <c r="S161">
        <v>88.859458455757803</v>
      </c>
      <c r="T161">
        <v>51.108074999999999</v>
      </c>
      <c r="U161">
        <v>12</v>
      </c>
      <c r="V161">
        <v>6</v>
      </c>
    </row>
    <row r="162" spans="1:30">
      <c r="A162">
        <v>6</v>
      </c>
      <c r="B162">
        <v>0.139442231075697</v>
      </c>
      <c r="C162">
        <v>93.872401778204903</v>
      </c>
      <c r="D162">
        <v>252.259477</v>
      </c>
      <c r="E162">
        <v>64</v>
      </c>
      <c r="F162">
        <v>6</v>
      </c>
      <c r="I162">
        <v>6</v>
      </c>
      <c r="J162">
        <v>0.147410358565737</v>
      </c>
      <c r="K162">
        <v>96.734132142037893</v>
      </c>
      <c r="L162">
        <v>1250.7931550000001</v>
      </c>
      <c r="M162">
        <v>391</v>
      </c>
      <c r="N162">
        <v>6</v>
      </c>
      <c r="Q162">
        <v>6</v>
      </c>
      <c r="R162">
        <v>0.108897742363877</v>
      </c>
      <c r="S162">
        <v>90.029272661736897</v>
      </c>
      <c r="T162">
        <v>50.398249999999997</v>
      </c>
      <c r="U162">
        <v>13</v>
      </c>
      <c r="V162">
        <v>6</v>
      </c>
    </row>
    <row r="163" spans="1:30">
      <c r="A163">
        <v>7</v>
      </c>
      <c r="B163">
        <v>0.15936254980079601</v>
      </c>
      <c r="C163">
        <v>96.679518967155602</v>
      </c>
      <c r="D163">
        <v>248.55075400000001</v>
      </c>
      <c r="E163">
        <v>63</v>
      </c>
      <c r="F163">
        <v>6</v>
      </c>
      <c r="I163">
        <v>7</v>
      </c>
      <c r="J163">
        <v>0.151394422310756</v>
      </c>
      <c r="K163">
        <v>98.428232826887097</v>
      </c>
      <c r="L163">
        <v>1249.692712</v>
      </c>
      <c r="M163">
        <v>329</v>
      </c>
      <c r="N163">
        <v>6</v>
      </c>
    </row>
    <row r="164" spans="1:30">
      <c r="A164">
        <v>8</v>
      </c>
      <c r="B164">
        <v>0.15936254980079601</v>
      </c>
      <c r="C164">
        <v>95.809531091280405</v>
      </c>
      <c r="D164">
        <v>249.87267199999999</v>
      </c>
      <c r="E164">
        <v>60</v>
      </c>
      <c r="F164">
        <v>6</v>
      </c>
      <c r="I164">
        <v>8</v>
      </c>
      <c r="J164">
        <v>0.16334661354581601</v>
      </c>
      <c r="K164">
        <v>98.521075224187001</v>
      </c>
      <c r="L164">
        <v>1249.9010020000001</v>
      </c>
      <c r="M164">
        <v>326</v>
      </c>
      <c r="N164">
        <v>6</v>
      </c>
      <c r="Q164">
        <v>8</v>
      </c>
      <c r="R164">
        <v>0.18326693227091601</v>
      </c>
      <c r="S164">
        <v>92.277697071641498</v>
      </c>
      <c r="T164">
        <v>52.489435</v>
      </c>
      <c r="U164">
        <v>14</v>
      </c>
      <c r="V164">
        <v>6</v>
      </c>
    </row>
    <row r="165" spans="1:30">
      <c r="A165">
        <v>9</v>
      </c>
      <c r="B165">
        <v>0.15405046480743601</v>
      </c>
      <c r="C165">
        <v>96.967330398785407</v>
      </c>
      <c r="D165">
        <v>249.11904100000001</v>
      </c>
      <c r="E165">
        <v>67</v>
      </c>
      <c r="F165">
        <v>6</v>
      </c>
      <c r="I165">
        <v>9</v>
      </c>
      <c r="J165">
        <v>0.16069057104913601</v>
      </c>
      <c r="K165">
        <v>98.203772678120799</v>
      </c>
      <c r="L165">
        <v>1250.956655</v>
      </c>
      <c r="M165">
        <v>382</v>
      </c>
      <c r="N165">
        <v>6</v>
      </c>
    </row>
    <row r="166" spans="1:30">
      <c r="A166">
        <v>10</v>
      </c>
      <c r="B166">
        <v>0.15405046480743601</v>
      </c>
      <c r="C166">
        <v>97.007744148198299</v>
      </c>
      <c r="D166">
        <v>249.653423</v>
      </c>
      <c r="E166">
        <v>83</v>
      </c>
      <c r="F166">
        <v>6</v>
      </c>
      <c r="I166">
        <v>10</v>
      </c>
      <c r="J166">
        <v>0.15405046480743601</v>
      </c>
      <c r="K166">
        <v>98.581149716557604</v>
      </c>
      <c r="L166">
        <v>1248.5654750000001</v>
      </c>
      <c r="M166">
        <v>367</v>
      </c>
      <c r="N166">
        <v>6</v>
      </c>
    </row>
    <row r="168" spans="1:30">
      <c r="A168" s="3"/>
      <c r="B168" s="3"/>
      <c r="C168" s="3">
        <f>AVERAGE(C157:C166)</f>
        <v>95.785501294332192</v>
      </c>
      <c r="D168" s="3">
        <f t="shared" ref="D168:F168" si="48">AVERAGE(D157:D166)</f>
        <v>250.05035580000003</v>
      </c>
      <c r="E168" s="3">
        <f t="shared" si="48"/>
        <v>68.7</v>
      </c>
      <c r="F168" s="3">
        <f t="shared" si="48"/>
        <v>6</v>
      </c>
      <c r="I168" s="3"/>
      <c r="J168" s="3"/>
      <c r="K168" s="3">
        <f>AVERAGE(K157:K166)</f>
        <v>97.713400980852569</v>
      </c>
      <c r="L168" s="3">
        <f t="shared" ref="L168:N168" si="49">AVERAGE(L157:L166)</f>
        <v>1250.2211623999999</v>
      </c>
      <c r="M168" s="3">
        <f t="shared" si="49"/>
        <v>352.1</v>
      </c>
      <c r="N168" s="3">
        <f t="shared" si="49"/>
        <v>6</v>
      </c>
      <c r="Q168" s="3"/>
      <c r="R168" s="3"/>
      <c r="S168" s="3">
        <f>AVERAGE(S157:S166)</f>
        <v>92.267710662520159</v>
      </c>
      <c r="T168" s="3">
        <f t="shared" ref="T168:V168" si="50">AVERAGE(T157:T166)</f>
        <v>51.570261000000009</v>
      </c>
      <c r="U168" s="3">
        <f t="shared" si="50"/>
        <v>12.571428571428571</v>
      </c>
      <c r="V168" s="3">
        <f t="shared" si="50"/>
        <v>6</v>
      </c>
    </row>
    <row r="169" spans="1:30">
      <c r="A169" s="3"/>
      <c r="B169" s="3"/>
      <c r="C169" s="3">
        <f>_xlfn.STDEV.S(C157:C166)</f>
        <v>1.0581665266544553</v>
      </c>
      <c r="D169" s="3">
        <f t="shared" ref="D169:F169" si="51">_xlfn.STDEV.S(D157:D166)</f>
        <v>1.0374561520712058</v>
      </c>
      <c r="E169" s="3">
        <f t="shared" si="51"/>
        <v>6.8158312446506155</v>
      </c>
      <c r="F169" s="3">
        <f t="shared" si="51"/>
        <v>0</v>
      </c>
      <c r="I169" s="3"/>
      <c r="J169" s="3"/>
      <c r="K169" s="3">
        <f>_xlfn.STDEV.S(K157:K166)</f>
        <v>0.73370240932347552</v>
      </c>
      <c r="L169" s="3">
        <f t="shared" ref="L169:N169" si="52">_xlfn.STDEV.S(L157:L166)</f>
        <v>1.028096921207134</v>
      </c>
      <c r="M169" s="3">
        <f t="shared" si="52"/>
        <v>26.809824070043177</v>
      </c>
      <c r="N169" s="3">
        <f t="shared" si="52"/>
        <v>0</v>
      </c>
      <c r="Q169" s="3"/>
      <c r="R169" s="3"/>
      <c r="S169" s="3">
        <f>_xlfn.STDEV.S(S157:S166)</f>
        <v>2.850296490347235</v>
      </c>
      <c r="T169" s="3">
        <f t="shared" ref="T169:V169" si="53">_xlfn.STDEV.S(T157:T166)</f>
        <v>0.99567055475024857</v>
      </c>
      <c r="U169" s="3">
        <f t="shared" si="53"/>
        <v>0.97590007294853309</v>
      </c>
      <c r="V169" s="3">
        <f t="shared" si="53"/>
        <v>0</v>
      </c>
    </row>
    <row r="170" spans="1:30">
      <c r="I170" s="8"/>
      <c r="J170" s="8"/>
      <c r="K170" s="8"/>
      <c r="L170" s="8"/>
      <c r="M170" s="8"/>
      <c r="N170" s="8"/>
    </row>
    <row r="171" spans="1:30">
      <c r="A171" s="21" t="s">
        <v>30</v>
      </c>
      <c r="B171" s="21"/>
      <c r="C171" s="21" t="s">
        <v>100</v>
      </c>
      <c r="D171" s="21" t="s">
        <v>97</v>
      </c>
      <c r="E171" s="21"/>
      <c r="F171" s="21"/>
      <c r="G171" s="21"/>
      <c r="I171" s="21" t="s">
        <v>112</v>
      </c>
      <c r="J171" s="21"/>
      <c r="K171" s="21" t="s">
        <v>95</v>
      </c>
      <c r="L171" s="21" t="s">
        <v>111</v>
      </c>
      <c r="M171" s="21"/>
      <c r="N171" s="21"/>
      <c r="O171" s="21"/>
      <c r="Q171" s="24" t="s">
        <v>30</v>
      </c>
      <c r="R171" s="24"/>
      <c r="S171" s="24" t="s">
        <v>95</v>
      </c>
      <c r="T171" s="24" t="s">
        <v>118</v>
      </c>
      <c r="U171" s="24"/>
      <c r="V171" s="24"/>
      <c r="W171" s="24"/>
      <c r="X171" s="21"/>
      <c r="Y171" s="21"/>
      <c r="Z171" s="21"/>
      <c r="AA171" s="21"/>
      <c r="AB171" s="21"/>
      <c r="AC171" s="21"/>
      <c r="AD171" s="21"/>
    </row>
    <row r="172" spans="1:30">
      <c r="A172">
        <v>1</v>
      </c>
      <c r="B172">
        <v>0.17928286852589601</v>
      </c>
      <c r="C172">
        <v>95.028016558714597</v>
      </c>
      <c r="D172">
        <v>249.19925499999999</v>
      </c>
      <c r="E172">
        <v>53</v>
      </c>
      <c r="F172">
        <v>6</v>
      </c>
      <c r="I172">
        <v>1</v>
      </c>
      <c r="J172">
        <v>0.15803452855245601</v>
      </c>
      <c r="K172">
        <v>98.629209310454002</v>
      </c>
      <c r="L172">
        <v>1251.5035620000001</v>
      </c>
      <c r="M172">
        <v>284</v>
      </c>
      <c r="N172">
        <v>6</v>
      </c>
      <c r="Q172">
        <v>1</v>
      </c>
      <c r="R172">
        <v>0.16733067729083601</v>
      </c>
      <c r="S172">
        <v>94.387404017345105</v>
      </c>
      <c r="T172">
        <v>52.613607999999999</v>
      </c>
      <c r="U172">
        <v>9</v>
      </c>
      <c r="V172">
        <v>6</v>
      </c>
      <c r="X172">
        <v>1</v>
      </c>
      <c r="Y172">
        <v>0.15537848605577601</v>
      </c>
      <c r="Z172">
        <v>91.516935545530998</v>
      </c>
      <c r="AA172">
        <v>53.416778999999998</v>
      </c>
      <c r="AB172">
        <v>8</v>
      </c>
      <c r="AC172">
        <v>6</v>
      </c>
    </row>
    <row r="173" spans="1:30">
      <c r="A173">
        <v>2</v>
      </c>
      <c r="B173">
        <v>0.15405046480743601</v>
      </c>
      <c r="C173">
        <v>97.033412340392999</v>
      </c>
      <c r="D173">
        <v>249.63933599999999</v>
      </c>
      <c r="E173">
        <v>51</v>
      </c>
      <c r="F173">
        <v>6</v>
      </c>
      <c r="I173">
        <v>2</v>
      </c>
      <c r="J173">
        <v>0.147410358565737</v>
      </c>
      <c r="K173">
        <v>98.657608161392801</v>
      </c>
      <c r="L173">
        <v>1251.261884</v>
      </c>
      <c r="M173">
        <v>275</v>
      </c>
      <c r="N173">
        <v>6</v>
      </c>
      <c r="Q173">
        <v>2</v>
      </c>
      <c r="R173">
        <v>0.16998671978751601</v>
      </c>
      <c r="S173">
        <v>93.6801634026192</v>
      </c>
      <c r="T173">
        <v>54.171517000000001</v>
      </c>
      <c r="U173">
        <v>10</v>
      </c>
      <c r="V173">
        <v>6</v>
      </c>
      <c r="X173">
        <v>2</v>
      </c>
      <c r="Y173">
        <v>0.16201859229747601</v>
      </c>
      <c r="Z173">
        <v>93.860933011479602</v>
      </c>
      <c r="AA173">
        <v>53.513513000000003</v>
      </c>
      <c r="AB173">
        <v>10</v>
      </c>
      <c r="AC173">
        <v>6</v>
      </c>
    </row>
    <row r="174" spans="1:30">
      <c r="A174">
        <v>3</v>
      </c>
      <c r="B174">
        <v>0.143426294820717</v>
      </c>
      <c r="C174">
        <v>93.812873417583205</v>
      </c>
      <c r="D174">
        <v>251.00128000000001</v>
      </c>
      <c r="E174">
        <v>56</v>
      </c>
      <c r="F174">
        <v>6</v>
      </c>
      <c r="I174">
        <v>3</v>
      </c>
      <c r="J174">
        <v>0.151394422310756</v>
      </c>
      <c r="K174">
        <v>96.893056480945404</v>
      </c>
      <c r="L174">
        <v>1251.010708</v>
      </c>
      <c r="M174">
        <v>295</v>
      </c>
      <c r="N174">
        <v>6</v>
      </c>
      <c r="Q174">
        <v>3</v>
      </c>
      <c r="R174">
        <v>0.130146082337317</v>
      </c>
      <c r="S174">
        <v>87.037016809935196</v>
      </c>
      <c r="T174">
        <v>51.982191999999998</v>
      </c>
      <c r="U174">
        <v>9</v>
      </c>
      <c r="V174">
        <v>6</v>
      </c>
      <c r="X174">
        <v>3</v>
      </c>
      <c r="Y174">
        <v>0.17397078353253601</v>
      </c>
      <c r="Z174">
        <v>93.105632802857301</v>
      </c>
      <c r="AA174">
        <v>51.448658999999999</v>
      </c>
      <c r="AB174">
        <v>11</v>
      </c>
      <c r="AC174">
        <v>6</v>
      </c>
    </row>
    <row r="175" spans="1:30">
      <c r="A175">
        <v>4</v>
      </c>
      <c r="B175">
        <v>0.124833997343957</v>
      </c>
      <c r="C175">
        <v>92.2580363286839</v>
      </c>
      <c r="D175">
        <v>252.86269300000001</v>
      </c>
      <c r="E175">
        <v>53</v>
      </c>
      <c r="F175">
        <v>6</v>
      </c>
      <c r="I175">
        <v>4</v>
      </c>
      <c r="J175">
        <v>0.146082337317397</v>
      </c>
      <c r="K175">
        <v>97.5653446637466</v>
      </c>
      <c r="L175">
        <v>1249.0465750000001</v>
      </c>
      <c r="M175">
        <v>328</v>
      </c>
      <c r="N175">
        <v>6</v>
      </c>
      <c r="Q175">
        <v>4</v>
      </c>
      <c r="R175">
        <v>0.17795484727755601</v>
      </c>
      <c r="S175">
        <v>91.923257566655295</v>
      </c>
      <c r="T175">
        <v>51.719025999999999</v>
      </c>
      <c r="U175">
        <v>10</v>
      </c>
      <c r="V175">
        <v>6</v>
      </c>
      <c r="X175">
        <v>2</v>
      </c>
      <c r="Y175">
        <v>0.134130146082337</v>
      </c>
      <c r="Z175">
        <v>92.7102334167094</v>
      </c>
      <c r="AA175">
        <v>51.364052000000001</v>
      </c>
      <c r="AB175">
        <v>8</v>
      </c>
      <c r="AC175">
        <v>6</v>
      </c>
    </row>
    <row r="176" spans="1:30">
      <c r="A176">
        <v>5</v>
      </c>
      <c r="B176">
        <v>0.15405046480743601</v>
      </c>
      <c r="C176">
        <v>95.184210238877995</v>
      </c>
      <c r="D176">
        <v>252.29080500000001</v>
      </c>
      <c r="E176">
        <v>59</v>
      </c>
      <c r="F176">
        <v>6</v>
      </c>
      <c r="X176">
        <v>3</v>
      </c>
      <c r="Y176">
        <v>0.15936254980079601</v>
      </c>
      <c r="Z176">
        <v>96.031260581302604</v>
      </c>
      <c r="AA176">
        <v>50.650089999999999</v>
      </c>
      <c r="AB176">
        <v>9</v>
      </c>
      <c r="AC176">
        <v>6</v>
      </c>
    </row>
    <row r="177" spans="1:29">
      <c r="A177">
        <v>6</v>
      </c>
      <c r="B177">
        <v>0.144754316069057</v>
      </c>
      <c r="C177">
        <v>96.227321879130102</v>
      </c>
      <c r="D177">
        <v>250.129547</v>
      </c>
      <c r="E177">
        <v>64</v>
      </c>
      <c r="F177">
        <v>6</v>
      </c>
      <c r="Q177">
        <v>6</v>
      </c>
      <c r="R177">
        <v>0.18061088977423601</v>
      </c>
      <c r="S177">
        <v>94.580188524679699</v>
      </c>
      <c r="T177">
        <v>52.951956000000003</v>
      </c>
      <c r="U177">
        <v>9</v>
      </c>
      <c r="V177">
        <v>6</v>
      </c>
      <c r="X177">
        <v>4</v>
      </c>
      <c r="Y177">
        <v>0.17264276228419601</v>
      </c>
      <c r="Z177">
        <v>96.442497788166406</v>
      </c>
      <c r="AA177">
        <v>54.119270999999998</v>
      </c>
      <c r="AB177">
        <v>10</v>
      </c>
      <c r="AC177">
        <v>6</v>
      </c>
    </row>
    <row r="178" spans="1:29">
      <c r="A178">
        <v>7</v>
      </c>
      <c r="B178">
        <v>0.15537848605577601</v>
      </c>
      <c r="C178">
        <v>96.182539075726595</v>
      </c>
      <c r="D178">
        <v>250.813323</v>
      </c>
      <c r="E178">
        <v>63</v>
      </c>
      <c r="F178">
        <v>6</v>
      </c>
      <c r="X178">
        <v>6</v>
      </c>
      <c r="Y178">
        <v>0.110225763612217</v>
      </c>
      <c r="Z178">
        <v>90.496761438729393</v>
      </c>
      <c r="AA178">
        <v>51.282094999999998</v>
      </c>
      <c r="AB178">
        <v>9</v>
      </c>
      <c r="AC178">
        <v>6</v>
      </c>
    </row>
    <row r="179" spans="1:29">
      <c r="A179">
        <v>8</v>
      </c>
      <c r="B179">
        <v>0.147410358565737</v>
      </c>
      <c r="C179">
        <v>96.183631339224206</v>
      </c>
      <c r="D179">
        <v>248.59156999999999</v>
      </c>
      <c r="E179">
        <v>68</v>
      </c>
      <c r="F179">
        <v>6</v>
      </c>
      <c r="X179">
        <v>7</v>
      </c>
      <c r="Y179">
        <v>0.151394422310756</v>
      </c>
      <c r="Z179">
        <v>92.1357028169475</v>
      </c>
      <c r="AA179">
        <v>53.438968000000003</v>
      </c>
      <c r="AB179">
        <v>9</v>
      </c>
      <c r="AC179">
        <v>6</v>
      </c>
    </row>
    <row r="180" spans="1:29">
      <c r="A180">
        <v>9</v>
      </c>
      <c r="B180">
        <v>0.15405046480743601</v>
      </c>
      <c r="C180">
        <v>96.108265157886606</v>
      </c>
      <c r="D180">
        <v>253.52761699999999</v>
      </c>
      <c r="E180">
        <v>49</v>
      </c>
      <c r="F180">
        <v>6</v>
      </c>
      <c r="X180">
        <v>8</v>
      </c>
      <c r="Y180">
        <v>0.15936254980079601</v>
      </c>
      <c r="Z180">
        <v>97.752667853592996</v>
      </c>
      <c r="AA180">
        <v>52.986293000000003</v>
      </c>
      <c r="AB180">
        <v>10</v>
      </c>
      <c r="AC180">
        <v>6</v>
      </c>
    </row>
    <row r="181" spans="1:29">
      <c r="A181">
        <v>10</v>
      </c>
      <c r="B181">
        <v>0.143426294820717</v>
      </c>
      <c r="C181">
        <v>96.536978580712798</v>
      </c>
      <c r="D181">
        <v>251.31924699999999</v>
      </c>
      <c r="E181">
        <v>57</v>
      </c>
      <c r="F181">
        <v>6</v>
      </c>
      <c r="X181">
        <v>9</v>
      </c>
      <c r="Y181">
        <v>0.18326693227091601</v>
      </c>
      <c r="Z181">
        <v>97.242580800192201</v>
      </c>
      <c r="AA181">
        <v>52.414188000000003</v>
      </c>
      <c r="AB181">
        <v>10</v>
      </c>
      <c r="AC181">
        <v>6</v>
      </c>
    </row>
    <row r="182" spans="1:29">
      <c r="X182">
        <v>10</v>
      </c>
      <c r="Y182">
        <v>0.131474103585657</v>
      </c>
      <c r="Z182">
        <v>92.632136576627701</v>
      </c>
      <c r="AA182">
        <v>52.692059999999998</v>
      </c>
      <c r="AB182">
        <v>9</v>
      </c>
      <c r="AC182">
        <v>6</v>
      </c>
    </row>
    <row r="183" spans="1:29">
      <c r="A183" s="3"/>
      <c r="B183" s="3"/>
      <c r="C183" s="3">
        <f>AVERAGE(C172:C181)</f>
        <v>95.4555284916933</v>
      </c>
      <c r="D183" s="3">
        <f t="shared" ref="D183:F183" si="54">AVERAGE(D172:D181)</f>
        <v>250.93746730000004</v>
      </c>
      <c r="E183" s="3">
        <f t="shared" si="54"/>
        <v>57.3</v>
      </c>
      <c r="F183" s="3">
        <f t="shared" si="54"/>
        <v>6</v>
      </c>
      <c r="I183" s="3"/>
      <c r="J183" s="3"/>
      <c r="K183" s="3">
        <f>AVERAGE(K172:K181)</f>
        <v>97.936304654134702</v>
      </c>
      <c r="L183" s="3">
        <f t="shared" ref="L183:N183" si="55">AVERAGE(L172:L181)</f>
        <v>1250.7056822500001</v>
      </c>
      <c r="M183" s="3">
        <f t="shared" si="55"/>
        <v>295.5</v>
      </c>
      <c r="N183" s="3">
        <f t="shared" si="55"/>
        <v>6</v>
      </c>
      <c r="Q183" s="3"/>
      <c r="R183" s="3"/>
      <c r="S183" s="3">
        <f>AVERAGE(S172:S181)</f>
        <v>92.321606064246907</v>
      </c>
      <c r="T183" s="3">
        <f t="shared" ref="T183:V183" si="56">AVERAGE(T172:T181)</f>
        <v>52.687659799999992</v>
      </c>
      <c r="U183" s="3">
        <f t="shared" si="56"/>
        <v>9.4</v>
      </c>
      <c r="V183" s="3">
        <f t="shared" si="56"/>
        <v>6</v>
      </c>
    </row>
    <row r="184" spans="1:29">
      <c r="A184" s="3"/>
      <c r="B184" s="3"/>
      <c r="C184" s="3">
        <f>_xlfn.STDEV.S(C172:C181)</f>
        <v>1.4498395291030253</v>
      </c>
      <c r="D184" s="3">
        <f t="shared" ref="D184:F184" si="57">_xlfn.STDEV.S(D172:D181)</f>
        <v>1.6081261775757041</v>
      </c>
      <c r="E184" s="3">
        <f t="shared" si="57"/>
        <v>6.1653151672165913</v>
      </c>
      <c r="F184" s="3">
        <f t="shared" si="57"/>
        <v>0</v>
      </c>
      <c r="I184" s="3"/>
      <c r="J184" s="3"/>
      <c r="K184" s="3">
        <f>_xlfn.STDEV.S(K172:K181)</f>
        <v>0.86146651659894258</v>
      </c>
      <c r="L184" s="3">
        <f t="shared" ref="L184:N184" si="58">_xlfn.STDEV.S(L172:L181)</f>
        <v>1.1242256679345546</v>
      </c>
      <c r="M184" s="3">
        <f t="shared" si="58"/>
        <v>23.158871590242331</v>
      </c>
      <c r="N184" s="3">
        <f t="shared" si="58"/>
        <v>0</v>
      </c>
      <c r="Q184" s="3"/>
      <c r="R184" s="3"/>
      <c r="S184" s="3">
        <f>_xlfn.STDEV.S(S172:S181)</f>
        <v>3.1344839713884669</v>
      </c>
      <c r="T184" s="3">
        <f t="shared" ref="T184:V184" si="59">_xlfn.STDEV.S(T172:T181)</f>
        <v>0.96347088639833978</v>
      </c>
      <c r="U184" s="3">
        <f t="shared" si="59"/>
        <v>0.54772255750516619</v>
      </c>
      <c r="V184" s="3">
        <f t="shared" si="59"/>
        <v>0</v>
      </c>
      <c r="X184" s="3"/>
      <c r="Y184" s="3"/>
      <c r="Z184" s="3">
        <f>AVERAGE(Z172:Z182)</f>
        <v>93.993394784739664</v>
      </c>
      <c r="AA184" s="3">
        <f t="shared" ref="AA184:AC184" si="60">AVERAGE(AA173:AA182)</f>
        <v>52.39091890000001</v>
      </c>
      <c r="AB184" s="3">
        <f t="shared" si="60"/>
        <v>9.5</v>
      </c>
      <c r="AC184" s="3">
        <f t="shared" si="60"/>
        <v>6</v>
      </c>
    </row>
    <row r="185" spans="1:29">
      <c r="X185" s="3"/>
      <c r="Y185" s="3"/>
      <c r="Z185" s="3">
        <f>_xlfn.STDEV.S(Z173:Z182)</f>
        <v>2.4542416779958298</v>
      </c>
      <c r="AA185" s="3">
        <f t="shared" ref="AA185:AC185" si="61">_xlfn.STDEV.S(AA173:AA182)</f>
        <v>1.1544025964764881</v>
      </c>
      <c r="AB185" s="3">
        <f t="shared" si="61"/>
        <v>0.84983658559879749</v>
      </c>
      <c r="AC185" s="3">
        <f t="shared" si="61"/>
        <v>0</v>
      </c>
    </row>
    <row r="186" spans="1:29">
      <c r="A186" s="21" t="s">
        <v>30</v>
      </c>
      <c r="B186" s="21"/>
      <c r="C186" s="21" t="s">
        <v>101</v>
      </c>
      <c r="D186" s="21" t="s">
        <v>97</v>
      </c>
      <c r="E186" s="21"/>
      <c r="F186" s="21"/>
      <c r="G186" s="21"/>
      <c r="I186" s="21" t="s">
        <v>30</v>
      </c>
      <c r="J186" s="21"/>
      <c r="K186" s="21" t="s">
        <v>113</v>
      </c>
      <c r="L186" s="21" t="s">
        <v>114</v>
      </c>
      <c r="M186" s="21"/>
      <c r="N186" s="21"/>
      <c r="O186" s="21"/>
      <c r="Q186" s="24" t="s">
        <v>30</v>
      </c>
      <c r="R186" s="24"/>
      <c r="S186" s="24" t="s">
        <v>90</v>
      </c>
      <c r="T186" s="24" t="s">
        <v>119</v>
      </c>
      <c r="U186" s="24"/>
      <c r="V186" s="24"/>
      <c r="W186" s="24"/>
    </row>
    <row r="187" spans="1:29">
      <c r="A187">
        <v>1</v>
      </c>
      <c r="B187">
        <v>0.151394422310756</v>
      </c>
      <c r="C187">
        <v>95.239369545509106</v>
      </c>
      <c r="D187">
        <v>249.915943</v>
      </c>
      <c r="E187">
        <v>45</v>
      </c>
      <c r="F187">
        <v>6</v>
      </c>
      <c r="I187">
        <v>1</v>
      </c>
      <c r="J187">
        <v>0.146082337317397</v>
      </c>
      <c r="K187">
        <v>97.351261018208007</v>
      </c>
      <c r="L187">
        <v>1498.962503</v>
      </c>
      <c r="M187">
        <v>1759</v>
      </c>
      <c r="N187">
        <v>6</v>
      </c>
      <c r="Q187">
        <v>1</v>
      </c>
      <c r="R187">
        <v>0.143426294820717</v>
      </c>
      <c r="S187">
        <v>95.887627931362104</v>
      </c>
      <c r="T187">
        <v>100.8814</v>
      </c>
      <c r="U187">
        <v>107</v>
      </c>
      <c r="V187">
        <v>6</v>
      </c>
    </row>
    <row r="188" spans="1:29">
      <c r="A188">
        <v>2</v>
      </c>
      <c r="B188">
        <v>0.116865869853917</v>
      </c>
      <c r="C188">
        <v>93.676340480377405</v>
      </c>
      <c r="D188">
        <v>251.66108299999999</v>
      </c>
      <c r="E188">
        <v>42</v>
      </c>
      <c r="F188">
        <v>6</v>
      </c>
      <c r="I188">
        <v>2</v>
      </c>
      <c r="J188">
        <v>0.16334661354581601</v>
      </c>
      <c r="K188">
        <v>98.465915917555904</v>
      </c>
      <c r="L188">
        <v>1498.979057</v>
      </c>
      <c r="M188">
        <v>1808</v>
      </c>
      <c r="N188">
        <v>6</v>
      </c>
      <c r="Q188">
        <v>2</v>
      </c>
      <c r="R188">
        <v>0.116865869853917</v>
      </c>
      <c r="S188">
        <v>95.353511081013096</v>
      </c>
      <c r="T188">
        <v>100.583196</v>
      </c>
      <c r="U188">
        <v>104</v>
      </c>
      <c r="V188">
        <v>6</v>
      </c>
    </row>
    <row r="189" spans="1:29">
      <c r="I189">
        <v>3</v>
      </c>
      <c r="J189">
        <v>0.139442231075697</v>
      </c>
      <c r="K189">
        <v>97.205989973021005</v>
      </c>
      <c r="L189">
        <v>1499.305513</v>
      </c>
      <c r="M189">
        <v>1768</v>
      </c>
      <c r="N189">
        <v>6</v>
      </c>
      <c r="Q189">
        <v>3</v>
      </c>
      <c r="R189">
        <v>0.152722443559096</v>
      </c>
      <c r="S189">
        <v>97.638526318088907</v>
      </c>
      <c r="T189">
        <v>100.46036700000001</v>
      </c>
      <c r="U189">
        <v>149</v>
      </c>
      <c r="V189">
        <v>6</v>
      </c>
    </row>
    <row r="190" spans="1:29">
      <c r="I190">
        <v>4</v>
      </c>
      <c r="J190">
        <v>0.144754316069057</v>
      </c>
      <c r="K190">
        <v>96.939477679595399</v>
      </c>
      <c r="L190">
        <v>1499.19856</v>
      </c>
      <c r="M190">
        <v>1905</v>
      </c>
      <c r="N190">
        <v>6</v>
      </c>
      <c r="Q190">
        <v>4</v>
      </c>
      <c r="R190">
        <v>0.15537848605577601</v>
      </c>
      <c r="S190">
        <v>95.580701888523507</v>
      </c>
      <c r="T190">
        <v>100.690133</v>
      </c>
      <c r="U190">
        <v>120</v>
      </c>
      <c r="V190">
        <v>6</v>
      </c>
    </row>
    <row r="191" spans="1:29">
      <c r="I191">
        <v>5</v>
      </c>
      <c r="J191">
        <v>0.146082337317397</v>
      </c>
      <c r="K191">
        <v>98.292246021430202</v>
      </c>
      <c r="L191">
        <v>1499.215884</v>
      </c>
      <c r="M191">
        <v>1865</v>
      </c>
      <c r="N191">
        <v>6</v>
      </c>
      <c r="Q191">
        <v>5</v>
      </c>
      <c r="R191">
        <v>0.16600265604249601</v>
      </c>
      <c r="S191">
        <v>97.414066169322695</v>
      </c>
      <c r="T191">
        <v>100.427626</v>
      </c>
      <c r="U191">
        <v>105</v>
      </c>
      <c r="V191">
        <v>6</v>
      </c>
    </row>
    <row r="192" spans="1:29">
      <c r="I192">
        <v>6</v>
      </c>
      <c r="J192">
        <v>0.148738379814077</v>
      </c>
      <c r="K192">
        <v>97.736830032877094</v>
      </c>
      <c r="L192">
        <v>1498.8567660000001</v>
      </c>
      <c r="M192">
        <v>1948</v>
      </c>
      <c r="N192">
        <v>6</v>
      </c>
      <c r="Q192">
        <v>6</v>
      </c>
      <c r="R192">
        <v>0.139442231075697</v>
      </c>
      <c r="S192">
        <v>94.744574181075393</v>
      </c>
      <c r="T192">
        <v>100.081401</v>
      </c>
      <c r="U192">
        <v>101</v>
      </c>
      <c r="V192">
        <v>6</v>
      </c>
    </row>
    <row r="193" spans="1:23">
      <c r="I193">
        <v>7</v>
      </c>
      <c r="J193">
        <v>0.15405046480743601</v>
      </c>
      <c r="K193">
        <v>98.662523347132193</v>
      </c>
      <c r="L193">
        <v>1498.8099890000001</v>
      </c>
      <c r="M193">
        <v>1892</v>
      </c>
      <c r="N193">
        <v>6</v>
      </c>
      <c r="Q193">
        <v>7</v>
      </c>
      <c r="R193">
        <v>0.134130146082337</v>
      </c>
      <c r="S193">
        <v>93.993643026443607</v>
      </c>
      <c r="T193">
        <v>100.329594</v>
      </c>
      <c r="U193">
        <v>119</v>
      </c>
      <c r="V193">
        <v>6</v>
      </c>
    </row>
    <row r="194" spans="1:23">
      <c r="I194">
        <v>8</v>
      </c>
      <c r="J194">
        <v>0.15537848605577601</v>
      </c>
      <c r="K194">
        <v>99.103251668432407</v>
      </c>
      <c r="L194">
        <v>1499.1729560000001</v>
      </c>
      <c r="M194">
        <v>1891</v>
      </c>
      <c r="N194">
        <v>6</v>
      </c>
      <c r="Q194">
        <v>8</v>
      </c>
      <c r="R194">
        <v>0.16998671978751601</v>
      </c>
      <c r="S194">
        <v>95.614562056950604</v>
      </c>
      <c r="T194">
        <v>100.274621</v>
      </c>
      <c r="U194">
        <v>130</v>
      </c>
      <c r="V194">
        <v>6</v>
      </c>
    </row>
    <row r="195" spans="1:23">
      <c r="I195">
        <v>9</v>
      </c>
      <c r="J195">
        <v>0.15670650730411601</v>
      </c>
      <c r="K195">
        <v>98.830731925769697</v>
      </c>
      <c r="L195">
        <v>1499.010577</v>
      </c>
      <c r="M195">
        <v>2008</v>
      </c>
      <c r="N195">
        <v>6</v>
      </c>
      <c r="Q195">
        <v>9</v>
      </c>
      <c r="R195">
        <v>0.148738379814077</v>
      </c>
      <c r="S195">
        <v>96.205476609177197</v>
      </c>
      <c r="T195">
        <v>100.974749</v>
      </c>
      <c r="U195">
        <v>122</v>
      </c>
      <c r="V195">
        <v>6</v>
      </c>
    </row>
    <row r="196" spans="1:23">
      <c r="I196">
        <v>10</v>
      </c>
      <c r="J196">
        <v>0.139442231075697</v>
      </c>
      <c r="K196">
        <v>97.003921225956503</v>
      </c>
      <c r="L196">
        <v>1498.7157130000001</v>
      </c>
      <c r="M196">
        <v>2073</v>
      </c>
      <c r="N196">
        <v>6</v>
      </c>
      <c r="Q196">
        <v>10</v>
      </c>
      <c r="R196">
        <v>0.124833997343957</v>
      </c>
      <c r="S196">
        <v>93.526700381199902</v>
      </c>
      <c r="T196">
        <v>100.46023099999999</v>
      </c>
      <c r="U196">
        <v>105</v>
      </c>
      <c r="V196">
        <v>6</v>
      </c>
    </row>
    <row r="198" spans="1:23">
      <c r="A198" s="3"/>
      <c r="B198" s="3"/>
      <c r="C198" s="3">
        <f>AVERAGE(C187:C196)</f>
        <v>94.457855012943256</v>
      </c>
      <c r="D198" s="3">
        <f t="shared" ref="D198:F198" si="62">AVERAGE(D187:D196)</f>
        <v>250.78851299999999</v>
      </c>
      <c r="E198" s="3">
        <f t="shared" si="62"/>
        <v>43.5</v>
      </c>
      <c r="F198" s="3">
        <f t="shared" si="62"/>
        <v>6</v>
      </c>
      <c r="I198" s="3"/>
      <c r="J198" s="3"/>
      <c r="K198" s="3">
        <f>AVERAGE(K187:K196)</f>
        <v>97.959214880997848</v>
      </c>
      <c r="L198" s="3">
        <f t="shared" ref="L198:N198" si="63">AVERAGE(L187:L196)</f>
        <v>1499.0227518000002</v>
      </c>
      <c r="M198" s="3">
        <f t="shared" si="63"/>
        <v>1891.7</v>
      </c>
      <c r="N198" s="3">
        <f t="shared" si="63"/>
        <v>6</v>
      </c>
      <c r="Q198" s="3"/>
      <c r="R198" s="3"/>
      <c r="S198" s="3">
        <f>AVERAGE(S187:S196)</f>
        <v>95.595938964315707</v>
      </c>
      <c r="T198" s="3">
        <f t="shared" ref="T198:V198" si="64">AVERAGE(T187:T196)</f>
        <v>100.51633180000002</v>
      </c>
      <c r="U198" s="3">
        <f t="shared" si="64"/>
        <v>116.2</v>
      </c>
      <c r="V198" s="3">
        <f t="shared" si="64"/>
        <v>6</v>
      </c>
    </row>
    <row r="199" spans="1:23">
      <c r="A199" s="3"/>
      <c r="B199" s="3"/>
      <c r="C199" s="3">
        <f>_xlfn.STDEV.S(C187:C196)</f>
        <v>1.1052284511462958</v>
      </c>
      <c r="D199" s="3">
        <f t="shared" ref="D199:F199" si="65">_xlfn.STDEV.S(D187:D196)</f>
        <v>1.2340003281198859</v>
      </c>
      <c r="E199" s="3">
        <f t="shared" si="65"/>
        <v>2.1213203435596424</v>
      </c>
      <c r="F199" s="3">
        <f t="shared" si="65"/>
        <v>0</v>
      </c>
      <c r="I199" s="3"/>
      <c r="J199" s="3"/>
      <c r="K199" s="3">
        <f>_xlfn.STDEV.S(K187:K196)</f>
        <v>0.80756982629314245</v>
      </c>
      <c r="L199" s="3">
        <f t="shared" ref="L199:N199" si="66">_xlfn.STDEV.S(L187:L196)</f>
        <v>0.19536383907455657</v>
      </c>
      <c r="M199" s="3">
        <f t="shared" si="66"/>
        <v>100.20650899240249</v>
      </c>
      <c r="N199" s="3">
        <f t="shared" si="66"/>
        <v>0</v>
      </c>
      <c r="Q199" s="3"/>
      <c r="R199" s="3"/>
      <c r="S199" s="3">
        <f>_xlfn.STDEV.S(S187:S196)</f>
        <v>1.3151950033934361</v>
      </c>
      <c r="T199" s="3">
        <f t="shared" ref="T199:V199" si="67">_xlfn.STDEV.S(T187:T196)</f>
        <v>0.27380179234004798</v>
      </c>
      <c r="U199" s="3">
        <f t="shared" si="67"/>
        <v>15.046594299043244</v>
      </c>
      <c r="V199" s="3">
        <f t="shared" si="67"/>
        <v>0</v>
      </c>
    </row>
    <row r="201" spans="1:23">
      <c r="A201" s="21" t="s">
        <v>30</v>
      </c>
      <c r="B201" s="21"/>
      <c r="C201" s="21"/>
      <c r="D201" s="21"/>
      <c r="E201" s="21"/>
      <c r="F201" s="21"/>
      <c r="G201" s="21"/>
      <c r="I201" s="21" t="s">
        <v>30</v>
      </c>
      <c r="J201" s="21"/>
      <c r="K201" s="21" t="s">
        <v>115</v>
      </c>
      <c r="L201" s="21" t="s">
        <v>114</v>
      </c>
      <c r="M201" s="21"/>
      <c r="N201" s="21"/>
      <c r="O201" s="21"/>
      <c r="Q201" s="24" t="s">
        <v>30</v>
      </c>
      <c r="R201" s="24"/>
      <c r="S201" s="24" t="s">
        <v>92</v>
      </c>
      <c r="T201" s="24" t="s">
        <v>119</v>
      </c>
      <c r="U201" s="24"/>
      <c r="V201" s="24"/>
      <c r="W201" s="24"/>
    </row>
    <row r="202" spans="1:23">
      <c r="A202">
        <v>1</v>
      </c>
      <c r="B202">
        <v>0.15936254980079601</v>
      </c>
      <c r="C202">
        <v>98.656515897895204</v>
      </c>
      <c r="D202">
        <v>748.71920299999999</v>
      </c>
      <c r="E202">
        <v>862</v>
      </c>
      <c r="F202">
        <v>6</v>
      </c>
      <c r="I202">
        <v>1</v>
      </c>
      <c r="J202">
        <v>0.15670650730411601</v>
      </c>
      <c r="K202">
        <v>97.908315402007503</v>
      </c>
      <c r="L202">
        <v>1499.3043029999999</v>
      </c>
      <c r="M202">
        <v>892</v>
      </c>
      <c r="N202">
        <v>6</v>
      </c>
      <c r="Q202">
        <v>1</v>
      </c>
      <c r="R202">
        <v>0.15670650730411601</v>
      </c>
      <c r="S202">
        <v>94.773519163762998</v>
      </c>
      <c r="T202">
        <v>100.970341</v>
      </c>
      <c r="U202">
        <v>57</v>
      </c>
      <c r="V202">
        <v>6</v>
      </c>
    </row>
    <row r="203" spans="1:23">
      <c r="A203">
        <v>2</v>
      </c>
      <c r="B203">
        <v>0.15537848605577601</v>
      </c>
      <c r="C203">
        <v>96.351293786112905</v>
      </c>
      <c r="D203">
        <v>749.36996299999998</v>
      </c>
      <c r="E203">
        <v>712</v>
      </c>
      <c r="F203">
        <v>6</v>
      </c>
      <c r="I203">
        <v>2</v>
      </c>
      <c r="J203">
        <v>0.15670650730411601</v>
      </c>
      <c r="K203">
        <v>97.095671359758796</v>
      </c>
      <c r="L203">
        <v>1499.141468</v>
      </c>
      <c r="M203">
        <v>1009</v>
      </c>
      <c r="N203">
        <v>6</v>
      </c>
      <c r="Q203">
        <v>2</v>
      </c>
      <c r="R203">
        <v>0.138114209827357</v>
      </c>
      <c r="S203">
        <v>93.391259707491798</v>
      </c>
      <c r="T203">
        <v>100.746714</v>
      </c>
      <c r="U203">
        <v>51</v>
      </c>
      <c r="V203">
        <v>6</v>
      </c>
    </row>
    <row r="204" spans="1:23">
      <c r="A204">
        <v>3</v>
      </c>
      <c r="B204">
        <v>0.151394422310756</v>
      </c>
      <c r="C204">
        <v>97.607396808405994</v>
      </c>
      <c r="D204">
        <v>748.66485299999999</v>
      </c>
      <c r="E204">
        <v>884</v>
      </c>
      <c r="F204">
        <v>6</v>
      </c>
      <c r="I204">
        <v>3</v>
      </c>
      <c r="J204">
        <v>0.16600265604249601</v>
      </c>
      <c r="K204">
        <v>98.895721603879693</v>
      </c>
      <c r="L204">
        <v>1498.557213</v>
      </c>
      <c r="M204">
        <v>905</v>
      </c>
      <c r="N204">
        <v>6</v>
      </c>
      <c r="Q204">
        <v>3</v>
      </c>
      <c r="R204">
        <v>0.140770252324037</v>
      </c>
      <c r="S204">
        <v>94.883837777025306</v>
      </c>
      <c r="T204">
        <v>100.57123199999999</v>
      </c>
      <c r="U204">
        <v>46</v>
      </c>
      <c r="V204">
        <v>6</v>
      </c>
    </row>
    <row r="205" spans="1:23">
      <c r="A205">
        <v>4</v>
      </c>
      <c r="B205">
        <v>0.15936254980079601</v>
      </c>
      <c r="C205">
        <v>98.185204198660799</v>
      </c>
      <c r="D205">
        <v>748.76055499999995</v>
      </c>
      <c r="E205">
        <v>976</v>
      </c>
      <c r="F205">
        <v>6</v>
      </c>
      <c r="I205">
        <v>4</v>
      </c>
      <c r="J205">
        <v>0.146082337317397</v>
      </c>
      <c r="K205">
        <v>97.476325188688506</v>
      </c>
      <c r="L205">
        <v>1499.4224240000001</v>
      </c>
      <c r="M205">
        <v>911</v>
      </c>
      <c r="N205">
        <v>6</v>
      </c>
      <c r="Q205">
        <v>4</v>
      </c>
      <c r="R205">
        <v>0.17529880478087601</v>
      </c>
      <c r="S205">
        <v>96.195646237698298</v>
      </c>
      <c r="T205">
        <v>100.70566599999999</v>
      </c>
      <c r="U205">
        <v>57</v>
      </c>
      <c r="V205">
        <v>6</v>
      </c>
    </row>
    <row r="206" spans="1:23">
      <c r="A206">
        <v>5</v>
      </c>
      <c r="B206">
        <v>0.130146082337317</v>
      </c>
      <c r="C206">
        <v>93.373783491529494</v>
      </c>
      <c r="D206">
        <v>748.71077400000001</v>
      </c>
      <c r="E206">
        <v>1337</v>
      </c>
      <c r="F206">
        <v>6</v>
      </c>
      <c r="I206">
        <v>5</v>
      </c>
      <c r="J206">
        <v>0.140770252324037</v>
      </c>
      <c r="K206">
        <v>98.097823118849107</v>
      </c>
      <c r="L206">
        <v>1498.557765</v>
      </c>
      <c r="M206">
        <v>935</v>
      </c>
      <c r="N206">
        <v>6</v>
      </c>
      <c r="Q206">
        <v>5</v>
      </c>
      <c r="R206">
        <v>0.15537848605577601</v>
      </c>
      <c r="S206">
        <v>96.513494915513405</v>
      </c>
      <c r="T206">
        <v>101.575954</v>
      </c>
      <c r="U206">
        <v>59</v>
      </c>
      <c r="V206">
        <v>6</v>
      </c>
    </row>
    <row r="207" spans="1:23">
      <c r="A207">
        <v>6</v>
      </c>
      <c r="B207">
        <v>0.151394422310756</v>
      </c>
      <c r="C207">
        <v>97.763590488569406</v>
      </c>
      <c r="D207">
        <v>749.18267400000002</v>
      </c>
      <c r="E207">
        <v>925</v>
      </c>
      <c r="F207">
        <v>6</v>
      </c>
      <c r="I207">
        <v>6</v>
      </c>
      <c r="J207">
        <v>0.16865869853917601</v>
      </c>
      <c r="K207">
        <v>98.072154926654505</v>
      </c>
      <c r="L207">
        <v>1499.529104</v>
      </c>
      <c r="M207">
        <v>606</v>
      </c>
      <c r="N207">
        <v>6</v>
      </c>
      <c r="Q207">
        <v>6</v>
      </c>
      <c r="R207">
        <v>0.17795484727755601</v>
      </c>
      <c r="S207">
        <v>94.10669229845</v>
      </c>
      <c r="T207">
        <v>100.035917</v>
      </c>
      <c r="U207">
        <v>55</v>
      </c>
      <c r="V207">
        <v>6</v>
      </c>
    </row>
    <row r="208" spans="1:23">
      <c r="A208">
        <v>7</v>
      </c>
      <c r="B208">
        <v>0.15537848605577601</v>
      </c>
      <c r="C208">
        <v>97.991873559577499</v>
      </c>
      <c r="D208">
        <v>748.59628199999997</v>
      </c>
      <c r="E208">
        <v>933</v>
      </c>
      <c r="F208">
        <v>6</v>
      </c>
      <c r="I208">
        <v>7</v>
      </c>
      <c r="J208">
        <v>0.17264276228419601</v>
      </c>
      <c r="K208">
        <v>97.728638056644698</v>
      </c>
      <c r="L208">
        <v>1499.3161540000001</v>
      </c>
      <c r="M208">
        <v>1359</v>
      </c>
      <c r="N208">
        <v>6</v>
      </c>
      <c r="Q208">
        <v>7</v>
      </c>
      <c r="R208">
        <v>0.138114209827357</v>
      </c>
      <c r="S208">
        <v>93.085972059899703</v>
      </c>
      <c r="T208">
        <v>101.232198</v>
      </c>
      <c r="U208">
        <v>56</v>
      </c>
      <c r="V208">
        <v>6</v>
      </c>
    </row>
    <row r="209" spans="1:29">
      <c r="A209">
        <v>8</v>
      </c>
      <c r="B209">
        <v>0.147410358565737</v>
      </c>
      <c r="C209">
        <v>96.352386049610601</v>
      </c>
      <c r="D209">
        <v>748.962716</v>
      </c>
      <c r="E209">
        <v>1354</v>
      </c>
      <c r="F209">
        <v>6</v>
      </c>
      <c r="I209">
        <v>8</v>
      </c>
      <c r="J209">
        <v>0.15803452855245601</v>
      </c>
      <c r="K209">
        <v>97.527661573077793</v>
      </c>
      <c r="L209">
        <v>1498.8214250000001</v>
      </c>
      <c r="M209">
        <v>874</v>
      </c>
      <c r="N209">
        <v>6</v>
      </c>
      <c r="Q209">
        <v>8</v>
      </c>
      <c r="R209">
        <v>0.151394422310756</v>
      </c>
      <c r="S209">
        <v>95.283606217163793</v>
      </c>
      <c r="T209">
        <v>101.23876799999999</v>
      </c>
      <c r="U209">
        <v>50</v>
      </c>
      <c r="V209">
        <v>6</v>
      </c>
    </row>
    <row r="210" spans="1:29">
      <c r="A210">
        <v>9</v>
      </c>
      <c r="B210">
        <v>0.148738379814077</v>
      </c>
      <c r="C210">
        <v>95.774032527606906</v>
      </c>
      <c r="D210">
        <v>749.16399100000001</v>
      </c>
      <c r="E210">
        <v>903</v>
      </c>
      <c r="F210">
        <v>6</v>
      </c>
      <c r="I210">
        <v>9</v>
      </c>
      <c r="J210">
        <v>0.143426294820717</v>
      </c>
      <c r="K210">
        <v>97.597566436927195</v>
      </c>
      <c r="L210">
        <v>1498.7516909999999</v>
      </c>
      <c r="M210">
        <v>797</v>
      </c>
      <c r="N210">
        <v>6</v>
      </c>
      <c r="Q210">
        <v>9</v>
      </c>
      <c r="R210">
        <v>0.150066401062417</v>
      </c>
      <c r="S210">
        <v>91.874651841010106</v>
      </c>
      <c r="T210">
        <v>101.28023</v>
      </c>
      <c r="U210">
        <v>51</v>
      </c>
      <c r="V210">
        <v>6</v>
      </c>
    </row>
    <row r="211" spans="1:29">
      <c r="A211">
        <v>10</v>
      </c>
      <c r="B211">
        <v>0.146082337317397</v>
      </c>
      <c r="C211">
        <v>96.561554509409802</v>
      </c>
      <c r="D211">
        <v>749.38287700000001</v>
      </c>
      <c r="E211">
        <v>1011</v>
      </c>
      <c r="F211">
        <v>6</v>
      </c>
      <c r="I211">
        <v>10</v>
      </c>
      <c r="J211">
        <v>0.146082337317397</v>
      </c>
      <c r="K211">
        <v>98.555481524362904</v>
      </c>
      <c r="L211">
        <v>1499.2578779999999</v>
      </c>
      <c r="M211">
        <v>975</v>
      </c>
      <c r="N211">
        <v>6</v>
      </c>
      <c r="Q211">
        <v>10</v>
      </c>
      <c r="R211">
        <v>0.16201859229747601</v>
      </c>
      <c r="S211">
        <v>96.382969427544694</v>
      </c>
      <c r="T211">
        <v>102.49125100000001</v>
      </c>
      <c r="U211">
        <v>42</v>
      </c>
      <c r="V211">
        <v>6</v>
      </c>
    </row>
    <row r="213" spans="1:29">
      <c r="A213" s="3"/>
      <c r="B213" s="3"/>
      <c r="C213" s="3">
        <f>AVERAGE(C202:C211)</f>
        <v>96.86176313173786</v>
      </c>
      <c r="D213" s="3">
        <f t="shared" ref="D213:F213" si="68">AVERAGE(D202:D211)</f>
        <v>748.95138880000002</v>
      </c>
      <c r="E213" s="3">
        <f t="shared" si="68"/>
        <v>989.7</v>
      </c>
      <c r="F213" s="3">
        <f t="shared" si="68"/>
        <v>6</v>
      </c>
      <c r="I213" s="3"/>
      <c r="J213" s="3"/>
      <c r="K213" s="3">
        <f>AVERAGE(K202:K211)</f>
        <v>97.895535919085077</v>
      </c>
      <c r="L213" s="3">
        <f t="shared" ref="L213:N213" si="69">AVERAGE(L202:L211)</f>
        <v>1499.0659424999999</v>
      </c>
      <c r="M213" s="3">
        <f t="shared" si="69"/>
        <v>926.3</v>
      </c>
      <c r="N213" s="3">
        <f t="shared" si="69"/>
        <v>6</v>
      </c>
      <c r="Q213" s="3"/>
      <c r="R213" s="3"/>
      <c r="S213" s="3">
        <f>AVERAGE(S202:S211)</f>
        <v>94.649164964556007</v>
      </c>
      <c r="T213" s="3">
        <f t="shared" ref="T213:V213" si="70">AVERAGE(T202:T211)</f>
        <v>101.08482710000001</v>
      </c>
      <c r="U213" s="3">
        <f t="shared" si="70"/>
        <v>52.4</v>
      </c>
      <c r="V213" s="3">
        <f t="shared" si="70"/>
        <v>6</v>
      </c>
    </row>
    <row r="214" spans="1:29">
      <c r="A214" s="3"/>
      <c r="B214" s="3"/>
      <c r="C214" s="3">
        <f>_xlfn.STDEV.S(C202:C211)</f>
        <v>1.548417633474086</v>
      </c>
      <c r="D214" s="3">
        <f t="shared" ref="D214:F214" si="71">_xlfn.STDEV.S(D202:D211)</f>
        <v>0.30122603976630846</v>
      </c>
      <c r="E214" s="3">
        <f t="shared" si="71"/>
        <v>203.71224258197577</v>
      </c>
      <c r="F214" s="3">
        <f t="shared" si="71"/>
        <v>0</v>
      </c>
      <c r="I214" s="3"/>
      <c r="J214" s="3"/>
      <c r="K214" s="3">
        <f>_xlfn.STDEV.S(K202:K211)</f>
        <v>0.53496318660272535</v>
      </c>
      <c r="L214" s="3">
        <f t="shared" ref="L214:N214" si="72">_xlfn.STDEV.S(L202:L211)</f>
        <v>0.36196307111552117</v>
      </c>
      <c r="M214" s="3">
        <f t="shared" si="72"/>
        <v>188.68730746926238</v>
      </c>
      <c r="N214" s="3">
        <f t="shared" si="72"/>
        <v>0</v>
      </c>
      <c r="Q214" s="3"/>
      <c r="R214" s="3"/>
      <c r="S214" s="3">
        <f>_xlfn.STDEV.S(S202:S211)</f>
        <v>1.540726984539639</v>
      </c>
      <c r="T214" s="3">
        <f t="shared" ref="T214:V214" si="73">_xlfn.STDEV.S(T202:T211)</f>
        <v>0.6614810902182503</v>
      </c>
      <c r="U214" s="3">
        <f t="shared" si="73"/>
        <v>5.4201270997807587</v>
      </c>
      <c r="V214" s="3">
        <f t="shared" si="73"/>
        <v>0</v>
      </c>
    </row>
    <row r="216" spans="1:29">
      <c r="A216" s="21" t="s">
        <v>30</v>
      </c>
      <c r="B216" s="21"/>
      <c r="C216" s="21"/>
      <c r="D216" s="21"/>
      <c r="E216" s="21"/>
      <c r="F216" s="21"/>
      <c r="G216" s="21"/>
      <c r="I216" s="21" t="s">
        <v>30</v>
      </c>
      <c r="J216" s="21"/>
      <c r="K216" s="21" t="s">
        <v>93</v>
      </c>
      <c r="L216" s="21" t="s">
        <v>114</v>
      </c>
      <c r="M216" s="21"/>
      <c r="N216" s="21"/>
      <c r="O216" s="21"/>
      <c r="Q216" s="24" t="s">
        <v>30</v>
      </c>
      <c r="R216" s="24"/>
      <c r="S216" s="24" t="s">
        <v>93</v>
      </c>
      <c r="T216" s="24" t="s">
        <v>119</v>
      </c>
      <c r="U216" s="24"/>
      <c r="V216" s="24"/>
      <c r="W216" s="24"/>
      <c r="X216" s="21"/>
      <c r="Y216" s="21"/>
      <c r="Z216" s="21"/>
      <c r="AA216" s="21"/>
      <c r="AB216" s="21"/>
      <c r="AC216" s="21"/>
    </row>
    <row r="217" spans="1:29">
      <c r="A217">
        <v>1</v>
      </c>
      <c r="B217">
        <v>0.143426294820717</v>
      </c>
      <c r="C217">
        <v>95.571417648793599</v>
      </c>
      <c r="D217">
        <v>749.48903600000006</v>
      </c>
      <c r="E217">
        <v>522</v>
      </c>
      <c r="F217">
        <v>6</v>
      </c>
      <c r="I217">
        <v>1</v>
      </c>
      <c r="J217">
        <v>0.16467463479415601</v>
      </c>
      <c r="K217">
        <v>97.956374995904</v>
      </c>
      <c r="L217">
        <v>1500.2797399999999</v>
      </c>
      <c r="M217">
        <v>535</v>
      </c>
      <c r="N217">
        <v>6</v>
      </c>
      <c r="Q217">
        <v>1</v>
      </c>
      <c r="R217">
        <v>0.124833997343957</v>
      </c>
      <c r="S217">
        <v>91.728834664074299</v>
      </c>
      <c r="T217">
        <v>102.463731</v>
      </c>
      <c r="U217">
        <v>36</v>
      </c>
      <c r="V217">
        <v>6</v>
      </c>
      <c r="X217">
        <v>1</v>
      </c>
      <c r="Y217">
        <v>0.135458167330677</v>
      </c>
      <c r="Z217">
        <v>93.225781787598393</v>
      </c>
      <c r="AA217">
        <v>100.939291</v>
      </c>
      <c r="AB217">
        <v>38</v>
      </c>
      <c r="AC217">
        <v>6</v>
      </c>
    </row>
    <row r="218" spans="1:29">
      <c r="A218">
        <v>2</v>
      </c>
      <c r="B218">
        <v>0.16201859229747601</v>
      </c>
      <c r="C218">
        <v>96.398807248260496</v>
      </c>
      <c r="D218">
        <v>748.73991899999999</v>
      </c>
      <c r="E218">
        <v>514</v>
      </c>
      <c r="F218">
        <v>6</v>
      </c>
      <c r="I218">
        <v>2</v>
      </c>
      <c r="J218">
        <v>0.151394422310756</v>
      </c>
      <c r="K218">
        <v>96.7390473277773</v>
      </c>
      <c r="L218">
        <v>1499.9024010000001</v>
      </c>
      <c r="M218">
        <v>611</v>
      </c>
      <c r="N218">
        <v>6</v>
      </c>
      <c r="Q218">
        <v>2</v>
      </c>
      <c r="R218">
        <v>0.17795484727755601</v>
      </c>
      <c r="S218">
        <v>96.303780323965299</v>
      </c>
      <c r="T218">
        <v>100.12429899999999</v>
      </c>
      <c r="U218">
        <v>30</v>
      </c>
      <c r="V218">
        <v>6</v>
      </c>
      <c r="X218">
        <v>2</v>
      </c>
      <c r="Y218">
        <v>0.16069057104913601</v>
      </c>
      <c r="Z218">
        <v>96.156324751783103</v>
      </c>
      <c r="AA218">
        <v>100.746269</v>
      </c>
      <c r="AB218">
        <v>35</v>
      </c>
      <c r="AC218">
        <v>6</v>
      </c>
    </row>
    <row r="219" spans="1:29">
      <c r="A219">
        <v>3</v>
      </c>
      <c r="B219">
        <v>0.15803452855245601</v>
      </c>
      <c r="C219">
        <v>97.619411706880101</v>
      </c>
      <c r="D219">
        <v>749.75979500000005</v>
      </c>
      <c r="E219">
        <v>424</v>
      </c>
      <c r="F219">
        <v>6</v>
      </c>
      <c r="I219">
        <v>3</v>
      </c>
      <c r="J219">
        <v>0.140770252324037</v>
      </c>
      <c r="K219">
        <v>95.648422225377601</v>
      </c>
      <c r="L219">
        <v>1499.1378030000001</v>
      </c>
      <c r="M219">
        <v>528</v>
      </c>
      <c r="N219">
        <v>6</v>
      </c>
      <c r="Q219">
        <v>3</v>
      </c>
      <c r="R219">
        <v>0.135458167330677</v>
      </c>
      <c r="S219">
        <v>94.478061887649702</v>
      </c>
      <c r="T219">
        <v>101.665148</v>
      </c>
      <c r="U219">
        <v>30</v>
      </c>
      <c r="V219">
        <v>6</v>
      </c>
      <c r="X219">
        <v>3</v>
      </c>
      <c r="Y219">
        <v>0.150066401062417</v>
      </c>
      <c r="Z219">
        <v>95.693751160529899</v>
      </c>
      <c r="AA219">
        <v>100.188468</v>
      </c>
      <c r="AB219">
        <v>39</v>
      </c>
      <c r="AC219">
        <v>6</v>
      </c>
    </row>
    <row r="220" spans="1:29">
      <c r="A220">
        <v>4</v>
      </c>
      <c r="B220">
        <v>0.144754316069057</v>
      </c>
      <c r="C220">
        <v>98.097823118849107</v>
      </c>
      <c r="D220">
        <v>749.92632000000003</v>
      </c>
      <c r="E220">
        <v>429</v>
      </c>
      <c r="F220">
        <v>6</v>
      </c>
      <c r="I220">
        <v>4</v>
      </c>
      <c r="J220">
        <v>0.15936254980079601</v>
      </c>
      <c r="K220">
        <v>98.255655194259006</v>
      </c>
      <c r="L220">
        <v>1500.6587300000001</v>
      </c>
      <c r="M220">
        <v>636</v>
      </c>
      <c r="N220">
        <v>6</v>
      </c>
      <c r="Q220">
        <v>4</v>
      </c>
      <c r="R220">
        <v>0.15936254980079601</v>
      </c>
      <c r="S220">
        <v>95.615654320448201</v>
      </c>
      <c r="T220">
        <v>102.441554</v>
      </c>
      <c r="U220">
        <v>34</v>
      </c>
      <c r="V220">
        <v>6</v>
      </c>
      <c r="X220">
        <v>4</v>
      </c>
      <c r="Y220">
        <v>0.147410358565737</v>
      </c>
      <c r="Z220">
        <v>95.643507039638195</v>
      </c>
      <c r="AA220">
        <v>102.461557</v>
      </c>
      <c r="AB220">
        <v>36</v>
      </c>
      <c r="AC220">
        <v>6</v>
      </c>
    </row>
    <row r="221" spans="1:29">
      <c r="A221">
        <v>5</v>
      </c>
      <c r="B221">
        <v>0.138114209827357</v>
      </c>
      <c r="C221">
        <v>96.525509813987497</v>
      </c>
      <c r="D221">
        <v>749.400172</v>
      </c>
      <c r="E221">
        <v>509</v>
      </c>
      <c r="F221">
        <v>6</v>
      </c>
      <c r="I221">
        <v>5</v>
      </c>
      <c r="J221">
        <v>0.151394422310756</v>
      </c>
      <c r="K221">
        <v>98.255109062510201</v>
      </c>
      <c r="L221">
        <v>1498.815071</v>
      </c>
      <c r="M221">
        <v>603</v>
      </c>
      <c r="N221">
        <v>6</v>
      </c>
      <c r="Q221">
        <v>5</v>
      </c>
      <c r="R221">
        <v>0.15670650730411601</v>
      </c>
      <c r="S221">
        <v>95.664260046093503</v>
      </c>
      <c r="T221">
        <v>101.42604</v>
      </c>
      <c r="U221">
        <v>31</v>
      </c>
      <c r="V221">
        <v>6</v>
      </c>
      <c r="X221">
        <v>5</v>
      </c>
      <c r="Y221">
        <v>0.118193891102257</v>
      </c>
      <c r="Z221">
        <v>95.184210238877995</v>
      </c>
      <c r="AA221">
        <v>102.803934</v>
      </c>
      <c r="AB221">
        <v>34</v>
      </c>
      <c r="AC221">
        <v>6</v>
      </c>
    </row>
    <row r="222" spans="1:29">
      <c r="A222">
        <v>6</v>
      </c>
      <c r="B222">
        <v>0.17131474103585601</v>
      </c>
      <c r="C222">
        <v>98.016995620023295</v>
      </c>
      <c r="D222">
        <v>748.73279400000001</v>
      </c>
      <c r="E222">
        <v>597</v>
      </c>
      <c r="F222">
        <v>6</v>
      </c>
      <c r="I222">
        <v>6</v>
      </c>
      <c r="J222">
        <v>0.16467463479415601</v>
      </c>
      <c r="K222">
        <v>96.325625593918204</v>
      </c>
      <c r="L222">
        <v>1499.993508</v>
      </c>
      <c r="M222">
        <v>588</v>
      </c>
      <c r="N222">
        <v>6</v>
      </c>
      <c r="Q222">
        <v>6</v>
      </c>
      <c r="R222">
        <v>0.132802124833997</v>
      </c>
      <c r="S222">
        <v>94.243771367404605</v>
      </c>
      <c r="T222">
        <v>100.09514</v>
      </c>
      <c r="U222">
        <v>33</v>
      </c>
      <c r="V222">
        <v>6</v>
      </c>
      <c r="X222">
        <v>6</v>
      </c>
      <c r="Y222">
        <v>0.130146082337317</v>
      </c>
      <c r="Z222">
        <v>92.643605343353002</v>
      </c>
      <c r="AA222">
        <v>100.18240900000001</v>
      </c>
      <c r="AB222">
        <v>33</v>
      </c>
      <c r="AC222">
        <v>6</v>
      </c>
    </row>
    <row r="223" spans="1:29">
      <c r="A223">
        <v>7</v>
      </c>
      <c r="B223">
        <v>0.148738379814077</v>
      </c>
      <c r="C223">
        <v>97.347984227715003</v>
      </c>
      <c r="D223">
        <v>748.72950800000001</v>
      </c>
      <c r="E223">
        <v>388</v>
      </c>
      <c r="F223">
        <v>6</v>
      </c>
      <c r="I223">
        <v>7</v>
      </c>
      <c r="J223">
        <v>0.15537848605577601</v>
      </c>
      <c r="K223">
        <v>96.851004336285996</v>
      </c>
      <c r="L223">
        <v>1499.1044649999999</v>
      </c>
      <c r="M223">
        <v>613</v>
      </c>
      <c r="N223">
        <v>6</v>
      </c>
      <c r="Q223">
        <v>7</v>
      </c>
      <c r="R223">
        <v>0.126162018592297</v>
      </c>
      <c r="S223">
        <v>92.014461568708796</v>
      </c>
      <c r="T223">
        <v>103.040136</v>
      </c>
      <c r="U223">
        <v>29</v>
      </c>
      <c r="V223">
        <v>6</v>
      </c>
      <c r="X223">
        <v>7</v>
      </c>
      <c r="Y223">
        <v>0.108897742363877</v>
      </c>
      <c r="Z223">
        <v>92.777953753563494</v>
      </c>
      <c r="AA223">
        <v>102.717918</v>
      </c>
      <c r="AB223">
        <v>36</v>
      </c>
      <c r="AC223">
        <v>6</v>
      </c>
    </row>
    <row r="224" spans="1:29">
      <c r="A224">
        <v>8</v>
      </c>
      <c r="B224">
        <v>0.147410358565737</v>
      </c>
      <c r="C224">
        <v>96.977160770264206</v>
      </c>
      <c r="D224">
        <v>748.55442600000003</v>
      </c>
      <c r="E224">
        <v>420</v>
      </c>
      <c r="F224">
        <v>6</v>
      </c>
      <c r="I224">
        <v>8</v>
      </c>
      <c r="J224">
        <v>0.16334661354581601</v>
      </c>
      <c r="K224">
        <v>98.396011053706602</v>
      </c>
      <c r="L224">
        <v>1498.9784239999999</v>
      </c>
      <c r="M224">
        <v>592</v>
      </c>
      <c r="N224">
        <v>6</v>
      </c>
      <c r="Q224">
        <v>8</v>
      </c>
      <c r="R224">
        <v>0.152722443559096</v>
      </c>
      <c r="S224">
        <v>91.496182539075704</v>
      </c>
      <c r="T224">
        <v>101.299491</v>
      </c>
      <c r="U224">
        <v>31</v>
      </c>
      <c r="V224">
        <v>6</v>
      </c>
      <c r="X224">
        <v>8</v>
      </c>
      <c r="Y224">
        <v>0.15670650730411601</v>
      </c>
      <c r="Z224">
        <v>95.5615872773147</v>
      </c>
      <c r="AA224">
        <v>102.02669899999999</v>
      </c>
      <c r="AB224">
        <v>35</v>
      </c>
      <c r="AC224">
        <v>6</v>
      </c>
    </row>
    <row r="225" spans="1:29">
      <c r="A225">
        <v>9</v>
      </c>
      <c r="B225">
        <v>0.122177954847277</v>
      </c>
      <c r="C225">
        <v>95.900735093333907</v>
      </c>
      <c r="D225">
        <v>748.85298899999998</v>
      </c>
      <c r="E225">
        <v>583</v>
      </c>
      <c r="F225">
        <v>6</v>
      </c>
      <c r="I225">
        <v>9</v>
      </c>
      <c r="J225">
        <v>0.140770252324037</v>
      </c>
      <c r="K225">
        <v>96.808952191626702</v>
      </c>
      <c r="L225">
        <v>1499.155906</v>
      </c>
      <c r="M225">
        <v>594</v>
      </c>
      <c r="N225">
        <v>6</v>
      </c>
      <c r="Q225">
        <v>9</v>
      </c>
      <c r="R225">
        <v>0.114209827357237</v>
      </c>
      <c r="S225">
        <v>91.486352167596905</v>
      </c>
      <c r="T225">
        <v>100.180854</v>
      </c>
      <c r="U225">
        <v>33</v>
      </c>
      <c r="V225">
        <v>6</v>
      </c>
      <c r="X225">
        <v>9</v>
      </c>
      <c r="Y225">
        <v>0.15670650730411601</v>
      </c>
      <c r="Z225">
        <v>94.698699114174303</v>
      </c>
      <c r="AA225">
        <v>100.41892199999999</v>
      </c>
      <c r="AB225">
        <v>36</v>
      </c>
      <c r="AC225">
        <v>6</v>
      </c>
    </row>
    <row r="226" spans="1:29">
      <c r="A226">
        <v>10</v>
      </c>
      <c r="B226">
        <v>0.16467463479415601</v>
      </c>
      <c r="C226">
        <v>96.817690299607804</v>
      </c>
      <c r="D226">
        <v>749.11440400000004</v>
      </c>
      <c r="E226">
        <v>561</v>
      </c>
      <c r="F226">
        <v>6</v>
      </c>
      <c r="I226">
        <v>10</v>
      </c>
      <c r="J226">
        <v>0.152722443559096</v>
      </c>
      <c r="K226" t="s">
        <v>116</v>
      </c>
      <c r="L226">
        <v>1501.2825519999999</v>
      </c>
      <c r="M226">
        <v>525</v>
      </c>
      <c r="N226">
        <v>6</v>
      </c>
      <c r="Q226">
        <v>10</v>
      </c>
      <c r="R226">
        <v>0.146082337317397</v>
      </c>
      <c r="S226">
        <v>91.017224995357793</v>
      </c>
      <c r="T226">
        <v>102.6955</v>
      </c>
      <c r="U226">
        <v>32</v>
      </c>
      <c r="V226">
        <v>6</v>
      </c>
      <c r="X226">
        <v>10</v>
      </c>
      <c r="Y226">
        <v>0.130146082337317</v>
      </c>
      <c r="Z226">
        <v>94.503730079844402</v>
      </c>
      <c r="AA226">
        <v>101.66309699999999</v>
      </c>
      <c r="AB226">
        <v>39</v>
      </c>
      <c r="AC226">
        <v>6</v>
      </c>
    </row>
    <row r="228" spans="1:29">
      <c r="A228" s="3"/>
      <c r="B228" s="3"/>
      <c r="C228" s="3">
        <f>AVERAGE(C217:C226)</f>
        <v>96.927353554771486</v>
      </c>
      <c r="D228" s="3">
        <f t="shared" ref="D228:F228" si="74">AVERAGE(D217:D226)</f>
        <v>749.12993630000005</v>
      </c>
      <c r="E228" s="3">
        <f t="shared" si="74"/>
        <v>494.7</v>
      </c>
      <c r="F228" s="3">
        <f t="shared" si="74"/>
        <v>6</v>
      </c>
      <c r="I228" s="3"/>
      <c r="J228" s="3"/>
      <c r="K228" s="3">
        <f>AVERAGE(K217:K226)</f>
        <v>97.248466886818406</v>
      </c>
      <c r="L228" s="3">
        <f t="shared" ref="L228:N228" si="75">AVERAGE(L217:L226)</f>
        <v>1499.7308600000001</v>
      </c>
      <c r="M228" s="3">
        <f t="shared" si="75"/>
        <v>582.5</v>
      </c>
      <c r="N228" s="3">
        <f t="shared" si="75"/>
        <v>6</v>
      </c>
      <c r="Q228" s="3"/>
      <c r="R228" s="3"/>
      <c r="S228" s="3">
        <f>AVERAGE(S217:S226)</f>
        <v>93.404858388037468</v>
      </c>
      <c r="T228" s="3">
        <f t="shared" ref="T228:V228" si="76">AVERAGE(T217:T226)</f>
        <v>101.54318929999999</v>
      </c>
      <c r="U228" s="3">
        <f t="shared" si="76"/>
        <v>31.9</v>
      </c>
      <c r="V228" s="3">
        <f t="shared" si="76"/>
        <v>6</v>
      </c>
      <c r="X228" s="3"/>
      <c r="Y228" s="3"/>
      <c r="Z228" s="3">
        <f>AVERAGE(Z217:Z226)</f>
        <v>94.608915054667747</v>
      </c>
      <c r="AA228" s="3">
        <f t="shared" ref="AA228:AC228" si="77">AVERAGE(AA217:AA226)</f>
        <v>101.41485640000001</v>
      </c>
      <c r="AB228" s="3">
        <f t="shared" si="77"/>
        <v>36.1</v>
      </c>
      <c r="AC228" s="3">
        <f t="shared" si="77"/>
        <v>6</v>
      </c>
    </row>
    <row r="229" spans="1:29">
      <c r="A229" s="3"/>
      <c r="B229" s="3"/>
      <c r="C229" s="3">
        <f>_xlfn.STDEV.S(C217:C226)</f>
        <v>0.85381805924171739</v>
      </c>
      <c r="D229" s="3">
        <f t="shared" ref="D229:F229" si="78">_xlfn.STDEV.S(D217:D226)</f>
        <v>0.4843392287553816</v>
      </c>
      <c r="E229" s="3">
        <f t="shared" si="78"/>
        <v>74.729214873137579</v>
      </c>
      <c r="F229" s="3">
        <f t="shared" si="78"/>
        <v>0</v>
      </c>
      <c r="I229" s="3"/>
      <c r="J229" s="3"/>
      <c r="K229" s="3">
        <f>_xlfn.STDEV.S(K217:K226)</f>
        <v>0.99172735456756156</v>
      </c>
      <c r="L229" s="3">
        <f t="shared" ref="L229:N229" si="79">_xlfn.STDEV.S(L217:L226)</f>
        <v>0.82649589437416116</v>
      </c>
      <c r="M229" s="3">
        <f t="shared" si="79"/>
        <v>39.172694571601788</v>
      </c>
      <c r="N229" s="3">
        <f t="shared" si="79"/>
        <v>0</v>
      </c>
      <c r="Q229" s="3"/>
      <c r="R229" s="3"/>
      <c r="S229" s="3">
        <f>_xlfn.STDEV.S(S217:S226)</f>
        <v>2.055306554775524</v>
      </c>
      <c r="T229" s="3">
        <f t="shared" ref="T229:V229" si="80">_xlfn.STDEV.S(T217:T226)</f>
        <v>1.119383074154396</v>
      </c>
      <c r="U229" s="3">
        <f t="shared" si="80"/>
        <v>2.1317702607092643</v>
      </c>
      <c r="V229" s="3">
        <f t="shared" si="80"/>
        <v>0</v>
      </c>
      <c r="X229" s="3"/>
      <c r="Y229" s="3"/>
      <c r="Z229" s="3">
        <f>_xlfn.STDEV.S(Z217:Z226)</f>
        <v>1.2921695740852932</v>
      </c>
      <c r="AA229" s="3">
        <f t="shared" ref="AA229:AC229" si="81">_xlfn.STDEV.S(AA217:AA226)</f>
        <v>1.0460016471497746</v>
      </c>
      <c r="AB229" s="3">
        <f t="shared" si="81"/>
        <v>2.0248456731316589</v>
      </c>
      <c r="AC229" s="3">
        <f t="shared" si="81"/>
        <v>0</v>
      </c>
    </row>
    <row r="231" spans="1:29">
      <c r="A231" s="21" t="s">
        <v>30</v>
      </c>
      <c r="B231" s="21"/>
      <c r="C231" s="21"/>
      <c r="D231" s="21"/>
      <c r="E231" s="21"/>
      <c r="F231" s="21"/>
      <c r="G231" s="21"/>
      <c r="I231" s="21" t="s">
        <v>30</v>
      </c>
      <c r="J231" s="21">
        <v>2</v>
      </c>
      <c r="K231" s="21"/>
      <c r="L231" s="21"/>
      <c r="M231" s="21"/>
      <c r="N231" s="21"/>
      <c r="O231" s="21"/>
      <c r="Q231" s="24" t="s">
        <v>30</v>
      </c>
      <c r="R231" s="24"/>
      <c r="S231" s="24" t="s">
        <v>88</v>
      </c>
      <c r="T231" s="24" t="s">
        <v>119</v>
      </c>
      <c r="U231" s="24"/>
      <c r="V231" s="24"/>
      <c r="W231" s="24"/>
    </row>
    <row r="232" spans="1:29">
      <c r="A232">
        <v>1</v>
      </c>
      <c r="B232">
        <v>0.16467463479415601</v>
      </c>
      <c r="C232">
        <v>96.872849606239001</v>
      </c>
      <c r="D232">
        <v>750.88507900000002</v>
      </c>
      <c r="E232">
        <v>312</v>
      </c>
      <c r="F232">
        <v>6</v>
      </c>
      <c r="I232">
        <v>1</v>
      </c>
      <c r="J232">
        <v>0.142098273572377</v>
      </c>
      <c r="K232">
        <v>96.662042751193297</v>
      </c>
      <c r="L232">
        <v>1499.7586220000001</v>
      </c>
      <c r="M232">
        <v>406</v>
      </c>
      <c r="N232">
        <v>6</v>
      </c>
      <c r="Q232">
        <v>1</v>
      </c>
      <c r="R232">
        <v>0.15537848605577601</v>
      </c>
      <c r="S232">
        <v>93.604797221281601</v>
      </c>
      <c r="T232">
        <v>100.432357</v>
      </c>
      <c r="U232">
        <v>20</v>
      </c>
      <c r="V232">
        <v>6</v>
      </c>
    </row>
    <row r="233" spans="1:29">
      <c r="A233">
        <v>2</v>
      </c>
      <c r="B233">
        <v>0.15803452855245601</v>
      </c>
      <c r="C233">
        <v>95.793147138815698</v>
      </c>
      <c r="D233">
        <v>748.83614699999998</v>
      </c>
      <c r="E233">
        <v>300</v>
      </c>
      <c r="F233">
        <v>6</v>
      </c>
      <c r="I233">
        <v>2</v>
      </c>
      <c r="J233">
        <v>0.152722443559096</v>
      </c>
      <c r="K233">
        <v>98.353958909047194</v>
      </c>
      <c r="L233">
        <v>1498.750724</v>
      </c>
      <c r="M233">
        <v>376</v>
      </c>
      <c r="N233">
        <v>6</v>
      </c>
      <c r="Q233">
        <v>2</v>
      </c>
      <c r="R233">
        <v>0.16069057104913601</v>
      </c>
      <c r="S233">
        <v>95.860321343921001</v>
      </c>
      <c r="T233">
        <v>101.696997</v>
      </c>
      <c r="U233">
        <v>25</v>
      </c>
      <c r="V233">
        <v>6</v>
      </c>
    </row>
    <row r="234" spans="1:29">
      <c r="A234">
        <v>3</v>
      </c>
      <c r="B234">
        <v>0.144754316069057</v>
      </c>
      <c r="C234">
        <v>96.799667951896694</v>
      </c>
      <c r="D234">
        <v>750.28516300000001</v>
      </c>
      <c r="E234">
        <v>306</v>
      </c>
      <c r="F234">
        <v>6</v>
      </c>
      <c r="I234">
        <v>3</v>
      </c>
      <c r="J234">
        <v>0.15405046480743601</v>
      </c>
      <c r="K234">
        <v>98.192303911395499</v>
      </c>
      <c r="L234">
        <v>1499.884047</v>
      </c>
      <c r="M234">
        <v>493</v>
      </c>
      <c r="N234">
        <v>6</v>
      </c>
      <c r="Q234">
        <v>3</v>
      </c>
      <c r="R234">
        <v>0.147410358565737</v>
      </c>
      <c r="S234">
        <v>93.902985156138996</v>
      </c>
      <c r="T234">
        <v>104.177027</v>
      </c>
      <c r="U234">
        <v>21</v>
      </c>
      <c r="V234">
        <v>6</v>
      </c>
    </row>
    <row r="235" spans="1:29">
      <c r="A235">
        <v>4</v>
      </c>
      <c r="B235">
        <v>0.15936254980079601</v>
      </c>
      <c r="C235">
        <v>98.298799602415997</v>
      </c>
      <c r="D235">
        <v>750.11451999999997</v>
      </c>
      <c r="E235">
        <v>251</v>
      </c>
      <c r="F235">
        <v>6</v>
      </c>
      <c r="I235">
        <v>4</v>
      </c>
      <c r="J235">
        <v>0.147410358565737</v>
      </c>
      <c r="K235">
        <v>97.417342959815599</v>
      </c>
      <c r="L235">
        <v>1499.6118509999999</v>
      </c>
      <c r="M235">
        <v>436</v>
      </c>
      <c r="N235">
        <v>6</v>
      </c>
      <c r="Q235">
        <v>4</v>
      </c>
      <c r="R235">
        <v>0.16998671978751601</v>
      </c>
      <c r="S235">
        <v>92.440990464539595</v>
      </c>
      <c r="T235">
        <v>100.32865099999999</v>
      </c>
      <c r="U235">
        <v>20</v>
      </c>
      <c r="V235">
        <v>6</v>
      </c>
    </row>
    <row r="236" spans="1:29">
      <c r="A236">
        <v>5</v>
      </c>
      <c r="B236">
        <v>0.15537848605577601</v>
      </c>
      <c r="C236">
        <v>98.099461514095594</v>
      </c>
      <c r="D236">
        <v>750.32361700000001</v>
      </c>
      <c r="E236">
        <v>360</v>
      </c>
      <c r="F236">
        <v>6</v>
      </c>
      <c r="I236">
        <v>5</v>
      </c>
      <c r="J236">
        <v>0.15670650730411601</v>
      </c>
      <c r="K236">
        <v>98.461546863565303</v>
      </c>
      <c r="L236">
        <v>1500.5218030000001</v>
      </c>
      <c r="M236">
        <v>467</v>
      </c>
      <c r="N236">
        <v>6</v>
      </c>
      <c r="Q236">
        <v>5</v>
      </c>
      <c r="R236">
        <v>0.134130146082337</v>
      </c>
      <c r="S236">
        <v>92.810721658492895</v>
      </c>
      <c r="T236">
        <v>104.014786</v>
      </c>
      <c r="U236">
        <v>22</v>
      </c>
      <c r="V236">
        <v>6</v>
      </c>
    </row>
    <row r="237" spans="1:29">
      <c r="A237">
        <v>6</v>
      </c>
      <c r="B237">
        <v>0.15405046480743601</v>
      </c>
      <c r="C237">
        <v>96.523325286992204</v>
      </c>
      <c r="D237">
        <v>749.70112099999994</v>
      </c>
      <c r="E237">
        <v>300</v>
      </c>
      <c r="F237">
        <v>6</v>
      </c>
      <c r="I237">
        <v>6</v>
      </c>
      <c r="J237">
        <v>0.146082337317397</v>
      </c>
      <c r="K237">
        <v>97.459395104474893</v>
      </c>
      <c r="L237">
        <v>1499.937878</v>
      </c>
      <c r="M237">
        <v>445</v>
      </c>
      <c r="N237">
        <v>6</v>
      </c>
      <c r="Q237">
        <v>6</v>
      </c>
      <c r="R237">
        <v>0.16733067729083601</v>
      </c>
      <c r="S237">
        <v>92.850043144408104</v>
      </c>
      <c r="T237">
        <v>100.529814</v>
      </c>
      <c r="U237">
        <v>22</v>
      </c>
      <c r="V237">
        <v>6</v>
      </c>
    </row>
    <row r="238" spans="1:29">
      <c r="A238">
        <v>7</v>
      </c>
      <c r="B238">
        <v>0.15405046480743601</v>
      </c>
      <c r="C238">
        <v>97.191790547551605</v>
      </c>
      <c r="D238">
        <v>750.12438599999996</v>
      </c>
      <c r="E238">
        <v>298</v>
      </c>
      <c r="F238">
        <v>6</v>
      </c>
      <c r="I238">
        <v>7</v>
      </c>
      <c r="J238">
        <v>0.151394422310756</v>
      </c>
      <c r="K238">
        <v>97.677847804004202</v>
      </c>
      <c r="L238">
        <v>1499.80627</v>
      </c>
      <c r="M238">
        <v>521</v>
      </c>
      <c r="N238">
        <v>6</v>
      </c>
      <c r="Q238">
        <v>7</v>
      </c>
      <c r="R238">
        <v>0.15537848605577601</v>
      </c>
      <c r="S238">
        <v>91.724465610083698</v>
      </c>
      <c r="T238">
        <v>102.754768</v>
      </c>
      <c r="U238">
        <v>27</v>
      </c>
      <c r="V238">
        <v>6</v>
      </c>
    </row>
    <row r="239" spans="1:29">
      <c r="A239">
        <v>8</v>
      </c>
      <c r="B239">
        <v>0.147410358565737</v>
      </c>
      <c r="C239">
        <v>95.344772973031994</v>
      </c>
      <c r="D239">
        <v>749.26776900000004</v>
      </c>
      <c r="E239">
        <v>354</v>
      </c>
      <c r="F239">
        <v>6</v>
      </c>
      <c r="I239">
        <v>8</v>
      </c>
      <c r="J239">
        <v>0.151394422310756</v>
      </c>
      <c r="K239">
        <v>97.946544624425101</v>
      </c>
      <c r="L239">
        <v>1499.681628</v>
      </c>
      <c r="M239">
        <v>399</v>
      </c>
      <c r="N239">
        <v>6</v>
      </c>
      <c r="Q239">
        <v>8</v>
      </c>
      <c r="R239">
        <v>0.136786188579017</v>
      </c>
      <c r="S239">
        <v>94.098500322217703</v>
      </c>
      <c r="T239">
        <v>101.827988</v>
      </c>
      <c r="U239">
        <v>30</v>
      </c>
      <c r="V239">
        <v>6</v>
      </c>
    </row>
    <row r="240" spans="1:29">
      <c r="A240">
        <v>9</v>
      </c>
      <c r="B240">
        <v>0.135458167330677</v>
      </c>
      <c r="C240">
        <v>97.672932618264795</v>
      </c>
      <c r="D240">
        <v>749.13823000000002</v>
      </c>
      <c r="E240">
        <v>338</v>
      </c>
      <c r="F240">
        <v>6</v>
      </c>
      <c r="I240">
        <v>9</v>
      </c>
      <c r="J240">
        <v>0.15936254980079601</v>
      </c>
      <c r="K240">
        <v>98.1824735399167</v>
      </c>
      <c r="L240">
        <v>1500.2108700000001</v>
      </c>
      <c r="M240">
        <v>408</v>
      </c>
      <c r="N240">
        <v>6</v>
      </c>
      <c r="Q240">
        <v>9</v>
      </c>
      <c r="R240">
        <v>0.16334661354581601</v>
      </c>
      <c r="S240">
        <v>95.621661769685304</v>
      </c>
      <c r="T240">
        <v>100.76084299999999</v>
      </c>
      <c r="U240">
        <v>26</v>
      </c>
      <c r="V240">
        <v>6</v>
      </c>
    </row>
    <row r="241" spans="1:23">
      <c r="A241">
        <v>10</v>
      </c>
      <c r="B241">
        <v>0.151394422310756</v>
      </c>
      <c r="C241">
        <v>97.943267833932197</v>
      </c>
      <c r="D241">
        <v>749.963393</v>
      </c>
      <c r="E241">
        <v>388</v>
      </c>
      <c r="F241">
        <v>6</v>
      </c>
      <c r="I241">
        <v>10</v>
      </c>
      <c r="J241">
        <v>0.140770252324037</v>
      </c>
      <c r="K241">
        <v>98.292792153178993</v>
      </c>
      <c r="L241">
        <v>1500.56548</v>
      </c>
      <c r="M241">
        <v>406</v>
      </c>
      <c r="N241">
        <v>6</v>
      </c>
      <c r="Q241">
        <v>10</v>
      </c>
      <c r="R241">
        <v>0.147410358565737</v>
      </c>
      <c r="S241">
        <v>97.301016897316302</v>
      </c>
      <c r="T241">
        <v>100.866562</v>
      </c>
      <c r="U241">
        <v>24</v>
      </c>
      <c r="V241">
        <v>6</v>
      </c>
    </row>
    <row r="243" spans="1:23">
      <c r="A243" s="3"/>
      <c r="B243" s="3"/>
      <c r="C243" s="3">
        <f>AVERAGE(C232:C241)</f>
        <v>97.054001507323591</v>
      </c>
      <c r="D243" s="3">
        <f t="shared" ref="D243:F243" si="82">AVERAGE(D232:D241)</f>
        <v>749.86394250000012</v>
      </c>
      <c r="E243" s="3">
        <f t="shared" si="82"/>
        <v>320.7</v>
      </c>
      <c r="F243" s="3">
        <f t="shared" si="82"/>
        <v>6</v>
      </c>
      <c r="I243" s="3"/>
      <c r="J243" s="3"/>
      <c r="K243" s="3">
        <f>AVERAGE(K232:K241)</f>
        <v>97.864624862101664</v>
      </c>
      <c r="L243" s="3">
        <f t="shared" ref="L243:N243" si="83">AVERAGE(L232:L241)</f>
        <v>1499.8729173000002</v>
      </c>
      <c r="M243" s="3">
        <f t="shared" si="83"/>
        <v>435.7</v>
      </c>
      <c r="N243" s="3">
        <f t="shared" si="83"/>
        <v>6</v>
      </c>
      <c r="Q243" s="3"/>
      <c r="R243" s="3"/>
      <c r="S243" s="3">
        <f>AVERAGE(S232:S241)</f>
        <v>94.021550358808526</v>
      </c>
      <c r="T243" s="3">
        <f t="shared" ref="T243:V243" si="84">AVERAGE(T232:T241)</f>
        <v>101.73897930000001</v>
      </c>
      <c r="U243" s="3">
        <f t="shared" si="84"/>
        <v>23.7</v>
      </c>
      <c r="V243" s="3">
        <f t="shared" si="84"/>
        <v>6</v>
      </c>
    </row>
    <row r="244" spans="1:23">
      <c r="A244" s="3"/>
      <c r="B244" s="3"/>
      <c r="C244" s="3">
        <f>_xlfn.STDEV.S(C232:C241)</f>
        <v>0.98464318428178332</v>
      </c>
      <c r="D244" s="3">
        <f t="shared" ref="D244:F244" si="85">_xlfn.STDEV.S(D232:D241)</f>
        <v>0.62688943866544522</v>
      </c>
      <c r="E244" s="3">
        <f t="shared" si="85"/>
        <v>39.446306685304627</v>
      </c>
      <c r="F244" s="3">
        <f t="shared" si="85"/>
        <v>0</v>
      </c>
      <c r="I244" s="3"/>
      <c r="J244" s="3"/>
      <c r="K244" s="3">
        <f>_xlfn.STDEV.S(K232:K241)</f>
        <v>0.56170027226480546</v>
      </c>
      <c r="L244" s="3">
        <f t="shared" ref="L244:N244" si="86">_xlfn.STDEV.S(L232:L241)</f>
        <v>0.51648618625760212</v>
      </c>
      <c r="M244" s="3">
        <f t="shared" si="86"/>
        <v>46.029097077585369</v>
      </c>
      <c r="N244" s="3">
        <f t="shared" si="86"/>
        <v>0</v>
      </c>
      <c r="Q244" s="3"/>
      <c r="R244" s="3"/>
      <c r="S244" s="3">
        <f>_xlfn.STDEV.S(S232:S241)</f>
        <v>1.7481196704201574</v>
      </c>
      <c r="T244" s="3">
        <f t="shared" ref="T244:V244" si="87">_xlfn.STDEV.S(T232:T241)</f>
        <v>1.4545375556266869</v>
      </c>
      <c r="U244" s="3">
        <f t="shared" si="87"/>
        <v>3.3015148038438418</v>
      </c>
      <c r="V244" s="3">
        <f t="shared" si="87"/>
        <v>0</v>
      </c>
    </row>
    <row r="246" spans="1:23">
      <c r="A246" s="21" t="s">
        <v>30</v>
      </c>
      <c r="B246" s="21"/>
      <c r="C246" s="21"/>
      <c r="D246" s="21"/>
      <c r="E246" s="21"/>
      <c r="F246" s="21"/>
      <c r="G246" s="21"/>
      <c r="I246" s="21" t="s">
        <v>30</v>
      </c>
      <c r="J246" s="21">
        <v>3</v>
      </c>
      <c r="K246" s="21"/>
      <c r="L246" s="21"/>
      <c r="M246" s="21"/>
      <c r="N246" s="21"/>
      <c r="O246" s="21"/>
      <c r="Q246" s="24" t="s">
        <v>30</v>
      </c>
      <c r="R246" s="24"/>
      <c r="S246" s="24" t="s">
        <v>95</v>
      </c>
      <c r="T246" s="24" t="s">
        <v>119</v>
      </c>
      <c r="U246" s="24"/>
      <c r="V246" s="24"/>
      <c r="W246" s="24"/>
    </row>
    <row r="247" spans="1:23">
      <c r="A247">
        <v>1</v>
      </c>
      <c r="B247">
        <v>0.152722443559096</v>
      </c>
      <c r="C247">
        <v>98.990748528174905</v>
      </c>
      <c r="D247">
        <v>750.18429400000002</v>
      </c>
      <c r="E247">
        <v>223</v>
      </c>
      <c r="F247">
        <v>6</v>
      </c>
      <c r="I247">
        <v>1</v>
      </c>
      <c r="J247">
        <v>0.15405046480743601</v>
      </c>
      <c r="K247">
        <v>98.381265496488297</v>
      </c>
      <c r="L247">
        <v>1500.777302</v>
      </c>
      <c r="M247">
        <v>320</v>
      </c>
      <c r="N247">
        <v>6</v>
      </c>
      <c r="Q247">
        <v>1</v>
      </c>
      <c r="R247">
        <v>0.146082337317397</v>
      </c>
      <c r="S247">
        <v>93.055388681965596</v>
      </c>
      <c r="T247">
        <v>101.772796</v>
      </c>
      <c r="U247">
        <v>21</v>
      </c>
      <c r="V247">
        <v>6</v>
      </c>
    </row>
    <row r="248" spans="1:23">
      <c r="A248">
        <v>2</v>
      </c>
      <c r="B248">
        <v>0.143426294820717</v>
      </c>
      <c r="C248">
        <v>95.458368376787206</v>
      </c>
      <c r="D248">
        <v>750.51005099999998</v>
      </c>
      <c r="E248">
        <v>298</v>
      </c>
      <c r="F248">
        <v>6</v>
      </c>
      <c r="I248">
        <v>2</v>
      </c>
      <c r="J248">
        <v>0.143426294820717</v>
      </c>
      <c r="K248">
        <v>96.891964217447807</v>
      </c>
      <c r="L248">
        <v>1501.28601</v>
      </c>
      <c r="M248">
        <v>298</v>
      </c>
      <c r="N248">
        <v>6</v>
      </c>
      <c r="Q248">
        <v>2</v>
      </c>
      <c r="R248">
        <v>0.116865869853917</v>
      </c>
      <c r="S248">
        <v>92.943977805205705</v>
      </c>
      <c r="T248">
        <v>103.15960800000001</v>
      </c>
      <c r="U248">
        <v>21</v>
      </c>
      <c r="V248">
        <v>6</v>
      </c>
    </row>
    <row r="249" spans="1:23">
      <c r="A249">
        <v>3</v>
      </c>
      <c r="B249">
        <v>0.15537848605577601</v>
      </c>
      <c r="C249">
        <v>95.6183849791923</v>
      </c>
      <c r="D249">
        <v>748.62192200000004</v>
      </c>
      <c r="E249">
        <v>201</v>
      </c>
      <c r="F249">
        <v>6</v>
      </c>
      <c r="I249">
        <v>3</v>
      </c>
      <c r="J249">
        <v>0.16201859229747601</v>
      </c>
      <c r="K249">
        <v>98.448985833342405</v>
      </c>
      <c r="L249">
        <v>1501.8281179999999</v>
      </c>
      <c r="M249">
        <v>365</v>
      </c>
      <c r="N249">
        <v>6</v>
      </c>
      <c r="Q249">
        <v>3</v>
      </c>
      <c r="R249">
        <v>0.15670650730411601</v>
      </c>
      <c r="S249">
        <v>94.685045820453695</v>
      </c>
      <c r="T249">
        <v>102.405607</v>
      </c>
      <c r="U249">
        <v>19</v>
      </c>
      <c r="V249">
        <v>6</v>
      </c>
    </row>
    <row r="250" spans="1:23">
      <c r="A250">
        <v>4</v>
      </c>
      <c r="B250">
        <v>0.148738379814077</v>
      </c>
      <c r="C250">
        <v>96.8613808395137</v>
      </c>
      <c r="D250">
        <v>751.082582</v>
      </c>
      <c r="E250">
        <v>247</v>
      </c>
      <c r="F250">
        <v>6</v>
      </c>
      <c r="I250">
        <v>4</v>
      </c>
      <c r="J250">
        <v>0.15405046480743601</v>
      </c>
      <c r="K250">
        <v>98.3304752438478</v>
      </c>
      <c r="L250">
        <v>1499.155203</v>
      </c>
      <c r="M250">
        <v>311</v>
      </c>
      <c r="N250">
        <v>6</v>
      </c>
      <c r="Q250">
        <v>4</v>
      </c>
      <c r="R250">
        <v>0.140770252324037</v>
      </c>
      <c r="S250">
        <v>93.871855646456098</v>
      </c>
      <c r="T250">
        <v>100.187415</v>
      </c>
      <c r="U250">
        <v>18</v>
      </c>
      <c r="V250">
        <v>6</v>
      </c>
    </row>
    <row r="251" spans="1:23">
      <c r="A251">
        <v>5</v>
      </c>
      <c r="B251">
        <v>0.146082337317397</v>
      </c>
      <c r="C251">
        <v>96.789291448669005</v>
      </c>
      <c r="D251">
        <v>749.63393199999996</v>
      </c>
      <c r="E251">
        <v>246</v>
      </c>
      <c r="F251">
        <v>6</v>
      </c>
      <c r="Q251">
        <v>5</v>
      </c>
      <c r="R251">
        <v>0.15936254980079601</v>
      </c>
      <c r="S251">
        <v>96.361670289340594</v>
      </c>
      <c r="T251">
        <v>101.917953</v>
      </c>
      <c r="U251">
        <v>17</v>
      </c>
      <c r="V251">
        <v>6</v>
      </c>
    </row>
    <row r="252" spans="1:23">
      <c r="A252">
        <v>6</v>
      </c>
      <c r="B252">
        <v>0.16069057104913601</v>
      </c>
      <c r="C252">
        <v>95.9171190457986</v>
      </c>
      <c r="D252">
        <v>749.62798199999997</v>
      </c>
      <c r="E252">
        <v>259</v>
      </c>
      <c r="F252">
        <v>6</v>
      </c>
      <c r="Q252">
        <v>6</v>
      </c>
      <c r="R252">
        <v>0.144754316069057</v>
      </c>
      <c r="S252">
        <v>93.039550861249694</v>
      </c>
      <c r="T252">
        <v>104.769599</v>
      </c>
      <c r="U252">
        <v>17</v>
      </c>
      <c r="V252">
        <v>6</v>
      </c>
    </row>
    <row r="253" spans="1:23">
      <c r="A253">
        <v>7</v>
      </c>
      <c r="B253">
        <v>0.139442231075697</v>
      </c>
      <c r="C253">
        <v>96.934562493856006</v>
      </c>
      <c r="D253">
        <v>748.91077900000005</v>
      </c>
      <c r="E253">
        <v>205</v>
      </c>
      <c r="F253">
        <v>6</v>
      </c>
    </row>
    <row r="254" spans="1:23">
      <c r="A254">
        <v>8</v>
      </c>
      <c r="B254">
        <v>0.143426294820717</v>
      </c>
      <c r="C254">
        <v>96.081504702194295</v>
      </c>
      <c r="D254">
        <v>750.96760600000005</v>
      </c>
      <c r="E254">
        <v>228</v>
      </c>
      <c r="F254">
        <v>6</v>
      </c>
      <c r="Q254">
        <v>8</v>
      </c>
      <c r="R254">
        <v>0.17928286852589601</v>
      </c>
      <c r="S254">
        <v>94.072832130023002</v>
      </c>
      <c r="T254">
        <v>103.859542</v>
      </c>
      <c r="U254">
        <v>17</v>
      </c>
      <c r="V254">
        <v>6</v>
      </c>
    </row>
    <row r="255" spans="1:23">
      <c r="A255">
        <v>9</v>
      </c>
      <c r="B255">
        <v>0.142098273572377</v>
      </c>
      <c r="C255">
        <v>96.933470230358296</v>
      </c>
      <c r="D255">
        <v>751.76308600000004</v>
      </c>
      <c r="E255">
        <v>204</v>
      </c>
      <c r="F255">
        <v>6</v>
      </c>
      <c r="Q255">
        <v>9</v>
      </c>
      <c r="R255">
        <v>0.120849933598937</v>
      </c>
      <c r="S255">
        <v>90.2286107500573</v>
      </c>
      <c r="T255">
        <v>101.38517899999999</v>
      </c>
      <c r="U255">
        <v>17</v>
      </c>
      <c r="V255">
        <v>6</v>
      </c>
    </row>
    <row r="256" spans="1:23">
      <c r="A256">
        <v>10</v>
      </c>
      <c r="B256">
        <v>0.150066401062417</v>
      </c>
      <c r="C256">
        <v>98.353412777298402</v>
      </c>
      <c r="D256">
        <v>749.75663799999995</v>
      </c>
      <c r="E256">
        <v>257</v>
      </c>
      <c r="F256">
        <v>6</v>
      </c>
      <c r="Q256">
        <v>10</v>
      </c>
      <c r="R256">
        <v>0.150066401062417</v>
      </c>
      <c r="S256">
        <v>92.791607047284003</v>
      </c>
      <c r="T256">
        <v>106.12907300000001</v>
      </c>
      <c r="U256">
        <v>16</v>
      </c>
      <c r="V256">
        <v>6</v>
      </c>
    </row>
    <row r="258" spans="1:22">
      <c r="A258" s="3"/>
      <c r="B258" s="3"/>
      <c r="C258" s="3">
        <f>AVERAGE(C247:C256)</f>
        <v>96.79382434218428</v>
      </c>
      <c r="D258" s="3">
        <f t="shared" ref="D258:F258" si="88">AVERAGE(D247:D256)</f>
        <v>750.10588719999998</v>
      </c>
      <c r="E258" s="3">
        <f t="shared" si="88"/>
        <v>236.8</v>
      </c>
      <c r="F258" s="3">
        <f t="shared" si="88"/>
        <v>6</v>
      </c>
      <c r="I258" s="3"/>
      <c r="J258" s="3"/>
      <c r="K258" s="3">
        <f>AVERAGE(K247:K256)</f>
        <v>98.01317269778157</v>
      </c>
      <c r="L258" s="3">
        <f t="shared" ref="L258:N258" si="89">AVERAGE(L247:L256)</f>
        <v>1500.76165825</v>
      </c>
      <c r="M258" s="3">
        <f t="shared" si="89"/>
        <v>323.5</v>
      </c>
      <c r="N258" s="3">
        <f t="shared" si="89"/>
        <v>6</v>
      </c>
      <c r="Q258" s="3"/>
      <c r="R258" s="3"/>
      <c r="S258" s="3">
        <f>AVERAGE(S247:S256)</f>
        <v>93.450059892448408</v>
      </c>
      <c r="T258" s="3">
        <f t="shared" ref="T258:V258" si="90">AVERAGE(T247:T256)</f>
        <v>102.84297466666668</v>
      </c>
      <c r="U258" s="3">
        <f t="shared" si="90"/>
        <v>18.111111111111111</v>
      </c>
      <c r="V258" s="3">
        <f t="shared" si="90"/>
        <v>6</v>
      </c>
    </row>
    <row r="259" spans="1:22">
      <c r="A259" s="3"/>
      <c r="B259" s="3"/>
      <c r="C259" s="3">
        <f>_xlfn.STDEV.S(C247:C256)</f>
        <v>1.1423074295584061</v>
      </c>
      <c r="D259" s="3">
        <f t="shared" ref="D259:F259" si="91">_xlfn.STDEV.S(D247:D256)</f>
        <v>0.98971613820841897</v>
      </c>
      <c r="E259" s="3">
        <f t="shared" si="91"/>
        <v>30.680431693326714</v>
      </c>
      <c r="F259" s="3">
        <f t="shared" si="91"/>
        <v>0</v>
      </c>
      <c r="I259" s="3"/>
      <c r="J259" s="3"/>
      <c r="K259" s="3">
        <f>_xlfn.STDEV.S(K247:K256)</f>
        <v>0.74904711905628829</v>
      </c>
      <c r="L259" s="3">
        <f t="shared" ref="L259:N259" si="92">_xlfn.STDEV.S(L247:L256)</f>
        <v>1.1537221435083473</v>
      </c>
      <c r="M259" s="3">
        <f t="shared" si="92"/>
        <v>29.103264421710495</v>
      </c>
      <c r="N259" s="3">
        <f t="shared" si="92"/>
        <v>0</v>
      </c>
      <c r="Q259" s="3"/>
      <c r="R259" s="3"/>
      <c r="S259" s="3">
        <f>_xlfn.STDEV.S(S247:S256)</f>
        <v>1.6568086453359454</v>
      </c>
      <c r="T259" s="3">
        <f t="shared" ref="T259:V259" si="93">_xlfn.STDEV.S(T247:T256)</f>
        <v>1.8375728787017556</v>
      </c>
      <c r="U259" s="3">
        <f t="shared" si="93"/>
        <v>1.833333333333333</v>
      </c>
      <c r="V259" s="3">
        <f t="shared" si="93"/>
        <v>0</v>
      </c>
    </row>
    <row r="261" spans="1:22">
      <c r="A261" s="21" t="s">
        <v>30</v>
      </c>
      <c r="B261" s="21"/>
      <c r="C261" s="21"/>
      <c r="D261" s="21"/>
      <c r="E261" s="21"/>
      <c r="F261" s="21"/>
      <c r="G261" s="21"/>
    </row>
    <row r="262" spans="1:22">
      <c r="A262">
        <v>1</v>
      </c>
      <c r="B262">
        <v>0.128818061088977</v>
      </c>
      <c r="C262">
        <v>95.208786167574999</v>
      </c>
      <c r="D262">
        <v>753.12180799999999</v>
      </c>
      <c r="E262">
        <v>174</v>
      </c>
      <c r="F262">
        <v>6</v>
      </c>
    </row>
    <row r="263" spans="1:22">
      <c r="A263">
        <v>2</v>
      </c>
      <c r="B263">
        <v>0.152722443559096</v>
      </c>
      <c r="C263">
        <v>96.846635282295495</v>
      </c>
      <c r="D263">
        <v>752.466498</v>
      </c>
      <c r="E263">
        <v>188</v>
      </c>
      <c r="F263">
        <v>6</v>
      </c>
    </row>
    <row r="264" spans="1:22">
      <c r="A264">
        <v>3</v>
      </c>
      <c r="B264">
        <v>0.132802124833997</v>
      </c>
      <c r="C264">
        <v>97.283540681353898</v>
      </c>
      <c r="D264">
        <v>752.09644400000002</v>
      </c>
      <c r="E264">
        <v>162</v>
      </c>
      <c r="F264">
        <v>6</v>
      </c>
    </row>
    <row r="265" spans="1:22">
      <c r="A265">
        <v>4</v>
      </c>
      <c r="B265">
        <v>0.132802124833997</v>
      </c>
      <c r="C265">
        <v>95.494413072209497</v>
      </c>
      <c r="D265">
        <v>750.08885899999996</v>
      </c>
      <c r="E265">
        <v>139</v>
      </c>
      <c r="F265">
        <v>6</v>
      </c>
    </row>
    <row r="266" spans="1:22">
      <c r="A266">
        <v>5</v>
      </c>
      <c r="B266">
        <v>0.140770252324037</v>
      </c>
      <c r="C266">
        <v>96.461612399375198</v>
      </c>
      <c r="D266">
        <v>751.51168199999995</v>
      </c>
      <c r="E266">
        <v>193</v>
      </c>
      <c r="F266">
        <v>6</v>
      </c>
    </row>
    <row r="267" spans="1:22">
      <c r="A267">
        <v>6</v>
      </c>
      <c r="B267">
        <v>0.15803452855245601</v>
      </c>
      <c r="C267">
        <v>97.119701156706995</v>
      </c>
      <c r="D267">
        <v>751.81713000000002</v>
      </c>
      <c r="E267">
        <v>211</v>
      </c>
      <c r="F267">
        <v>6</v>
      </c>
    </row>
    <row r="268" spans="1:22">
      <c r="A268">
        <v>7</v>
      </c>
      <c r="B268">
        <v>0.152722443559096</v>
      </c>
      <c r="C268">
        <v>95.818815331010398</v>
      </c>
      <c r="D268">
        <v>750.72104200000001</v>
      </c>
      <c r="E268">
        <v>153</v>
      </c>
      <c r="F268">
        <v>6</v>
      </c>
    </row>
    <row r="269" spans="1:22">
      <c r="A269">
        <v>8</v>
      </c>
      <c r="B269">
        <v>0.138114209827357</v>
      </c>
      <c r="C269">
        <v>96.487826723318705</v>
      </c>
      <c r="D269">
        <v>752.39623600000004</v>
      </c>
      <c r="E269">
        <v>221</v>
      </c>
      <c r="F269">
        <v>6</v>
      </c>
    </row>
    <row r="270" spans="1:22">
      <c r="A270">
        <v>9</v>
      </c>
      <c r="B270">
        <v>0.134130146082337</v>
      </c>
      <c r="C270">
        <v>95.445261214815403</v>
      </c>
      <c r="D270">
        <v>751.14461300000005</v>
      </c>
      <c r="E270">
        <v>201</v>
      </c>
      <c r="F270">
        <v>6</v>
      </c>
    </row>
    <row r="271" spans="1:22">
      <c r="A271">
        <v>10</v>
      </c>
      <c r="B271">
        <v>0.142098273572377</v>
      </c>
      <c r="C271">
        <v>97.297193975074507</v>
      </c>
      <c r="D271">
        <v>749.93467099999998</v>
      </c>
      <c r="E271">
        <v>144</v>
      </c>
      <c r="F271">
        <v>6</v>
      </c>
    </row>
    <row r="273" spans="1:6">
      <c r="A273" s="3"/>
      <c r="B273" s="3"/>
      <c r="C273" s="3">
        <f>AVERAGE(C262:C271)</f>
        <v>96.346378600373527</v>
      </c>
      <c r="D273" s="3">
        <f t="shared" ref="D273:F273" si="94">AVERAGE(D262:D271)</f>
        <v>751.52989830000013</v>
      </c>
      <c r="E273" s="3">
        <f t="shared" si="94"/>
        <v>178.6</v>
      </c>
      <c r="F273" s="3">
        <f t="shared" si="94"/>
        <v>6</v>
      </c>
    </row>
    <row r="274" spans="1:6">
      <c r="A274" s="3"/>
      <c r="B274" s="3"/>
      <c r="C274" s="3">
        <f>_xlfn.STDEV.S(C262:C271)</f>
        <v>0.80098487409289587</v>
      </c>
      <c r="D274" s="3">
        <f t="shared" ref="D274:F274" si="95">_xlfn.STDEV.S(D262:D271)</f>
        <v>1.0535538848187598</v>
      </c>
      <c r="E274" s="3">
        <f t="shared" si="95"/>
        <v>28.601476263375758</v>
      </c>
      <c r="F274" s="3">
        <f t="shared" si="95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seq</vt:lpstr>
      <vt:lpstr>ga -&gt; p_c</vt:lpstr>
      <vt:lpstr>ga -&gt; p_m</vt:lpstr>
      <vt:lpstr>ga -&gt; p_m 2</vt:lpstr>
      <vt:lpstr>ga -&gt; l</vt:lpstr>
      <vt:lpstr>ga -&gt; m</vt:lpstr>
      <vt:lpstr>ga -&gt; u</vt:lpstr>
      <vt:lpstr>compare</vt:lpstr>
    </vt:vector>
  </TitlesOfParts>
  <Company>uofa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masoud vatanpour</dc:creator>
  <cp:lastModifiedBy>masoud vatanpour</cp:lastModifiedBy>
  <dcterms:created xsi:type="dcterms:W3CDTF">2014-02-21T03:37:11Z</dcterms:created>
  <dcterms:modified xsi:type="dcterms:W3CDTF">2014-03-29T15:14:54Z</dcterms:modified>
</cp:coreProperties>
</file>