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er\OneDrive\Documents\Coding\perpustakaan\"/>
    </mc:Choice>
  </mc:AlternateContent>
  <xr:revisionPtr revIDLastSave="0" documentId="13_ncr:1_{1E206EA0-8564-4AE5-8450-F351E10F89BE}" xr6:coauthVersionLast="47" xr6:coauthVersionMax="47" xr10:uidLastSave="{00000000-0000-0000-0000-000000000000}"/>
  <bookViews>
    <workbookView xWindow="-120" yWindow="-120" windowWidth="20730" windowHeight="11040" xr2:uid="{FCA3B680-06C4-4F70-80DC-1ECF31A70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L349" i="1"/>
  <c r="L413" i="1"/>
  <c r="L477" i="1"/>
  <c r="L501" i="1"/>
  <c r="L522" i="1"/>
  <c r="L565" i="1"/>
  <c r="J3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L292" i="1" s="1"/>
  <c r="H293" i="1"/>
  <c r="L293" i="1" s="1"/>
  <c r="H294" i="1"/>
  <c r="L294" i="1" s="1"/>
  <c r="H295" i="1"/>
  <c r="L295" i="1" s="1"/>
  <c r="H296" i="1"/>
  <c r="L296" i="1" s="1"/>
  <c r="H297" i="1"/>
  <c r="L297" i="1" s="1"/>
  <c r="H298" i="1"/>
  <c r="L298" i="1" s="1"/>
  <c r="H299" i="1"/>
  <c r="L299" i="1" s="1"/>
  <c r="H300" i="1"/>
  <c r="L300" i="1" s="1"/>
  <c r="H301" i="1"/>
  <c r="L301" i="1" s="1"/>
  <c r="H302" i="1"/>
  <c r="L302" i="1" s="1"/>
  <c r="H303" i="1"/>
  <c r="L303" i="1" s="1"/>
  <c r="H304" i="1"/>
  <c r="L304" i="1" s="1"/>
  <c r="H305" i="1"/>
  <c r="L305" i="1" s="1"/>
  <c r="H306" i="1"/>
  <c r="L306" i="1" s="1"/>
  <c r="H307" i="1"/>
  <c r="L307" i="1" s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L313" i="1" s="1"/>
  <c r="H314" i="1"/>
  <c r="L314" i="1" s="1"/>
  <c r="H315" i="1"/>
  <c r="L315" i="1" s="1"/>
  <c r="H316" i="1"/>
  <c r="L316" i="1" s="1"/>
  <c r="H317" i="1"/>
  <c r="L317" i="1" s="1"/>
  <c r="H318" i="1"/>
  <c r="L318" i="1" s="1"/>
  <c r="H319" i="1"/>
  <c r="L319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H350" i="1"/>
  <c r="L350" i="1" s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L361" i="1" s="1"/>
  <c r="H362" i="1"/>
  <c r="L362" i="1" s="1"/>
  <c r="H363" i="1"/>
  <c r="L363" i="1" s="1"/>
  <c r="H364" i="1"/>
  <c r="L364" i="1" s="1"/>
  <c r="H365" i="1"/>
  <c r="L365" i="1" s="1"/>
  <c r="H366" i="1"/>
  <c r="L366" i="1" s="1"/>
  <c r="H367" i="1"/>
  <c r="L367" i="1" s="1"/>
  <c r="H368" i="1"/>
  <c r="L368" i="1" s="1"/>
  <c r="H369" i="1"/>
  <c r="L369" i="1" s="1"/>
  <c r="H370" i="1"/>
  <c r="L370" i="1" s="1"/>
  <c r="H371" i="1"/>
  <c r="L371" i="1" s="1"/>
  <c r="H372" i="1"/>
  <c r="L372" i="1" s="1"/>
  <c r="H373" i="1"/>
  <c r="L373" i="1" s="1"/>
  <c r="H374" i="1"/>
  <c r="L374" i="1" s="1"/>
  <c r="H375" i="1"/>
  <c r="L375" i="1" s="1"/>
  <c r="H376" i="1"/>
  <c r="L376" i="1" s="1"/>
  <c r="H377" i="1"/>
  <c r="L377" i="1" s="1"/>
  <c r="H378" i="1"/>
  <c r="L378" i="1" s="1"/>
  <c r="H379" i="1"/>
  <c r="L379" i="1" s="1"/>
  <c r="H380" i="1"/>
  <c r="L380" i="1" s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L386" i="1" s="1"/>
  <c r="H387" i="1"/>
  <c r="L387" i="1" s="1"/>
  <c r="H388" i="1"/>
  <c r="L388" i="1" s="1"/>
  <c r="H389" i="1"/>
  <c r="L389" i="1" s="1"/>
  <c r="H390" i="1"/>
  <c r="L390" i="1" s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L399" i="1" s="1"/>
  <c r="H400" i="1"/>
  <c r="L400" i="1" s="1"/>
  <c r="H401" i="1"/>
  <c r="L401" i="1" s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L407" i="1" s="1"/>
  <c r="H408" i="1"/>
  <c r="L408" i="1" s="1"/>
  <c r="H409" i="1"/>
  <c r="L409" i="1" s="1"/>
  <c r="H410" i="1"/>
  <c r="L410" i="1" s="1"/>
  <c r="H411" i="1"/>
  <c r="L411" i="1" s="1"/>
  <c r="H412" i="1"/>
  <c r="L412" i="1" s="1"/>
  <c r="H413" i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L425" i="1" s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L449" i="1" s="1"/>
  <c r="H450" i="1"/>
  <c r="L450" i="1" s="1"/>
  <c r="H451" i="1"/>
  <c r="L451" i="1" s="1"/>
  <c r="H452" i="1"/>
  <c r="L452" i="1" s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L464" i="1" s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L473" i="1" s="1"/>
  <c r="H474" i="1"/>
  <c r="L474" i="1" s="1"/>
  <c r="H475" i="1"/>
  <c r="L475" i="1" s="1"/>
  <c r="H476" i="1"/>
  <c r="L476" i="1" s="1"/>
  <c r="H477" i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L488" i="1" s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L497" i="1" s="1"/>
  <c r="H498" i="1"/>
  <c r="L498" i="1" s="1"/>
  <c r="H499" i="1"/>
  <c r="L499" i="1" s="1"/>
  <c r="H500" i="1"/>
  <c r="L500" i="1" s="1"/>
  <c r="H501" i="1"/>
  <c r="H502" i="1"/>
  <c r="L502" i="1" s="1"/>
  <c r="H503" i="1"/>
  <c r="L503" i="1" s="1"/>
  <c r="H504" i="1"/>
  <c r="L504" i="1" s="1"/>
  <c r="H505" i="1"/>
  <c r="L505" i="1" s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H514" i="1"/>
  <c r="L514" i="1" s="1"/>
  <c r="H515" i="1"/>
  <c r="L515" i="1" s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L537" i="1" s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L553" i="1" s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L559" i="1" s="1"/>
  <c r="H560" i="1"/>
  <c r="L560" i="1" s="1"/>
  <c r="H561" i="1"/>
  <c r="L561" i="1" s="1"/>
  <c r="H562" i="1"/>
  <c r="L562" i="1" s="1"/>
  <c r="H563" i="1"/>
  <c r="L563" i="1" s="1"/>
  <c r="H564" i="1"/>
  <c r="L564" i="1" s="1"/>
  <c r="H565" i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L584" i="1" s="1"/>
  <c r="H585" i="1"/>
  <c r="L585" i="1" s="1"/>
  <c r="H586" i="1"/>
  <c r="L586" i="1" s="1"/>
  <c r="H587" i="1"/>
  <c r="L587" i="1" s="1"/>
  <c r="H588" i="1"/>
  <c r="L588" i="1" s="1"/>
  <c r="H589" i="1"/>
  <c r="L589" i="1" s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L600" i="1" s="1"/>
  <c r="H601" i="1"/>
  <c r="L601" i="1" s="1"/>
  <c r="H602" i="1"/>
  <c r="L602" i="1" s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L649" i="1" s="1"/>
  <c r="H650" i="1"/>
  <c r="L650" i="1" s="1"/>
  <c r="H651" i="1"/>
  <c r="L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L657" i="1" s="1"/>
  <c r="H658" i="1"/>
  <c r="L658" i="1" s="1"/>
  <c r="H659" i="1"/>
  <c r="L659" i="1" s="1"/>
  <c r="H660" i="1"/>
  <c r="L660" i="1" s="1"/>
  <c r="H661" i="1"/>
  <c r="L661" i="1" s="1"/>
  <c r="H662" i="1"/>
  <c r="L662" i="1" s="1"/>
  <c r="H663" i="1"/>
  <c r="L663" i="1" s="1"/>
  <c r="H664" i="1"/>
  <c r="L664" i="1" s="1"/>
  <c r="H665" i="1"/>
  <c r="L665" i="1" s="1"/>
  <c r="H666" i="1"/>
  <c r="L666" i="1" s="1"/>
  <c r="H667" i="1"/>
  <c r="L667" i="1" s="1"/>
  <c r="H668" i="1"/>
  <c r="L668" i="1" s="1"/>
  <c r="H669" i="1"/>
  <c r="L669" i="1" s="1"/>
  <c r="H670" i="1"/>
  <c r="L670" i="1" s="1"/>
  <c r="H671" i="1"/>
  <c r="L671" i="1" s="1"/>
  <c r="H672" i="1"/>
  <c r="L672" i="1" s="1"/>
  <c r="H673" i="1"/>
  <c r="L673" i="1" s="1"/>
  <c r="H674" i="1"/>
  <c r="L674" i="1" s="1"/>
  <c r="H675" i="1"/>
  <c r="L675" i="1" s="1"/>
  <c r="H676" i="1"/>
  <c r="L676" i="1" s="1"/>
  <c r="H677" i="1"/>
  <c r="L677" i="1" s="1"/>
  <c r="H678" i="1"/>
  <c r="L678" i="1" s="1"/>
  <c r="H679" i="1"/>
  <c r="L679" i="1" s="1"/>
  <c r="H680" i="1"/>
  <c r="L680" i="1" s="1"/>
  <c r="H681" i="1"/>
  <c r="L681" i="1" s="1"/>
  <c r="H682" i="1"/>
  <c r="L682" i="1" s="1"/>
  <c r="H683" i="1"/>
  <c r="L683" i="1" s="1"/>
  <c r="H684" i="1"/>
  <c r="L684" i="1" s="1"/>
  <c r="H685" i="1"/>
  <c r="L685" i="1" s="1"/>
  <c r="H686" i="1"/>
  <c r="L686" i="1" s="1"/>
  <c r="H687" i="1"/>
  <c r="L687" i="1" s="1"/>
  <c r="H688" i="1"/>
  <c r="L688" i="1" s="1"/>
  <c r="H689" i="1"/>
  <c r="L689" i="1" s="1"/>
  <c r="H690" i="1"/>
  <c r="L690" i="1" s="1"/>
  <c r="H691" i="1"/>
  <c r="L691" i="1" s="1"/>
  <c r="H692" i="1"/>
  <c r="L692" i="1" s="1"/>
  <c r="H693" i="1"/>
  <c r="L693" i="1" s="1"/>
  <c r="H694" i="1"/>
  <c r="L694" i="1" s="1"/>
  <c r="H695" i="1"/>
  <c r="L695" i="1" s="1"/>
  <c r="H696" i="1"/>
  <c r="L696" i="1" s="1"/>
  <c r="H697" i="1"/>
  <c r="L697" i="1" s="1"/>
  <c r="H698" i="1"/>
  <c r="L698" i="1" s="1"/>
  <c r="H699" i="1"/>
  <c r="L699" i="1" s="1"/>
  <c r="H700" i="1"/>
  <c r="L700" i="1" s="1"/>
  <c r="H701" i="1"/>
  <c r="L701" i="1" s="1"/>
  <c r="H702" i="1"/>
  <c r="L702" i="1" s="1"/>
  <c r="H703" i="1"/>
  <c r="L703" i="1" s="1"/>
  <c r="H704" i="1"/>
  <c r="L704" i="1" s="1"/>
  <c r="H705" i="1"/>
  <c r="L705" i="1" s="1"/>
  <c r="H706" i="1"/>
  <c r="L706" i="1" s="1"/>
  <c r="H707" i="1"/>
  <c r="L707" i="1" s="1"/>
  <c r="H708" i="1"/>
  <c r="L708" i="1" s="1"/>
  <c r="H709" i="1"/>
  <c r="L709" i="1" s="1"/>
  <c r="H710" i="1"/>
  <c r="L710" i="1" s="1"/>
  <c r="H711" i="1"/>
  <c r="L711" i="1" s="1"/>
  <c r="H712" i="1"/>
  <c r="L712" i="1" s="1"/>
  <c r="H713" i="1"/>
  <c r="L713" i="1" s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L720" i="1" s="1"/>
  <c r="H721" i="1"/>
  <c r="L721" i="1" s="1"/>
  <c r="H722" i="1"/>
  <c r="L722" i="1" s="1"/>
  <c r="H723" i="1"/>
  <c r="L723" i="1" s="1"/>
  <c r="H724" i="1"/>
  <c r="L724" i="1" s="1"/>
  <c r="H725" i="1"/>
  <c r="L725" i="1" s="1"/>
  <c r="H726" i="1"/>
  <c r="L726" i="1" s="1"/>
  <c r="H727" i="1"/>
  <c r="L727" i="1" s="1"/>
  <c r="H728" i="1"/>
  <c r="L728" i="1" s="1"/>
  <c r="H729" i="1"/>
  <c r="L729" i="1" s="1"/>
  <c r="H730" i="1"/>
  <c r="L730" i="1" s="1"/>
  <c r="H731" i="1"/>
  <c r="L731" i="1" s="1"/>
  <c r="H732" i="1"/>
  <c r="L732" i="1" s="1"/>
  <c r="H733" i="1"/>
  <c r="L733" i="1" s="1"/>
  <c r="H734" i="1"/>
  <c r="L734" i="1" s="1"/>
  <c r="H735" i="1"/>
  <c r="L735" i="1" s="1"/>
  <c r="H736" i="1"/>
  <c r="L736" i="1" s="1"/>
  <c r="H737" i="1"/>
  <c r="L737" i="1" s="1"/>
  <c r="H738" i="1"/>
  <c r="L738" i="1" s="1"/>
  <c r="H739" i="1"/>
  <c r="L739" i="1" s="1"/>
  <c r="H740" i="1"/>
  <c r="L740" i="1" s="1"/>
  <c r="H741" i="1"/>
  <c r="L741" i="1" s="1"/>
  <c r="H742" i="1"/>
  <c r="L742" i="1" s="1"/>
  <c r="H743" i="1"/>
  <c r="L743" i="1" s="1"/>
  <c r="H744" i="1"/>
  <c r="L744" i="1" s="1"/>
  <c r="H745" i="1"/>
  <c r="L745" i="1" s="1"/>
  <c r="H746" i="1"/>
  <c r="L746" i="1" s="1"/>
  <c r="H747" i="1"/>
  <c r="L747" i="1" s="1"/>
  <c r="H748" i="1"/>
  <c r="L748" i="1" s="1"/>
  <c r="H749" i="1"/>
  <c r="L749" i="1" s="1"/>
  <c r="H750" i="1"/>
  <c r="L750" i="1" s="1"/>
  <c r="H751" i="1"/>
  <c r="L751" i="1" s="1"/>
  <c r="H752" i="1"/>
  <c r="L752" i="1" s="1"/>
  <c r="H753" i="1"/>
  <c r="L753" i="1" s="1"/>
  <c r="H754" i="1"/>
  <c r="L754" i="1" s="1"/>
  <c r="H755" i="1"/>
  <c r="L755" i="1" s="1"/>
  <c r="H756" i="1"/>
  <c r="L756" i="1" s="1"/>
  <c r="H757" i="1"/>
  <c r="L757" i="1" s="1"/>
  <c r="H758" i="1"/>
  <c r="L758" i="1" s="1"/>
  <c r="H759" i="1"/>
  <c r="L759" i="1" s="1"/>
  <c r="H760" i="1"/>
  <c r="L760" i="1" s="1"/>
  <c r="H761" i="1"/>
  <c r="L761" i="1" s="1"/>
  <c r="H762" i="1"/>
  <c r="L762" i="1" s="1"/>
  <c r="H763" i="1"/>
  <c r="L763" i="1" s="1"/>
  <c r="H764" i="1"/>
  <c r="L764" i="1" s="1"/>
  <c r="H765" i="1"/>
  <c r="L765" i="1" s="1"/>
  <c r="H766" i="1"/>
  <c r="L766" i="1" s="1"/>
  <c r="H767" i="1"/>
  <c r="L767" i="1" s="1"/>
  <c r="H768" i="1"/>
  <c r="L768" i="1" s="1"/>
  <c r="A4" i="1"/>
  <c r="A5" i="1" s="1"/>
  <c r="A6" i="1" s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</calcChain>
</file>

<file path=xl/sharedStrings.xml><?xml version="1.0" encoding="utf-8"?>
<sst xmlns="http://schemas.openxmlformats.org/spreadsheetml/2006/main" count="3784" uniqueCount="1995">
  <si>
    <t>No</t>
  </si>
  <si>
    <t>Judul</t>
  </si>
  <si>
    <t>Pengarang</t>
  </si>
  <si>
    <t>Penerbit</t>
  </si>
  <si>
    <t>Kategori</t>
  </si>
  <si>
    <t>ISBN</t>
  </si>
  <si>
    <t>Tahun</t>
  </si>
  <si>
    <t>Manajemen Perubahan Kurikulum</t>
  </si>
  <si>
    <t>Dr.H. Abdul Manab, M.Ag</t>
  </si>
  <si>
    <t>Kalimedia</t>
  </si>
  <si>
    <t>Pendidikan</t>
  </si>
  <si>
    <t>978-602-72122-9-9</t>
  </si>
  <si>
    <t>Penelitian Pendidikan: Pendekatan Kualitatif</t>
  </si>
  <si>
    <t>978-602-72122-8-2</t>
  </si>
  <si>
    <t>Pengantar Statistika: Panduan Praktis untuk Pengajar</t>
  </si>
  <si>
    <t>Dr. Rohmad dan Supriyanto</t>
  </si>
  <si>
    <t>978-602-72122-6-8</t>
  </si>
  <si>
    <t>Ulumul Hadis</t>
  </si>
  <si>
    <t>Dr. Alfatih Suryadilaga</t>
  </si>
  <si>
    <t>Agama</t>
  </si>
  <si>
    <t>978-602-72122-0-6</t>
  </si>
  <si>
    <t>Psikologi Pendidikan</t>
  </si>
  <si>
    <t>Noer Rahmah</t>
  </si>
  <si>
    <t>Psikologi</t>
  </si>
  <si>
    <t>978-602-72122-2-0</t>
  </si>
  <si>
    <t>Metodologi Fiqh Islam Kotemporer</t>
  </si>
  <si>
    <t>Dr. Ir. Muhammad Shahrur</t>
  </si>
  <si>
    <t>Hukum</t>
  </si>
  <si>
    <t>978-602-72122-5-1</t>
  </si>
  <si>
    <t>Madzab Tafsir</t>
  </si>
  <si>
    <t>Ignaz Goldziher</t>
  </si>
  <si>
    <t>978-602-72122-4-4</t>
  </si>
  <si>
    <t>Islamic Education Leadershif I</t>
  </si>
  <si>
    <t>Dr. Nur Efendi, M. Ag</t>
  </si>
  <si>
    <t>978-602-6827-00-5</t>
  </si>
  <si>
    <t>Manajemem Pembiayaan Bank Syariah</t>
  </si>
  <si>
    <t>Binti Nur Asiyah</t>
  </si>
  <si>
    <t>978-602-6827-01-2</t>
  </si>
  <si>
    <t>Manajemen Kurikulum Pembelajaran di Madrasah</t>
  </si>
  <si>
    <t>978-602-73013-9-9</t>
  </si>
  <si>
    <t>Manajemen Perubahan di Pondok Pesantren</t>
  </si>
  <si>
    <t>978-602-6827-25-8</t>
  </si>
  <si>
    <t>Mendamaikan Agama &amp; Filsafat</t>
  </si>
  <si>
    <t>Ibnu Rusyd</t>
  </si>
  <si>
    <t>978-602-73013-6-8</t>
  </si>
  <si>
    <t>Paradigma Pembelajaran Kurikulum 2013</t>
  </si>
  <si>
    <t>M. Fathurrahman</t>
  </si>
  <si>
    <t>978-602-73013-8-2</t>
  </si>
  <si>
    <t>Pembelajaran Nilai Moral Berbasis Kisah</t>
  </si>
  <si>
    <t>Dr. Subur, M.Ag</t>
  </si>
  <si>
    <t>978-602-73013-7-5</t>
  </si>
  <si>
    <t>Pemikiran Pendidikan Islam</t>
  </si>
  <si>
    <t>Syafruddin Aziz</t>
  </si>
  <si>
    <t>978-602-72122-7-5</t>
  </si>
  <si>
    <t>Pendidikan Seks Nusantara</t>
  </si>
  <si>
    <t>978-602-73013-2-0</t>
  </si>
  <si>
    <t>Hermeneutika al-Quran: Tema-tema Kontroversial</t>
  </si>
  <si>
    <t>Fahruddin Faiz</t>
  </si>
  <si>
    <t>978-602-73013-0-6</t>
  </si>
  <si>
    <t>Pemikiran Islam Metodologis</t>
  </si>
  <si>
    <t>Prof. Dr. Mujamil Qomar</t>
  </si>
  <si>
    <t>978-602-73013-1-3</t>
  </si>
  <si>
    <t>Filsafat Umum</t>
  </si>
  <si>
    <t>Muzairi</t>
  </si>
  <si>
    <t>978-602-6827-02-9</t>
  </si>
  <si>
    <t>Dr. Imam Muhsin</t>
  </si>
  <si>
    <t>978-602-6827-11-1</t>
  </si>
  <si>
    <t>Aplikasi Penelitian Hadis</t>
  </si>
  <si>
    <t>Dr. M. Alfatih Suryadilaga</t>
  </si>
  <si>
    <t>978-602-6827-14-2</t>
  </si>
  <si>
    <t>Berguru ke Sang Kiai</t>
  </si>
  <si>
    <t>Mukani</t>
  </si>
  <si>
    <t>978-602-6827-08-1</t>
  </si>
  <si>
    <t>Esensi Manajemen Pendidikan Islam</t>
  </si>
  <si>
    <t>Sulistyorini, M. Fathurrohman</t>
  </si>
  <si>
    <t>978-602-6827-19-7</t>
  </si>
  <si>
    <t>Fiqih Busana</t>
  </si>
  <si>
    <t>M. Alim Khoiri, M.Sy</t>
  </si>
  <si>
    <t>978-602-6827-07-4</t>
  </si>
  <si>
    <t>Fiqih Tradisi</t>
  </si>
  <si>
    <t>Kutbuddin Aibak</t>
  </si>
  <si>
    <t>978-602-6827-03-6</t>
  </si>
  <si>
    <t>Ilmu Tasawuf</t>
  </si>
  <si>
    <t>M. Alfatih Suryadilaga, Dkk</t>
  </si>
  <si>
    <t>978-602-6827-18-0</t>
  </si>
  <si>
    <t>Implementasi Manajemen Peningkatan Mutu Pendidikan Islam</t>
  </si>
  <si>
    <t>M. Fathurrohman, Sulistyorini</t>
  </si>
  <si>
    <t>978-602-6827-17-3</t>
  </si>
  <si>
    <t>Kajian Fiqh Kontemporer</t>
  </si>
  <si>
    <t>978-602-6827-21-0</t>
  </si>
  <si>
    <t>Komunikasi Pendidikan</t>
  </si>
  <si>
    <t>Mohammad Gufron</t>
  </si>
  <si>
    <t>978-602-6827-27-2</t>
  </si>
  <si>
    <t>Konsep Ilmu Dalam Kitab Hadis</t>
  </si>
  <si>
    <t>978-602-6827-15-9</t>
  </si>
  <si>
    <t>Kontroversi Nabi Perempuan Dalam Islam</t>
  </si>
  <si>
    <t>Salamah Noorhidayati, M.Ag</t>
  </si>
  <si>
    <t>978-602-6827-10-4</t>
  </si>
  <si>
    <t>Kritik Matan Hadis</t>
  </si>
  <si>
    <t>Hasjim Abbas</t>
  </si>
  <si>
    <t>978-602-6827-09-8</t>
  </si>
  <si>
    <t>Mahir Akuntansi Perusahaan Jasa dan Dagang</t>
  </si>
  <si>
    <t>Lantip Susilowati</t>
  </si>
  <si>
    <t>Ekonomi</t>
  </si>
  <si>
    <t>978-602-6827-04-3</t>
  </si>
  <si>
    <t>Meretas Pendidikan Berkualitas dalam Pendidikan Islam</t>
  </si>
  <si>
    <t>M. Fathurrohman &amp; Sulistyorini</t>
  </si>
  <si>
    <t>978-602-6827-12-8</t>
  </si>
  <si>
    <t>Metode Penyusunan &amp; Desain Pembelajaran Aqidah Akhlaq</t>
  </si>
  <si>
    <t>Binti Maunah</t>
  </si>
  <si>
    <t>978-602-6827-24-1</t>
  </si>
  <si>
    <t>Pemikiran Filsafat Islam Harun Nasution</t>
  </si>
  <si>
    <t>Nurisman</t>
  </si>
  <si>
    <t>Filsafat</t>
  </si>
  <si>
    <t>978-602-6827-13-5</t>
  </si>
  <si>
    <t>Prinsip &amp; Dasar Hermeneutika al-Quran Kontemporer</t>
  </si>
  <si>
    <t>978-602-73013-3-7</t>
  </si>
  <si>
    <t>Prinsip &amp; Dasar Hermeneutika Hukum Islam</t>
  </si>
  <si>
    <t>978-602-73013-4-4</t>
  </si>
  <si>
    <t>Sosiologi Pendidikan</t>
  </si>
  <si>
    <t>Dr.Hj. Binti Maunah,M.Pd.I</t>
  </si>
  <si>
    <t>978-602-6827-06-7</t>
  </si>
  <si>
    <t>Supervisi pendidikan islam: teori dan praktik</t>
  </si>
  <si>
    <t>978-602-6827-22-7</t>
  </si>
  <si>
    <t>Metodologi Hukum Islam</t>
  </si>
  <si>
    <t>Drs. Syamsul Bahri, MAg</t>
  </si>
  <si>
    <t>978-602-6827-34-0</t>
  </si>
  <si>
    <t>978-602-6827-33-3</t>
  </si>
  <si>
    <t>Bantuan Hukum di Indonesia</t>
  </si>
  <si>
    <t>Febri Handayani</t>
  </si>
  <si>
    <t>978-602-6827-29-6</t>
  </si>
  <si>
    <t>Hukum dan Hak Asasi Manusia</t>
  </si>
  <si>
    <t>Lysa Anggraini</t>
  </si>
  <si>
    <t>978-602-6827-31-9</t>
  </si>
  <si>
    <t>Filsafat Pendidikan</t>
  </si>
  <si>
    <t>978-602-6827-37-1</t>
  </si>
  <si>
    <t>Islamic Education Leadershif : Praktik Kepemimpinan</t>
  </si>
  <si>
    <t>978-602-6827-38-8</t>
  </si>
  <si>
    <t>Nalar Kritis Epistemologi Islam</t>
  </si>
  <si>
    <t>Dr. Aksin Wijaya</t>
  </si>
  <si>
    <t>978-602-6827-35-7</t>
  </si>
  <si>
    <t>Rambu-rambu Fiqh Ibadah</t>
  </si>
  <si>
    <t>Zulkifli</t>
  </si>
  <si>
    <t>978-602-6827-30-2</t>
  </si>
  <si>
    <t>Model-model Pendekatan dlm Penelitian Hukum dan Fiqh</t>
  </si>
  <si>
    <t>Hajar</t>
  </si>
  <si>
    <t>978-602-6827-44-9</t>
  </si>
  <si>
    <t>Menyatu dalam Persaksian: Konsep Wujud dlm Tasawuf</t>
  </si>
  <si>
    <t>Aksin Wijaya &amp; Abu Bakar Yamani</t>
  </si>
  <si>
    <t>978-602-6827-51-7</t>
  </si>
  <si>
    <t>Supervisi Pendidikan</t>
  </si>
  <si>
    <t>Luk-luk Nur Mufidah</t>
  </si>
  <si>
    <t>978-602-6827-47-0</t>
  </si>
  <si>
    <t>Bank Syariah: Teori, Praktik, Kritik</t>
  </si>
  <si>
    <t>Moh. Dahlan</t>
  </si>
  <si>
    <t>978-602-6827-46-3</t>
  </si>
  <si>
    <t>Bahth al-Masail Nahdlatul Ulama</t>
  </si>
  <si>
    <t>Dr. Ahmad Muhtadi Anshor</t>
  </si>
  <si>
    <t>978-602-6827-48-7</t>
  </si>
  <si>
    <t>Ulumul Hadis: Mudah dan Praktis</t>
  </si>
  <si>
    <t>Rahmawati</t>
  </si>
  <si>
    <t>978-602-6827-50-0</t>
  </si>
  <si>
    <t>978-602-6827-49-4</t>
  </si>
  <si>
    <t>Pengantar Ilmu Hukum</t>
  </si>
  <si>
    <t>978-602-6827-52-4</t>
  </si>
  <si>
    <t>978-602-6827-53-1</t>
  </si>
  <si>
    <t>Pengembangan Instrumen Evaluasi dan Penelitian</t>
  </si>
  <si>
    <t>Dr. Rohmad</t>
  </si>
  <si>
    <t>978-602-6827-54-8</t>
  </si>
  <si>
    <t>Ilmu Pendidikan Islam</t>
  </si>
  <si>
    <t>M. Muntahibun Nafis</t>
  </si>
  <si>
    <t>978-602-6827-55-5</t>
  </si>
  <si>
    <t>Dale F. Eickelman</t>
  </si>
  <si>
    <t>978-602-6827-56-2</t>
  </si>
  <si>
    <t>Agama &amp; Kekerasan dalam Transisi Demokrasi di Indonesia</t>
  </si>
  <si>
    <t>Haqqul Yaqin</t>
  </si>
  <si>
    <t>978-602-6827-57-9</t>
  </si>
  <si>
    <t>Menggagas Penelitian Pendidikan: Pendidikan Studi Kasus</t>
  </si>
  <si>
    <t>Abdul Manab</t>
  </si>
  <si>
    <t>978-602-6827-63-0</t>
  </si>
  <si>
    <t>Metodologi Syarah Hadis: Dari Klasik Hingga Kontemporer</t>
  </si>
  <si>
    <t>Dr. M. Alfatih Suryadilaga, MA</t>
  </si>
  <si>
    <t>Akuntansi dalam praktek: untuk perusahaan jasa dan dagang</t>
  </si>
  <si>
    <t>978-602-6827-39-5</t>
  </si>
  <si>
    <t>Filsafat hukum Islam</t>
  </si>
  <si>
    <t>Hajar dan Musrifah</t>
  </si>
  <si>
    <t>978-602-6827-58-6</t>
  </si>
  <si>
    <t>Kegiatan Usaha Bank Syariah</t>
  </si>
  <si>
    <t>Nurnasrina dan P. Adiyes Putra</t>
  </si>
  <si>
    <t>978-602-6827-60-9</t>
  </si>
  <si>
    <t>Pemikiran Politik Islam</t>
  </si>
  <si>
    <t>Wahidin</t>
  </si>
  <si>
    <t>978-602-6827-61-6</t>
  </si>
  <si>
    <t>Pengantar Hukum Indonesia</t>
  </si>
  <si>
    <t>Asril dan Nur’aini Sahu</t>
  </si>
  <si>
    <t>978-602-6827-62-3</t>
  </si>
  <si>
    <t>Dasar-dasar Pendidikan Anak Usia Dini</t>
  </si>
  <si>
    <t>Novi Mulyani</t>
  </si>
  <si>
    <t>978-602-6827-23-4</t>
  </si>
  <si>
    <t>Pengantar Psikologi Umum</t>
  </si>
  <si>
    <t>Prof.Dr.Imam Malik,M.Ag</t>
  </si>
  <si>
    <t>Struktur Aljabar</t>
  </si>
  <si>
    <t>Muniri</t>
  </si>
  <si>
    <t>978-602-6827-05-0</t>
  </si>
  <si>
    <t>Strategi Pembelajaran Aktif Anak Usia Dini</t>
  </si>
  <si>
    <t>Safrudin Azis</t>
  </si>
  <si>
    <t>978-602-6827-36-4</t>
  </si>
  <si>
    <t>Sejarah Peradaban Islam</t>
  </si>
  <si>
    <t>Sejarah</t>
  </si>
  <si>
    <t>978-602-6827-43-2</t>
  </si>
  <si>
    <t>Pengantar Psikologi Agama</t>
  </si>
  <si>
    <t>978-602-6827-45-6</t>
  </si>
  <si>
    <t>Pengembangan Bahasa Pada Anak Usia Dini</t>
  </si>
  <si>
    <t>Sri Rahayu</t>
  </si>
  <si>
    <t>978-602-6827-64-7</t>
  </si>
  <si>
    <t>Historikal Islam Asia Tenggara</t>
  </si>
  <si>
    <t>Arisman</t>
  </si>
  <si>
    <t>978-602-6827-59-3</t>
  </si>
  <si>
    <t>Budaya Religius dalam Peningkatan Mutu Pendidikan</t>
  </si>
  <si>
    <t>978-602-72122-1-3</t>
  </si>
  <si>
    <t>Supervisi Pendidikan Islam di tengah arus perubahan</t>
  </si>
  <si>
    <t>M. Fathurrohman &amp; Hindama Ruhyanani</t>
  </si>
  <si>
    <t>978-602-6827-66-1</t>
  </si>
  <si>
    <t>Perbandingan Pendidikan Islam</t>
  </si>
  <si>
    <t>Dr. Binti Maunah, M.Pd.I</t>
  </si>
  <si>
    <t>978-602-6827-72-2</t>
  </si>
  <si>
    <t>Bisnis Kewirausahaan</t>
  </si>
  <si>
    <t>978-602-6827-73-9</t>
  </si>
  <si>
    <t>Bimbingan Konseling Islam</t>
  </si>
  <si>
    <t>978-602-6827-71-5</t>
  </si>
  <si>
    <t>Belajar dan Pembelajaran</t>
  </si>
  <si>
    <t>978-602-6827-77-7</t>
  </si>
  <si>
    <t>Komplemen Manajemen Pendidikan Islam</t>
  </si>
  <si>
    <t>Dr. Chusnul Chotimah &amp; M. Fathurrohman</t>
  </si>
  <si>
    <t>978-602-6827-69-2</t>
  </si>
  <si>
    <t>Implementasi Kurikulum Pendidikan Karakter</t>
  </si>
  <si>
    <t>978-602-6827-76-0</t>
  </si>
  <si>
    <t>Mengenal Lebih Dekat Pendekatan &amp; Model Pembelajaran</t>
  </si>
  <si>
    <t>Muhammad Fathurrohman</t>
  </si>
  <si>
    <t>978-602-6827-75-3</t>
  </si>
  <si>
    <t>Manajemen Pendidikan Islam</t>
  </si>
  <si>
    <t>Dr. Muwahid Shulhan</t>
  </si>
  <si>
    <t>978-602-6827-68-5</t>
  </si>
  <si>
    <t>Pemikiran Kalam dalam Islam</t>
  </si>
  <si>
    <t>978-602-6827-74-6</t>
  </si>
  <si>
    <t>Pengantar Studi Al-Quran dan Hadis</t>
  </si>
  <si>
    <t>Akhlak dan Tasawuf</t>
  </si>
  <si>
    <t>978-602-6827-77-4</t>
  </si>
  <si>
    <t>Spiritual Leadership: Belajar Kepemimpinan ala Pesantren</t>
  </si>
  <si>
    <t>Nur Ifadah</t>
  </si>
  <si>
    <t>978-602-6827-79-5</t>
  </si>
  <si>
    <t>Pendidikan Pancasila &amp; Kewarganegaraan</t>
  </si>
  <si>
    <t>Dr. M. Fathurrahman, M. Pd.I</t>
  </si>
  <si>
    <t>978-602-6827-82-1</t>
  </si>
  <si>
    <t>Membongkar Ideologi Tafsir Al-Quran Kontemporer</t>
  </si>
  <si>
    <t>Mahir Al-Munajjad</t>
  </si>
  <si>
    <t>978-602-6827-83-8</t>
  </si>
  <si>
    <t>Sejarah &amp; Dasar-dasar Psikologi</t>
  </si>
  <si>
    <t>Mirna Wahyu A. &amp; Dita Hendriani</t>
  </si>
  <si>
    <t>978-602-6827-84-5</t>
  </si>
  <si>
    <t>Sejarah Islam dan Budaya Lokal</t>
  </si>
  <si>
    <t>Khoiro Ummatin</t>
  </si>
  <si>
    <t>978-602-72122-3-7</t>
  </si>
  <si>
    <t>Pembaharuan PAUD-TK Perspektif Tri Sentra Pendidikan</t>
  </si>
  <si>
    <t>978-602-6827-70-8</t>
  </si>
  <si>
    <t>Ilmu Pendidikan</t>
  </si>
  <si>
    <t>Dr. Binti Maunah, M. Pd</t>
  </si>
  <si>
    <t>978-602-6827-93-7</t>
  </si>
  <si>
    <t>Tasawuf: Perkembangan dan Ajaran-ajarannya</t>
  </si>
  <si>
    <t>Dr. Muhammad Fathurrahman</t>
  </si>
  <si>
    <t>978-602-6827-88-3</t>
  </si>
  <si>
    <t>Oksidentalisme: Kritik Epistemologi Filsafat Modern</t>
  </si>
  <si>
    <t>Dr. Nurisman</t>
  </si>
  <si>
    <t>978-602-6827-90-6</t>
  </si>
  <si>
    <t>Paradigma Studi Islam</t>
  </si>
  <si>
    <t>978-602-6827-89-0</t>
  </si>
  <si>
    <t>Quality Assurance di Lembaga Pendidikan</t>
  </si>
  <si>
    <t>978-602-6827-91-3</t>
  </si>
  <si>
    <t>Dimensi Maqashid Syariah dalam Perkawinan</t>
  </si>
  <si>
    <t>Dr. Arisman</t>
  </si>
  <si>
    <t>978-602-6827-94-4</t>
  </si>
  <si>
    <t>Transformasi Kebijakan Pendidikan Tinggi Islam</t>
  </si>
  <si>
    <t>Dr. Agus Zaenal Fitri</t>
  </si>
  <si>
    <t>978-602-6827-95-1</t>
  </si>
  <si>
    <t>Islamic Building: Mewujudkan Moderasi Beragama di Indonesia</t>
  </si>
  <si>
    <t>978-602-6827-98-2</t>
  </si>
  <si>
    <t>Filsafat Ilmu: Ontologi, Epistemologi, Aksiologi dan Ilmu Pengetahuan</t>
  </si>
  <si>
    <t>978-602-6827-99-9</t>
  </si>
  <si>
    <t>Hadis dan Media: Sejarah, Perkembangan dan Transformasinya</t>
  </si>
  <si>
    <t>978-623-7885-01-6</t>
  </si>
  <si>
    <t>Fikih Munakahat</t>
  </si>
  <si>
    <t>Dr. Arisman, M.Sy</t>
  </si>
  <si>
    <t>978-623-7885-00-9</t>
  </si>
  <si>
    <t>Panduan Praktis Memahami Zakat: Infaq, shadaqah, Wakaf &amp; Pajak</t>
  </si>
  <si>
    <t>Dr. Zulkifli, M.Ag</t>
  </si>
  <si>
    <t>978-623-7885-03-0</t>
  </si>
  <si>
    <t>Pendidikan Karakter Berbasis Iman dan Taqwa</t>
  </si>
  <si>
    <t>Novan Ardy Wiyani</t>
  </si>
  <si>
    <t>978-623-7885-13-9</t>
  </si>
  <si>
    <t>Islam dan Budaya Lokal</t>
  </si>
  <si>
    <t>Khadziq</t>
  </si>
  <si>
    <t>978-623-7885-12-2</t>
  </si>
  <si>
    <t>Sejarah Kebudayaan Islam</t>
  </si>
  <si>
    <t>978-623-7885-11-5</t>
  </si>
  <si>
    <t>Kiri Islam, Antara Modernisme dan Postmodernisme ; Telaah Kritis Pemikiran Hassan Hanafi</t>
  </si>
  <si>
    <t>Kazuo Shimogaki</t>
  </si>
  <si>
    <t>Islam dan Pembebasan</t>
  </si>
  <si>
    <t>Ashgar Ali Engineer</t>
  </si>
  <si>
    <t>Islam dan Demokrasi ; Antologi Ketakutan</t>
  </si>
  <si>
    <t>Fatima Mernissi</t>
  </si>
  <si>
    <t>NU ; Tradisi, Relasi-Relasi Kuasa, Pencarian Wacana Baru</t>
  </si>
  <si>
    <t>Dr Martin van Bruinessen</t>
  </si>
  <si>
    <t>Nuansa Fiqh Sosial</t>
  </si>
  <si>
    <t>K.H. M.A.Sahal Mahfudh</t>
  </si>
  <si>
    <t>Abdullahi Ahmed An-Na’im</t>
  </si>
  <si>
    <t>Abdullah Ahmed An-Na’im</t>
  </si>
  <si>
    <t>Nietzsche</t>
  </si>
  <si>
    <t>St. Sunardi</t>
  </si>
  <si>
    <t>Levi-Strauss ; Empu Antropologi Struktural</t>
  </si>
  <si>
    <t>Octavio Paz</t>
  </si>
  <si>
    <t>Kiai Nyentrik Membela Pemerintah</t>
  </si>
  <si>
    <t>K.H. Abdurrahman Wahid</t>
  </si>
  <si>
    <t>Lintas Batas Ilmu Sosial</t>
  </si>
  <si>
    <t>Immanuel Wallerstein</t>
  </si>
  <si>
    <t>Disiplin Tubuh ; Bengkel Individu Modern</t>
  </si>
  <si>
    <t>P. Sunu Hardiyanta</t>
  </si>
  <si>
    <t>Tradisionalisme Radikal ; Persinggungan Nahdlatul Ulama-Negara</t>
  </si>
  <si>
    <t>Greg Fealy</t>
  </si>
  <si>
    <t>Nasr Hamid Abu Zayd</t>
  </si>
  <si>
    <t>Sekolah Kapitalisme Yang Licik</t>
  </si>
  <si>
    <t>Mifuel Escobar, dkk</t>
  </si>
  <si>
    <t>Politik Perhatian ; Rasa dalam Kebudayaan Jawa</t>
  </si>
  <si>
    <t>Dr. Paul Stange</t>
  </si>
  <si>
    <t>Tabayun Gus Dur ; Pribumisasi Islam, Hak Minoritas, Reformasi Kultural</t>
  </si>
  <si>
    <t>M. Shaleh Isre</t>
  </si>
  <si>
    <t>Islam Tanpa Kekerasan</t>
  </si>
  <si>
    <t>Abdurrahman Wahid, dkk</t>
  </si>
  <si>
    <t>After The Fact ; Dua Negeri, Empat Dasawarsa, Satu Antropolog</t>
  </si>
  <si>
    <t>Clifford Geertz</t>
  </si>
  <si>
    <t>Memelihara Umat ; Kiai Pesantren-Kiai Langgar di Jawa</t>
  </si>
  <si>
    <t>Pradjarta Dirdjosanjoto</t>
  </si>
  <si>
    <t>NU vis a vis Negara ; Pencarian Isi, Bentuk dan Makna</t>
  </si>
  <si>
    <t>Andree Feillard</t>
  </si>
  <si>
    <t>Dr. Hj. Zaitunah Subhan</t>
  </si>
  <si>
    <t>Tuhan Tidak Perlu Dibela</t>
  </si>
  <si>
    <t>Abdurrahman Wahid</t>
  </si>
  <si>
    <t>Islam Jawa ; Kesalehan Normatif Versus Kebatinan</t>
  </si>
  <si>
    <t>Mark R. Woodward</t>
  </si>
  <si>
    <t>Lingkar tanah, Lingkar Air</t>
  </si>
  <si>
    <t>Ahmad Tohari</t>
  </si>
  <si>
    <t>Drs. Lathiful Khuluk, M.A.</t>
  </si>
  <si>
    <t>Prisma Pemikiran Gus Dur</t>
  </si>
  <si>
    <t>KH. Abdurrahman Wahid</t>
  </si>
  <si>
    <t>Pergulatan Pesantren &amp; Demokratisasi</t>
  </si>
  <si>
    <t>Ahmad Suaedy (ed.)</t>
  </si>
  <si>
    <t>Kontroversi Aswaja ; Aula Perdebatan dan Reinterpretasi</t>
  </si>
  <si>
    <t>Imam Baehaqi</t>
  </si>
  <si>
    <t>Dr. Machasin, MA</t>
  </si>
  <si>
    <t>Berbareng Bergerak ; Sepenggal Riwayat dan Pemikiran Semaoen</t>
  </si>
  <si>
    <t>Soewarsono</t>
  </si>
  <si>
    <t>Penjahat Gaya (Orde) Baru ; Eksplorasi Politik dan Kriminalitas</t>
  </si>
  <si>
    <t>James T. Siegel</t>
  </si>
  <si>
    <t>Islam Pasar Keadilan ; Artikulasi Lokal, Kapitalisme, dan Demokrasi</t>
  </si>
  <si>
    <t>Robert W. Hefner</t>
  </si>
  <si>
    <t>Islam Sasak ; Wetu Telu versus Waktu Lima</t>
  </si>
  <si>
    <t>Dr. Erni Budiwanti</t>
  </si>
  <si>
    <t>Peta Pemikiran Karl Marx (Materialisme Dialektis dan Materialisme Historis)</t>
  </si>
  <si>
    <t>Andi Muawiyah Ramli</t>
  </si>
  <si>
    <t>Islam dan Permasalahan Sosial</t>
  </si>
  <si>
    <t>Dr. A. Qodri A Azizy</t>
  </si>
  <si>
    <t>Wahyu dan Revolusi</t>
  </si>
  <si>
    <t>Ziaul Haque</t>
  </si>
  <si>
    <t>Cinta Adalah Kesunyian</t>
  </si>
  <si>
    <t>Para Pemenang Hadiah Nobel</t>
  </si>
  <si>
    <t>Gila Gus Dur ; Wacana Pembaca Abdurrahman Wahid</t>
  </si>
  <si>
    <t>Fiqh Rakyat ; Pertautan Fiqh dengan Kekuasaan</t>
  </si>
  <si>
    <t>Tim Redaksi Tanwirul Afkar</t>
  </si>
  <si>
    <t>Ras dan Sejarah</t>
  </si>
  <si>
    <t>Claude- Levi-Strauss</t>
  </si>
  <si>
    <t>Teologi Pembebasan</t>
  </si>
  <si>
    <t>Fx. Wahono</t>
  </si>
  <si>
    <t>Nasr Hamid Abu Zaid</t>
  </si>
  <si>
    <t>Mistisisme Jawa</t>
  </si>
  <si>
    <t>Niels Mulder</t>
  </si>
  <si>
    <t>Fiqh Madzhab Negara ; Kritik atas Politik Hukum Islam di Indonesia</t>
  </si>
  <si>
    <t>Marzuki Wahid &amp; Rumadi</t>
  </si>
  <si>
    <t>Menggerakkan Tradisi ; Esai-Esai Pesantren</t>
  </si>
  <si>
    <t>Analisis Wacana ; Pengantar Analisis Teks Media</t>
  </si>
  <si>
    <t>Eriyanto</t>
  </si>
  <si>
    <t>Fiqh Perempuan ; Refleksi Kiai atas Wacana Agama dan Gender</t>
  </si>
  <si>
    <t>KH. Husein Muhammad</t>
  </si>
  <si>
    <t>Hantu Digoel ; Politik Pengamanan Politik Zaman Kolonial</t>
  </si>
  <si>
    <t>Takashi Shiraishi</t>
  </si>
  <si>
    <t>Jurnalistik Radio ; Menata Profesionalisme Reporter dan Penyiar</t>
  </si>
  <si>
    <t>Masduki</t>
  </si>
  <si>
    <t>Menjadi Guru Merdeka ; Petikan Pengalaman</t>
  </si>
  <si>
    <t>Ira Shore &amp; Paulo F.</t>
  </si>
  <si>
    <t>Memahami Mimpi</t>
  </si>
  <si>
    <t>Nerys Dee</t>
  </si>
  <si>
    <t>I s t r i</t>
  </si>
  <si>
    <t>Bharati Mukherjee</t>
  </si>
  <si>
    <t>Galaksi Simulakra ; Esai-Esai Jean Baudrillard</t>
  </si>
  <si>
    <t>Jean Baudrillard</t>
  </si>
  <si>
    <t>Politik Media dan Pertarungan Wacana</t>
  </si>
  <si>
    <t>Agus Sudibyo</t>
  </si>
  <si>
    <t>Berhenti Merokok</t>
  </si>
  <si>
    <t>Ernest Caldwell</t>
  </si>
  <si>
    <t>Guruku Orang-Orang dari Pesantren</t>
  </si>
  <si>
    <t>K.H Saifuddin Zuhri</t>
  </si>
  <si>
    <t>Dekonstruksi Tradisi ; Gelegar Pemikiran Arab Islam</t>
  </si>
  <si>
    <t>Issa J. Boullata</t>
  </si>
  <si>
    <t>Aneka Pendekatan Studi Agama</t>
  </si>
  <si>
    <t>Peter Connolly</t>
  </si>
  <si>
    <t>Carok ; Konflik Kekerasan &amp; Harga Diri Orang Madura</t>
  </si>
  <si>
    <t>Dr.A.Latief Wiyata</t>
  </si>
  <si>
    <t>Imajinasi Kreatif Sufisme Ibn Arabi</t>
  </si>
  <si>
    <t>Henry Corbin</t>
  </si>
  <si>
    <t>Konflik Sosial Nelayan, Kemiskinan dan Perebutan Sumber Daya Perikanan</t>
  </si>
  <si>
    <t>Drs. Kusnadi, M.A</t>
  </si>
  <si>
    <t>Hegemoni Quraisy ; Agama, Budaya, Kekerasan</t>
  </si>
  <si>
    <t>Khalil Abdul Karim</t>
  </si>
  <si>
    <t>Analisis Framing ; Konstruksi, Ideologi, dan Politik Media</t>
  </si>
  <si>
    <t>Caldas</t>
  </si>
  <si>
    <t>Gabriel Garcia Marquez Rizadini</t>
  </si>
  <si>
    <t>Hayat &amp; Karya</t>
  </si>
  <si>
    <t>Cliford Greetsz</t>
  </si>
  <si>
    <t>Kekerasan Terhadap Istri</t>
  </si>
  <si>
    <t>Dr. Hj. Fathul Jannah, SH., MH., dkk.</t>
  </si>
  <si>
    <t>Makna Budaya dalam Komunikasi Antar Budaya</t>
  </si>
  <si>
    <t>Dr. Alo Liliweri, MS</t>
  </si>
  <si>
    <t>Ensiklopedi Tokoh Orientalis</t>
  </si>
  <si>
    <t>Abdurrahman Badawi</t>
  </si>
  <si>
    <t>Epistemologi Kalam Abad Pertengahan</t>
  </si>
  <si>
    <t>Wardani</t>
  </si>
  <si>
    <t>Ijtihad Politik Ulama ; Sejarah NU 1952-1967</t>
  </si>
  <si>
    <t>Buku 1 : Suluk Abdul Jalil, Perjalanan Ruhani Syeikh Siti Jenar</t>
  </si>
  <si>
    <t>Agus Sunyoto</t>
  </si>
  <si>
    <t>Buku 2 : Suluk Abdul Jalil, Perjalanan Ruhani Syeikh Siti Jenar</t>
  </si>
  <si>
    <t>Biografi Gus Dur ; The Authorized Biograp+C502hy of KH. Abdurrahman Wahid (Soft Cover)</t>
  </si>
  <si>
    <t>Greg Barton</t>
  </si>
  <si>
    <t>Teks Otoritas Kebenaran</t>
  </si>
  <si>
    <t>Pendidikan Masyarakat Kota</t>
  </si>
  <si>
    <t>Paulo Freire</t>
  </si>
  <si>
    <t>Perempuan Dalam Pasungan ; Bias Laki-laki dalam Penafsiran</t>
  </si>
  <si>
    <t>Dr. Nurjannah Ismail</t>
  </si>
  <si>
    <t>Muhammad Said Al-Asymawy</t>
  </si>
  <si>
    <t>Buku 3 : Sang Pembaharu, Perjuangan dan Ajaran Syeikh Siti Jenar</t>
  </si>
  <si>
    <t>Ekonomi Politik Media Penyiaran</t>
  </si>
  <si>
    <t>Gus Dur Yang Saya Kenal (Catatan Transisi Demokrasi Kita)</t>
  </si>
  <si>
    <t>Muhaimin Iskandar</t>
  </si>
  <si>
    <t>Buku 4 : Sang Pembaharu, Perjuangan dan Ajaran Syeikh Siti Jenar</t>
  </si>
  <si>
    <t>Menjadi Broadcaster Profesional</t>
  </si>
  <si>
    <t>Identitas Dayak</t>
  </si>
  <si>
    <t>Dr.Yekti Maunati</t>
  </si>
  <si>
    <t>Nabi Ibrahim ; Titik Temu - Titik Tengkar Agama-Agama</t>
  </si>
  <si>
    <t>Sayyid Mahmud al-Qimni</t>
  </si>
  <si>
    <t>Buku 5 : Sang Pembaharu, Perjuangan dan Ajaran Syeikh Siti Jenar</t>
  </si>
  <si>
    <t>Masyarakat dan Hukum Adat Batak Toba</t>
  </si>
  <si>
    <t>J. C. Vergouwen</t>
  </si>
  <si>
    <t>Mistisisme Hindu Muslim</t>
  </si>
  <si>
    <t>R.C Zaehner</t>
  </si>
  <si>
    <t>Identitas Poskolonial "Gereja Suku" dalam Masyarakat Sipil ; Studi tentang Jaulung Wismar Saragih dan Komunitas Kristen Simalungun</t>
  </si>
  <si>
    <t>Martin Lukito Sinaga</t>
  </si>
  <si>
    <t>Islam Akomodatif ; Rekonstruksi Pemahaman Islam sebagai Agama Universal</t>
  </si>
  <si>
    <t>Dr. Abu Yasid, LL.M</t>
  </si>
  <si>
    <t>Oposisi Sastra Sufi</t>
  </si>
  <si>
    <t>Aprinus Salam</t>
  </si>
  <si>
    <t>Kritik Kebenaran</t>
  </si>
  <si>
    <t>Ali Harb</t>
  </si>
  <si>
    <t>Kuasa Wanita Jawa</t>
  </si>
  <si>
    <t>Christina S Handayani &amp; Ardhian Novianto</t>
  </si>
  <si>
    <t>Asal Usul Perang Jawa ; Pemberontakan Sepoy &amp; Lukisan Raden Saleh</t>
  </si>
  <si>
    <t>Dr. Peter Carey</t>
  </si>
  <si>
    <t>Islam Agama Ramah Perempuan ; Pembelaan Kiai Pesantren</t>
  </si>
  <si>
    <t>Konflik Antar Etnik di Pedesaan</t>
  </si>
  <si>
    <t>Dr. Achmad Habib, MA</t>
  </si>
  <si>
    <t>Persekutuan Aneh Pemukim Cina</t>
  </si>
  <si>
    <t>Leonard Blusse</t>
  </si>
  <si>
    <t>Hidup Sebagai Waria</t>
  </si>
  <si>
    <t>Koeswinarno</t>
  </si>
  <si>
    <t>Gandhi on Cristianity</t>
  </si>
  <si>
    <t>Robert Ellsberg</t>
  </si>
  <si>
    <t>Traktat Toleransi</t>
  </si>
  <si>
    <t>Voltaire</t>
  </si>
  <si>
    <t>Tapak Sabda</t>
  </si>
  <si>
    <t>Fauz Noor</t>
  </si>
  <si>
    <t>Negara Anarkhi</t>
  </si>
  <si>
    <t>Emmanuel Subangun</t>
  </si>
  <si>
    <t>Tradisi Intelektual NU ; Lajnah Bahtsul Masail 1926-1999</t>
  </si>
  <si>
    <t>Memoar Cintaku ; Pengalaman Empiris Pernikahan Beda Agama</t>
  </si>
  <si>
    <t>Achmad Nurcholis</t>
  </si>
  <si>
    <t>Demoralisasi Khittah NU dan Pembaruan</t>
  </si>
  <si>
    <t>Ahmad Nurhasim &amp; Nur Khalik Ridwan</t>
  </si>
  <si>
    <t>Sejarah Tokoh Bangsa</t>
  </si>
  <si>
    <t>Yanto Bashri &amp; Retno Suffatni</t>
  </si>
  <si>
    <t>Buku 6 : Suluk Malang Sungsang, Konflik dan Penyimpangan Ajaran Syeikh Siti Jenar</t>
  </si>
  <si>
    <t>Kelompok Para Militer NU</t>
  </si>
  <si>
    <t>Hairus Salim HS</t>
  </si>
  <si>
    <t>Feminisme dan Fundamentalisme Islam</t>
  </si>
  <si>
    <t>Haideh Moghissi</t>
  </si>
  <si>
    <t>DIALOG AGAMA NEGARA</t>
  </si>
  <si>
    <t>Samir Amin Ghalyun</t>
  </si>
  <si>
    <t>Teologi Seksual</t>
  </si>
  <si>
    <t>Geoffrey Parrinder</t>
  </si>
  <si>
    <t>Hukum Islam Indonesia ; Dari Nalar Partisipatoris Hingga Emansipatoris</t>
  </si>
  <si>
    <t>Mahsun Fuad</t>
  </si>
  <si>
    <t>Outward Appearances, Trend, Identitas, Kepentingan</t>
  </si>
  <si>
    <t>Henk Schulte Nordholt (ed)</t>
  </si>
  <si>
    <t>Islam Pesisir</t>
  </si>
  <si>
    <t>Dr. Nur Syam</t>
  </si>
  <si>
    <t>Negara Madinah ; Politik Penaklukan Masyarakat Suku Arab</t>
  </si>
  <si>
    <t>Kholil Abdul Karim</t>
  </si>
  <si>
    <t>Islam Yang Memihak</t>
  </si>
  <si>
    <t>Moeslim Abdurrahman</t>
  </si>
  <si>
    <t>Runtuhnya Kerajaan Hindu-Jawa</t>
  </si>
  <si>
    <t>Prof. Dr. Slamet Muljana</t>
  </si>
  <si>
    <t>Menuju Partai Advokasi</t>
  </si>
  <si>
    <t>Koirudin</t>
  </si>
  <si>
    <t>Prasangka dan Konflik ; Komunikasi Lintas Budaya Masyarakat Multikultur</t>
  </si>
  <si>
    <t>Dr. Alo Liliweri</t>
  </si>
  <si>
    <t>Pengantar Ilmu Sejarah Indonesia</t>
  </si>
  <si>
    <t>R. Moh. Ali</t>
  </si>
  <si>
    <t>Demokrasi Keintiman ; Seksualitas di Era Global</t>
  </si>
  <si>
    <t>Ratna BM</t>
  </si>
  <si>
    <t>Rakyat Jadi Raja Lagi ; Esai-Esai Politik Arif Afandi</t>
  </si>
  <si>
    <t>Djoko Pitono</t>
  </si>
  <si>
    <t>Pendidikan Rusak-rusakan</t>
  </si>
  <si>
    <t>Darmaningtyas</t>
  </si>
  <si>
    <t>Politik Pendidikan Penguasa</t>
  </si>
  <si>
    <t>Benny Susetyo</t>
  </si>
  <si>
    <t>Musik Puisi ; Dari Istilah ke Aksi</t>
  </si>
  <si>
    <t>Raudal Tanjung Banua &amp; Iman Budhi Santosa</t>
  </si>
  <si>
    <t>Buku 7 : Suluk Malang Sungsang, Konflik dan Penyimpangan Ajaran Syeikh Siti Jenar,</t>
  </si>
  <si>
    <t>Menuju Puncak Kemegahan ; Sejarah Kerajaan Majapahit</t>
  </si>
  <si>
    <t>Derrida</t>
  </si>
  <si>
    <t>Muhammad Al-Fayyadl</t>
  </si>
  <si>
    <t>Matinya Dunia Cyberspace</t>
  </si>
  <si>
    <t>Astar Hadi</t>
  </si>
  <si>
    <t>M. Hadi Masruri</t>
  </si>
  <si>
    <t>Berebut Kiri ; Pergulatan Marxisme Awal di Indonesia 1912-1926</t>
  </si>
  <si>
    <t>Zainul Munasichin</t>
  </si>
  <si>
    <t>Gerakan Ahmadiyah di Indonesia</t>
  </si>
  <si>
    <t>Prof. Dr. Iskandar Zulkarnain</t>
  </si>
  <si>
    <t>Ghulam Ahmad: Jihad Tanpa Kekerasan</t>
  </si>
  <si>
    <t>Asep Buharnudin</t>
  </si>
  <si>
    <t>Demiliterisasi Tentara ; Pasang Surut Politik Militer 1945 - 2004</t>
  </si>
  <si>
    <t>Dr. Abdoel Fattah</t>
  </si>
  <si>
    <t>Semesta Sabda</t>
  </si>
  <si>
    <t>Sisi Gelap Pulau Dewata ; Sejarah Kekerasan Politik</t>
  </si>
  <si>
    <t>Geoffrey Robinson</t>
  </si>
  <si>
    <t>Burung Tak Bernama</t>
  </si>
  <si>
    <t>Mustofa W. Hasyim</t>
  </si>
  <si>
    <t>Sejarah Aib</t>
  </si>
  <si>
    <t>Jorge Luis Borges</t>
  </si>
  <si>
    <t>Para Pemikir Bebas Islam ; Mengenal Pemikiran Teologi Ibn ar-Rawandi dan Abu Bakr ar-Razi</t>
  </si>
  <si>
    <t>Sarah Stroumsa</t>
  </si>
  <si>
    <t>Tato</t>
  </si>
  <si>
    <t>Hatib Abdul Kadir Olong</t>
  </si>
  <si>
    <t>Sriwijaya</t>
  </si>
  <si>
    <t>Menjelajah Tubuh ; Perempuan dan Mitos Kecantikan</t>
  </si>
  <si>
    <t>Annastasia Melliana S</t>
  </si>
  <si>
    <t>Di Balik Novel Tanpa Huruf R</t>
  </si>
  <si>
    <t>Muhlis Suhaeri</t>
  </si>
  <si>
    <t>Dajjal</t>
  </si>
  <si>
    <t>Kawin Lintas Agama ; Perspektif Kritik Nalar Islam</t>
  </si>
  <si>
    <t>Suhadi</t>
  </si>
  <si>
    <t>Korupsi Kepresidenan</t>
  </si>
  <si>
    <t>George Junus Aditjondro</t>
  </si>
  <si>
    <t>The Role Of Government In Economy and Business</t>
  </si>
  <si>
    <t>Denny J.A</t>
  </si>
  <si>
    <t>Indonesia Raya Dibredel !</t>
  </si>
  <si>
    <t>Ignatius Haryanto</t>
  </si>
  <si>
    <t>Perempuan Pesisir</t>
  </si>
  <si>
    <t>Kusnadi,dkk</t>
  </si>
  <si>
    <t>Anak Bangsawan Bertukar Jalan</t>
  </si>
  <si>
    <t>Budiawan</t>
  </si>
  <si>
    <t>Rahuvana Tattwa</t>
  </si>
  <si>
    <t>Nagara Kretagama ; Tafsir Sejarah</t>
  </si>
  <si>
    <t>Gerakan Islam Simbolik ; Politik Kepentingan FPI</t>
  </si>
  <si>
    <t>Al-Zastrouw Ng.</t>
  </si>
  <si>
    <t>Transnasionalisasi Masyarakat Sipil</t>
  </si>
  <si>
    <t>Andi Widjajanto,dkk</t>
  </si>
  <si>
    <t>Lebih Asyik Tanpa UAN</t>
  </si>
  <si>
    <t>ZaFiKa (Naylul Izza, dkk.)</t>
  </si>
  <si>
    <t>Lebih Baik Tidak Sekolah</t>
  </si>
  <si>
    <t>Sujono Samba</t>
  </si>
  <si>
    <t>Pendidikan Alternatif Qaryah Thayyibah</t>
  </si>
  <si>
    <t>Ahmad Bahrudin</t>
  </si>
  <si>
    <t>Strategi Hidup Masyarakat Nelayan</t>
  </si>
  <si>
    <t>Kusnadi, dkk</t>
  </si>
  <si>
    <t>Historiografi Haji Indonesia</t>
  </si>
  <si>
    <t>Dr. M. Shaleh Putuhena</t>
  </si>
  <si>
    <t>Teori Common Link G.H.A Juynball ; Melacak Akar Kesejarahan Hadits Nabi</t>
  </si>
  <si>
    <t>Dr. Ali Masrur</t>
  </si>
  <si>
    <t>Batu Sandung</t>
  </si>
  <si>
    <t>Ratna Indraswari Ibrahim</t>
  </si>
  <si>
    <t>Dunia Mistik Orang Jawa ; Roh, Ritual, Benda Magis</t>
  </si>
  <si>
    <t>Capt. RP Suyono</t>
  </si>
  <si>
    <t>Madzhab-Madzhab Antropologi</t>
  </si>
  <si>
    <t>Tuanku Rao</t>
  </si>
  <si>
    <t>Mangaraja Onggang Parlindungan</t>
  </si>
  <si>
    <t>Notasi Pendosa</t>
  </si>
  <si>
    <t>Acep Iwan Saidi</t>
  </si>
  <si>
    <t>Teknik Sampling ; Analisis Opini Publik</t>
  </si>
  <si>
    <t>Penelitian Komunikasi Kualitatif</t>
  </si>
  <si>
    <t>Pawito P. hD</t>
  </si>
  <si>
    <t>Arkeologi Sejarah Pemikiran Arab-Islam, Vol 1 (SC)</t>
  </si>
  <si>
    <t>Adonis</t>
  </si>
  <si>
    <t>Arkeologi Sejarah Pemikiran Arab-Islam, Vol 2 (SC)</t>
  </si>
  <si>
    <t>Maknai Terus Shalatmu ; Risalah Kebebasan Individu dan Keadilan Sosial</t>
  </si>
  <si>
    <t>Mahmud Muh. Thaha</t>
  </si>
  <si>
    <t>Memuja Mantra ; Sabuk Mangir dan Jaran Goyang Masyarakat Suku Using Banyuwangi</t>
  </si>
  <si>
    <t>Heru S.P. Saputra</t>
  </si>
  <si>
    <t>Jaminan Sosial Nelayan</t>
  </si>
  <si>
    <t>Surat Cinta Dari Aceh</t>
  </si>
  <si>
    <t>Syeh Khalil</t>
  </si>
  <si>
    <t>Regulasi Penyiaran ; Dari Otoriter ke Liberal</t>
  </si>
  <si>
    <t>Kesalehan Sosial</t>
  </si>
  <si>
    <t>Mohammad Sobary</t>
  </si>
  <si>
    <t>Nasionalisme Kiai ; Konstruksi Sosial Berbasis Agama</t>
  </si>
  <si>
    <t>Ali Machsan Moesa</t>
  </si>
  <si>
    <t>Kabar-kabar Kekerasan Dari Bali</t>
  </si>
  <si>
    <t>Arifatul Choiri Fauzi</t>
  </si>
  <si>
    <t>Koto Gadang Masa Kolonial</t>
  </si>
  <si>
    <t>Azizah Etek, Mursjid A.M., Arfan B.R.</t>
  </si>
  <si>
    <t>Kapitalisme Bumiputera ; Perubahan Masyarakat Mangkunegaran</t>
  </si>
  <si>
    <t>Wasino</t>
  </si>
  <si>
    <t>NU dan Neoliberalisme ; Tantangan dan Harapan Menyongsong Satu Abad</t>
  </si>
  <si>
    <t>Nur Khalik Ridwan</t>
  </si>
  <si>
    <t>Pendidikan Islam Transformatif</t>
  </si>
  <si>
    <t>Dr. Mahmud Arif</t>
  </si>
  <si>
    <t>Ajaran Rahasia Orang Jawa</t>
  </si>
  <si>
    <t>Capt. R.P. Suyono</t>
  </si>
  <si>
    <t>Lesbumi ; Strategi Politik Kebudayaan</t>
  </si>
  <si>
    <t>Choirotun Chisaan</t>
  </si>
  <si>
    <t>Teologi Buruh</t>
  </si>
  <si>
    <t>Abdul Jalil</t>
  </si>
  <si>
    <t>Banyumas ; Sejarah, Budaya, Bahasa, dan Watak</t>
  </si>
  <si>
    <t>H. Budiono Herusatoto</t>
  </si>
  <si>
    <t>Kelah Sang Demang Jahja Datoek Kajo ; Pidato Otokritik di Volksraad 1927-1939</t>
  </si>
  <si>
    <t>Azizah Etek, Mursyid A.M., dan Arfan B.R</t>
  </si>
  <si>
    <t>Rekam Jejak ; Dokter Pejuang &amp; Pelopor Kebangkitan Nasional</t>
  </si>
  <si>
    <t>HM. Nasruddin Anshoriy,Ch</t>
  </si>
  <si>
    <t>Pendidikan Berwawasan Kebangsaan</t>
  </si>
  <si>
    <t>HM. Nasruddin Anshoriy, Ch &amp; GKR. Pembayun</t>
  </si>
  <si>
    <t>Neo Patriotisme ; Etika Kekuasaan dalam Kebudayaan Jawa</t>
  </si>
  <si>
    <t>HM.Nasruddin Anshoriy,Ch</t>
  </si>
  <si>
    <t>Bangsa Gagal ; Mencari Identitas Kebangsaan</t>
  </si>
  <si>
    <t>Bangsa Inlander ; Potret Kolonialisme di Bumi Nusantara</t>
  </si>
  <si>
    <t>Kesadaran Nasional ; Dari Kolonialisme Sampai Kemerdekaan (Jilid 1)</t>
  </si>
  <si>
    <t>Kesadaran Nasional ; Dari Kolonialisme Sampai Kemerdekaan (Jilid 2)</t>
  </si>
  <si>
    <t>Dekonstruksi Kekuasaan ; Konsolidasi Semangat Kebangsaan</t>
  </si>
  <si>
    <t>HM. Nasruddin Anshoriy CH</t>
  </si>
  <si>
    <t>Si Pemburu 1</t>
  </si>
  <si>
    <t>Hario Kecik</t>
  </si>
  <si>
    <t>Si Pemburu 2</t>
  </si>
  <si>
    <t>Hario Kacek</t>
  </si>
  <si>
    <t>Tasawuf Kultural ; Fenomena Shalawat Wahidiyah</t>
  </si>
  <si>
    <t>Sokhi Huda</t>
  </si>
  <si>
    <t>Ngarsa Dalem Dundum Warisan</t>
  </si>
  <si>
    <t>MA. Rumawi Eswe</t>
  </si>
  <si>
    <t>Mendahulukan si Miskin ; Buku Sumber bagi Anggaran Pro Rakyat</t>
  </si>
  <si>
    <t>Abdul Waidi, Ari, dkk</t>
  </si>
  <si>
    <t>Ideologi Politik PKS ; Dari Masjid Kampus ke Gedung Parlemen</t>
  </si>
  <si>
    <t>M. Imdadun Rahmat</t>
  </si>
  <si>
    <t>Dr. Syihabuddin Qalyubi</t>
  </si>
  <si>
    <t>Revolusi Sejarah Manusia ; Peran Rasul sebagai Agen Perubahan</t>
  </si>
  <si>
    <t>Dr. Munzir Hitamy</t>
  </si>
  <si>
    <t>Iklan Politik TV ; Modernisasi Kampanye Politik Pasca Orde Baru</t>
  </si>
  <si>
    <t>Akhmad Danial</t>
  </si>
  <si>
    <t>Budak Pulau Surga</t>
  </si>
  <si>
    <t>Soegiyanto Sastrodiwiyo</t>
  </si>
  <si>
    <t>Berpikir Seperti Nabi</t>
  </si>
  <si>
    <t>Merupa Buku</t>
  </si>
  <si>
    <t>Koskow (Widyatmoko)</t>
  </si>
  <si>
    <t>Tunjungsari</t>
  </si>
  <si>
    <t>Nalar Politik NU-Muhammadiyah ; Overcrossing Java Sentris</t>
  </si>
  <si>
    <t>Dr. Suaidi Asyari, MA, Ph.D</t>
  </si>
  <si>
    <t>Kejawen Modern ; Hakikat dan Penghayatan Sumarah</t>
  </si>
  <si>
    <t>Baidhowi, M.Ag.</t>
  </si>
  <si>
    <t>Arkeologi Sejarah Pemikiran Arab-Islam, Vol 3 (SC)</t>
  </si>
  <si>
    <t>Gus Mus ; Satu Rumah Seribu Pintu</t>
  </si>
  <si>
    <t>Labibah Zain &amp; Lathiful Khuluq</t>
  </si>
  <si>
    <t>Mistisisme Tengger</t>
  </si>
  <si>
    <t>Arkeologi Sejarah Pemikiran Arab-Islam, Vol 4 (SC)</t>
  </si>
  <si>
    <t>Ilmu Pendidikan Islam ; Pengembangan Pendidikan Integratif di Sekolah, Keluarga dan Masyarakat</t>
  </si>
  <si>
    <t>Dr. M. Roqib, M. Ag.</t>
  </si>
  <si>
    <t>Ekologi Politik Nelayan</t>
  </si>
  <si>
    <t>Arif Satria</t>
  </si>
  <si>
    <t>Strategi Migran Banjar</t>
  </si>
  <si>
    <t>Taufik Arbain</t>
  </si>
  <si>
    <t>Pantun Melayu, Titik Temu Islam dan Budaya Lokal Nusantara</t>
  </si>
  <si>
    <t>Abd. Rachman Abror</t>
  </si>
  <si>
    <t>Basilius Triharyanto</t>
  </si>
  <si>
    <t>Kembang Seruni (Bonus CD Audio Genk Kobra Album "Merajut Nusantara")</t>
  </si>
  <si>
    <t>Denny Novita</t>
  </si>
  <si>
    <t>Fiqh Madani ; Konstruksi Hukum Islam di Dunia Modern</t>
  </si>
  <si>
    <t>Dr. Muhyar Fanani</t>
  </si>
  <si>
    <t>Membaca Sejarah Nusantara</t>
  </si>
  <si>
    <t>Hak Pemeliharaan dan Penangkapan Ikan</t>
  </si>
  <si>
    <t>Dr. Sudirman Saad, M.Hum.</t>
  </si>
  <si>
    <t>Kepemimpinan Sekolah Transformatif</t>
  </si>
  <si>
    <t>Dr. Raihani</t>
  </si>
  <si>
    <t>5 Penggerak Bangsa Yang Terlupa ; Nasionalisme Minoritas Kristen</t>
  </si>
  <si>
    <t>Gerry Van Klinken</t>
  </si>
  <si>
    <t>BLBI Extraordinary Crime ; Satu Analisis Historis dan Kebijakan</t>
  </si>
  <si>
    <t>Djony Edward</t>
  </si>
  <si>
    <t>Serangan Umum 1 Maret 1949 dalam Kaleidoskop Sejarah Perjuangan Mempertahankan Kemerdekaan Indonesia</t>
  </si>
  <si>
    <t>Batara R. Hutagalung</t>
  </si>
  <si>
    <t>Gus Dur ; Islam, Politik dan Kebangsaan (Bonus VCD Munajat &amp; Shalawat bersama Gus Dur, Mahfud MD dan Soraya)</t>
  </si>
  <si>
    <t>Mahfud MD</t>
  </si>
  <si>
    <t>Menulis Itu Mudah ; Panduan Praktis Menjadi Penulis Handal</t>
  </si>
  <si>
    <t>Sukino</t>
  </si>
  <si>
    <t>Ratu Kalinyamat</t>
  </si>
  <si>
    <t>Murtadho Hadi</t>
  </si>
  <si>
    <t>Bahasa Arab Baku dan Modern (plus CD Tutorial)</t>
  </si>
  <si>
    <t>Prof. Dr. Eckehard Schulz</t>
  </si>
  <si>
    <t>Ajeg Bali ; Gerakan, Identitas Kultural, dan Globalisasi</t>
  </si>
  <si>
    <t>Prof. Dr. Nengah Bawa Atmadja, MA</t>
  </si>
  <si>
    <t>NU &amp; Pancasila</t>
  </si>
  <si>
    <t>Einar Martahan Sitompul, M. Th</t>
  </si>
  <si>
    <t>Melanjutkan Pemikiran &amp; Perjuangan Gus Dur</t>
  </si>
  <si>
    <t>A. Muhaimin Iskandar</t>
  </si>
  <si>
    <t>41 Warisan Kebesaran Gus Dur</t>
  </si>
  <si>
    <t>M. Hanif Dhakiri</t>
  </si>
  <si>
    <t>PSYCHOLOGY OF FASHION ; Fenomena Perempuan (Melepas) Jilbab</t>
  </si>
  <si>
    <t>Juneman</t>
  </si>
  <si>
    <t>ASAS-ASAS NEGARA HUKUM MODERN dalam ISLAM ; Kajian Komprehensif Islam dan Ketatanegaraan</t>
  </si>
  <si>
    <t>Dr. Muhammad Alim, SH., M. Hum.</t>
  </si>
  <si>
    <t>MATA AIR PERADABAN ; Dua Milenium Wonosobo</t>
  </si>
  <si>
    <t>H.A. Kholiq Arif</t>
  </si>
  <si>
    <t>Dunia Padmini</t>
  </si>
  <si>
    <t>Trie Utami</t>
  </si>
  <si>
    <t>Agama Pelacur ; Dramaturgi Transendental</t>
  </si>
  <si>
    <t>Epistemologi Tafsir Kontemporer</t>
  </si>
  <si>
    <t>Dr. Abdul Mustaqim</t>
  </si>
  <si>
    <t>IJTIHAD POLITIK GUS DUR ; Analisis Wacana Kritis</t>
  </si>
  <si>
    <t>Dr. Munawar Ahmad</t>
  </si>
  <si>
    <t>STRATEGI KOMUNIKASI MASYARAKAT</t>
  </si>
  <si>
    <t>Prof. Dr. Alo Liliweri</t>
  </si>
  <si>
    <t>ETIKA HAMKA ; Konstruksi Etik Berbasis Rasional-Religius</t>
  </si>
  <si>
    <t>Dr. Abd. Haris</t>
  </si>
  <si>
    <t>ISLAM LIBERAL ; Varian-Varian Liberalisme Islam di Indonesia 1991-2002</t>
  </si>
  <si>
    <t>Dr. Zuly Qodir</t>
  </si>
  <si>
    <t>FIQH MINORITAS ; Fiqh Al-Aqalliyyât dan Evolusi Maqâshid al-Syarî‘ah dari Konsep ke Pendekatan</t>
  </si>
  <si>
    <t>Dr. Ahmad Imam Mawardi, MA.</t>
  </si>
  <si>
    <t>KONSTRUKSI SOSIAL GENDER DI PESANTREN ; Studi Kuasa Kiai atas Wacana Perempuan</t>
  </si>
  <si>
    <t>Dr. Ema Marhumah</t>
  </si>
  <si>
    <t>Sang Koruptor</t>
  </si>
  <si>
    <t>Kontroversi Hakim Perempuan Pada Peradilan Islam Di Negara-Negara Muslim</t>
  </si>
  <si>
    <t>Dr. Hj. Djazimah Muqoddas, S.H, M.Hum.</t>
  </si>
  <si>
    <t>Tembang Tolak Bala</t>
  </si>
  <si>
    <t>Han Gagas</t>
  </si>
  <si>
    <t>Kontrakan 18</t>
  </si>
  <si>
    <t>Maria Paulina</t>
  </si>
  <si>
    <t>Pusparatri ; Gairah Tarian Perempuan Kembang</t>
  </si>
  <si>
    <t>Nurul Ibad, Ms.</t>
  </si>
  <si>
    <t>Agama dan Bayang-Bayang Etis Syaikh Yusuf Al-Makassari</t>
  </si>
  <si>
    <t>Dr. Mustari Mustafa</t>
  </si>
  <si>
    <t>Pesantren Buruh Pabrik: Pemberdayaan Buruh Pabrik Berbasis Pendidikan Pesantren</t>
  </si>
  <si>
    <t>Prof. Dr. Imam Bawani, MA., Dkk.</t>
  </si>
  <si>
    <t>Pos-Islamisme</t>
  </si>
  <si>
    <t>Asef Bayat</t>
  </si>
  <si>
    <t>Sosiologi Feminisme: Konstruksi Perempuan dalam Industri Media</t>
  </si>
  <si>
    <t>Widjajanti M. Santoso</t>
  </si>
  <si>
    <t>Syuga Sonyaruri ; Memerahkan Kesunyian Malam</t>
  </si>
  <si>
    <t>Islam Dinamis Islam Harmonis ; Lokalitas, Pluralisme, Terorisme</t>
  </si>
  <si>
    <t>Prof. Dr. Machasin</t>
  </si>
  <si>
    <t>Garam, Kekerasan, dan Aduan Sapi ; Esai-Esai tentang Orang Madura dan Kebudayaan Madura</t>
  </si>
  <si>
    <t>Huub De Jonge</t>
  </si>
  <si>
    <t>Membongkar Proyek Khilafah Ala Hizbut Tahrir Indonesia (HC)</t>
  </si>
  <si>
    <t>Dr. Ainur Rofiq al Amin</t>
  </si>
  <si>
    <t>Aborsi dan Hak-Hak Reproduksi dalam Islam</t>
  </si>
  <si>
    <t>Prof. Dr. Dra. Hj. Istibsjaroh, BA., SH., MA.</t>
  </si>
  <si>
    <t>Bapak Tionghoa Indonesia</t>
  </si>
  <si>
    <t>Nurul Ibad, Ms. &amp; Akhmad Fikri AF</t>
  </si>
  <si>
    <t>Masyarakat Tak Bernegara ; Kritik Teori Politik Islam</t>
  </si>
  <si>
    <t>Dr. Abdelwahab El-Affendi</t>
  </si>
  <si>
    <t>Oposisi Islam</t>
  </si>
  <si>
    <t>Dr. Neveen Abdul Khalik Musthafa</t>
  </si>
  <si>
    <t>Pisowanan Alit 1: Nuswantara Negeri Keramat</t>
  </si>
  <si>
    <t>Ki Herman Sinung Janutama</t>
  </si>
  <si>
    <t>Teologi Negatif Ibn ‘Arabi ; Kritik Metafisika Ketuhanan</t>
  </si>
  <si>
    <t>Sastra Jendra Hayuningrat Pangruwating Diyu</t>
  </si>
  <si>
    <t>Johan Hendrik Mauleman (eds.)</t>
  </si>
  <si>
    <t>SANG ZAHID; Mengarungi Sufisme Gus Dur</t>
  </si>
  <si>
    <t>Pendidikan Berbasis Masyarakat ; Relasi Negara dan Masyarakat dalam Pendidikan</t>
  </si>
  <si>
    <t>Dr. Toto Suharto, M.Ag.</t>
  </si>
  <si>
    <t>Dr. Munzir Hitami, MA.</t>
  </si>
  <si>
    <t>TAREKAT PETANI; Fenomena Tarekat Syattariyah Lokal</t>
  </si>
  <si>
    <t>Prof. Dr. H. Nur Syam, MA</t>
  </si>
  <si>
    <t>SEKOLAH dalam HIMPITAN GOOGLE DAN BIMBEL ; Visi Pendidikan, Tantangan Literasi, Pendidikan Lingkungan</t>
  </si>
  <si>
    <t>M. Musthafa</t>
  </si>
  <si>
    <t>SPIRITUAL ENTERPRENEURSHIP : Transformasi Spiritualitas Kewirausahaan</t>
  </si>
  <si>
    <t>Dr. Abdul Jalil, M. EI.</t>
  </si>
  <si>
    <t>PENDIDIKAN PASCA KONFLIK ; Pendidikan Multikultural Berbasis Konseling Budaya Masyarakat Maluku Utara</t>
  </si>
  <si>
    <t>Dr. M. Tahir Sapsuha</t>
  </si>
  <si>
    <t>Modernisasi Pesantren: Transformasi Kepemimpinan Kiai dan Sistem Pendidikan Pesantren</t>
  </si>
  <si>
    <t>Prof. Dr. Abd. Halim Soebahar</t>
  </si>
  <si>
    <t>Mahakarya Rakyat Indonesia: Refleksi Kritis Pancasila sebagai Pilar Bangsa</t>
  </si>
  <si>
    <t>Hayono Isman</t>
  </si>
  <si>
    <t>Berangkat Dari Pesantren</t>
  </si>
  <si>
    <t>KH. Saifuddin Zuhri</t>
  </si>
  <si>
    <t>Soekarno dan NU: Titik Temu Nasionalisme</t>
  </si>
  <si>
    <t>Zainal Abidin Amir dan Imam Anshori Saleh</t>
  </si>
  <si>
    <t>Masa Depan Hukum Bisnis Islam di Indonesia ; Telaah Kritis Berdasarkan Metode Ijtihad Yusuf Al-Qaradawi</t>
  </si>
  <si>
    <t>Ahmad Rajafi</t>
  </si>
  <si>
    <t>Khazanah Tafsir Indonesia ; Dari Hermeneutika hingga Ideologi</t>
  </si>
  <si>
    <t>Islah Gusmian</t>
  </si>
  <si>
    <t>Islam in China ; Mengenal Islam di Negeri Leluhur</t>
  </si>
  <si>
    <t>Mi Shoujiang dan You Jia</t>
  </si>
  <si>
    <t>Religions and Religious Life in China ; Religiusitas Orang-Orang Cina</t>
  </si>
  <si>
    <t>Sang Ji</t>
  </si>
  <si>
    <t>Perjalanan Etnografis Lima Benua</t>
  </si>
  <si>
    <t>Prof. Dr. H. Nur Syam, M.Si.</t>
  </si>
  <si>
    <t>SURYADHARMA ALI ; Gagasan, Ucapan, dan Tindakan dalam Mencerahkan Pendidikan Islam dan Kerukunan Umat</t>
  </si>
  <si>
    <t>Ruchman Basori, Fahmi Arif, Muhtadin AR, dkk.</t>
  </si>
  <si>
    <t>PERLAWANAN DARI TANAH PENGASINGAN ; Kiai Abbas, Pesantren Buntet, dan Bela Negara</t>
  </si>
  <si>
    <t>H. Ahmad Zaini Hasan</t>
  </si>
  <si>
    <t>JAHILIYAH KONTEMPORER DAN HEGEMONI NALAR KEKERASAN : Merajut Islam Indonesia Membangun Peradaban Dunia</t>
  </si>
  <si>
    <t>Misteri Jodoh</t>
  </si>
  <si>
    <t>Sulfiza Ariska, dkk.</t>
  </si>
  <si>
    <t>Selalu Ada Jalan Keluar (SAJAK); Antopologi Puisi</t>
  </si>
  <si>
    <t>Prof. Dr. H. Ahmad Sewang, MA.</t>
  </si>
  <si>
    <t>Otoritarianisme Hukum Islam ; Kritik atas Hierarki Teks Al-Kutub As-Sittah</t>
  </si>
  <si>
    <t>Dr. Muhammad Habibi Siregar</t>
  </si>
  <si>
    <t>Hutan untuk Rakyat ; Jalan Terjal Reforma Agraria di Sektor Kehutanan</t>
  </si>
  <si>
    <t>Ismatul Hakim dan Lukas R Wibowo (editor)</t>
  </si>
  <si>
    <t>Modul Pelatihan Fiqh dan HAM</t>
  </si>
  <si>
    <t>Maufur, Noorhaidi Hasan, Syaifudin Zuhri (editor)</t>
  </si>
  <si>
    <t>Relasi Islam, Politik dan Kekuasaan</t>
  </si>
  <si>
    <t>Dr. Abdul Halim, M.Ag.</t>
  </si>
  <si>
    <t>Masa Depan Pesantren : Telaah atas Model Kepemimpinan dan Manajemen Pesantren Salaf</t>
  </si>
  <si>
    <t>Dr. Mustajab, S. Ag., M. Pd.I.</t>
  </si>
  <si>
    <t>Studi Filsafat 1 ; Pembacaan atas Tradisi Islam Kontemporer</t>
  </si>
  <si>
    <t>Hassan Hanafi</t>
  </si>
  <si>
    <t>Studi Filsafat 2 ; Pembacaan atas Tradisi Barat Modern</t>
  </si>
  <si>
    <t>GERAKAN KOMUNISME ISLAM SURAKARTA 1914 - 1942</t>
  </si>
  <si>
    <t>Dr. Syamsul Bakri</t>
  </si>
  <si>
    <t>TEOLOGI KONSTITUSI: Hukum Hak Asasi Manusia atas Kebebasan Beragama</t>
  </si>
  <si>
    <t>Adam Muhshi</t>
  </si>
  <si>
    <t>EVOLUSI PESANTREN; Studi Kepemimpinan Kiai Berbasis Orientasi ESQ</t>
  </si>
  <si>
    <t>Hariadi, S.Ag., M.Pd.</t>
  </si>
  <si>
    <t>PENGEMBANGAN PENDIDIKAN AGAMA ISLAM; Reinterpretasi Berbasis Interdisipliner</t>
  </si>
  <si>
    <t>A. Rifqi Amin, M.Pd.I.</t>
  </si>
  <si>
    <t>SABDA RINDU ; Antologi Puisi Achmad Ubaidillah</t>
  </si>
  <si>
    <t>Achmad Ubaidillah</t>
  </si>
  <si>
    <t>Teori Interpretasi Paul Ricoeur</t>
  </si>
  <si>
    <t>Masykur Wahid</t>
  </si>
  <si>
    <t>FUNDAMENTALISME ISLAM ; Kritik atas Barat</t>
  </si>
  <si>
    <t>Dr. Badarussyamsi, MA.</t>
  </si>
  <si>
    <t>DINAMIKA SOSIOLOGIS INDONESIA : Agama dan Pendidikan dalam Perubahan Sosial</t>
  </si>
  <si>
    <t>Prof. Dr. Abdullah Idi, M.Ed.</t>
  </si>
  <si>
    <t>ETNOGRAFI PENGOBATAN; Praktik Budaya Peramuan &amp; Sugesti Komunitas Adat Tau Taa Vana</t>
  </si>
  <si>
    <t>Dr. M. Alie Humaedi, M.Ag, M.Hum.</t>
  </si>
  <si>
    <t>GAUL AKSARA JAWA</t>
  </si>
  <si>
    <t>Genk Kobra Javaholic (ed.)</t>
  </si>
  <si>
    <t>MARKETING PENDIDIKAN ; Menata Ulang PTKI Menghadapi Pasar Bebas ASEAN</t>
  </si>
  <si>
    <t>Prof. Dr. H. Babun Suharto, SE., MM.</t>
  </si>
  <si>
    <t>DINAMIKA PENDIDIKAN ISLAM PASCA ORDE BARU</t>
  </si>
  <si>
    <t>Dr. H. Moch. Tolchah, M.Ag.</t>
  </si>
  <si>
    <t>IJTIHAD MAQÂSIDI ; Rekonstruksi Hukum Islam Berbasis Interkoneksitas Maslahah</t>
  </si>
  <si>
    <t>Dr. A. Halil Thahir, MHI.</t>
  </si>
  <si>
    <t>REKONSTRUKSI TEORI HUKUM ISLAM ; Membaca Ulang Pemikiran Reaktualisasi Hukum Islam Munawir Sjadzali</t>
  </si>
  <si>
    <t>Dr. M. Usman, M. Ag.</t>
  </si>
  <si>
    <t>ACADEMIC ENGAGEMENT ; Penerapan Model Problem-Based Learning di Madrasah</t>
  </si>
  <si>
    <t>Dr. Alimul Muniroh, M.Ed.</t>
  </si>
  <si>
    <t>KOMUNIKASI MAGIS ; Fenomena Dukun di Pedesaan</t>
  </si>
  <si>
    <t>Dr. Ali Nurdin, S. Ag., M. Si.</t>
  </si>
  <si>
    <t>PROFIL PESANTREN MAHASISWA ; Karakteristik Kurikulum, Desain Pengembangan Kurikulum, Peran Pemimpin Pesantren</t>
  </si>
  <si>
    <t>Dr. Hj. Erma Fatmawati, M.Pd.I</t>
  </si>
  <si>
    <t>GELIAT PEREMPUAN PASCA-REFORMASI; Agama, Politik, Gerakan Sosial</t>
  </si>
  <si>
    <t>Ida Fauziyah</t>
  </si>
  <si>
    <t>PENGANTAR PSIKOANALISIS FREUD TENTANG MANUSIA</t>
  </si>
  <si>
    <t>Any Rufaedah</t>
  </si>
  <si>
    <t>Bimbingan Konseling Al-Qur’ani (Jilid 2)</t>
  </si>
  <si>
    <t>Drs. Abdul Hayat, M.Pd.</t>
  </si>
  <si>
    <t>MADURA 2045: Merayakan Peradaban</t>
  </si>
  <si>
    <t>Khoirul Rosyadi dan Iqbal Nurul Azhar (editor)</t>
  </si>
  <si>
    <t>Aneka Pengkajian Studi Al-Qur’an</t>
  </si>
  <si>
    <t>Bimbingan Konseling Qur’ani (Jilid 1)</t>
  </si>
  <si>
    <t>ETNOGRAFI BENCANA; Menakar Peran Para Pemimpin Lokal dalam Pengurangan Resiko Bencana</t>
  </si>
  <si>
    <t>M. Alie Humaedi, dkk.</t>
  </si>
  <si>
    <t>Aksesibilitas Penyandang Disabilitas terhadap Perguruan Tinggi ; Studi Kasus di Empat Perguruan Tinggi Negeri di Yogyakarta</t>
  </si>
  <si>
    <t>Dr. Akhmad Soleh, S.Ag., M.S.I.</t>
  </si>
  <si>
    <t>HISTORISITAS SYARI’AH ; Kritik Relasi-Kuasa Khalîl Abd. Al-Karîm</t>
  </si>
  <si>
    <t>Dr. Siti Mahmudah, M. Ag.</t>
  </si>
  <si>
    <t>DEKONSTRUKSI KAIDAH ‘ADÂLAH AL-SAHÂBAH ; Implikasinya terhadap Studi Ilmu Hadits</t>
  </si>
  <si>
    <t>Dr. Wahidul Anam, M.Ag</t>
  </si>
  <si>
    <t>SENTUHAN AL-QUR’AN UNTUK KECERDASAN ANAK ; Teknik dan Metode Membangkitkan Multi-Intelegensi dengan Stimulasi Al-Qur’an sejak dalam Kandungan</t>
  </si>
  <si>
    <t>Dr. H. AW. Evendi Anwar, M. Ag.</t>
  </si>
  <si>
    <t>DZIKIRKU SEPANJANG JALAN ; Kumpulan Puisi Religi</t>
  </si>
  <si>
    <t>Hikmah Wati</t>
  </si>
  <si>
    <t>Sufisme di Remang Jakarta</t>
  </si>
  <si>
    <t>M.Lukman Hakim</t>
  </si>
  <si>
    <t>Tafsir Nusantara</t>
  </si>
  <si>
    <t>Dr.Syaiffudin M.Ag &amp; Dr.Wardani,M.Ag</t>
  </si>
  <si>
    <t>Asal Bangsa</t>
  </si>
  <si>
    <t>Prof.Dr Slamet Muljana</t>
  </si>
  <si>
    <t>Dr. H. Muhammad Rozali, MA</t>
  </si>
  <si>
    <t>SILUET</t>
  </si>
  <si>
    <t>Luthfi Madu</t>
  </si>
  <si>
    <t>Proyek Khilafah HTI Perspektif Kritis</t>
  </si>
  <si>
    <t>Pengantar Studi Aswaja An-Nahdliyah</t>
  </si>
  <si>
    <t>Dr. KH. Muchotob Hamzah, MM., dkk.</t>
  </si>
  <si>
    <t>Pancasila Dalam Pusaran Globalisasi</t>
  </si>
  <si>
    <t>Al Khanif,SH.MA.LL.M, Ph.D (ed)</t>
  </si>
  <si>
    <t>Merayakan Khilafiyah Menuai Rahmat Ilahiah</t>
  </si>
  <si>
    <t>Zikri Darussamin &amp; Rahman,M.Ag</t>
  </si>
  <si>
    <t>Sejarah Legislasi Hukum Ekonomi Syariah Di Indonesia</t>
  </si>
  <si>
    <t>Ahmadi Hasan</t>
  </si>
  <si>
    <t>Hak Asasi Manusia; Dialektika Universalisme vs Relativisme di Indonesia</t>
  </si>
  <si>
    <t>El Khanif &amp; Herlambang P.Wiratraman Ed.</t>
  </si>
  <si>
    <t>Drs.H.Hanafi Arief,S.H, M.H,Ph.D</t>
  </si>
  <si>
    <t>Kritik Nalar Arab Muhammad Abis Al-Jabiri</t>
  </si>
  <si>
    <t>Dr.Abdul Mukti Ro"uf</t>
  </si>
  <si>
    <t>Fajar &amp; Syafak; Dalam Kesarjanaan Astronom Muslim dan Ulama Nusantara</t>
  </si>
  <si>
    <t>Dr.Arwin Juli Rakhmadi Butar-Butar,MA</t>
  </si>
  <si>
    <t>Mengenal Karya-Karya Ilmu Falak Nusantara;Transmisi,Anotasi,Biografi</t>
  </si>
  <si>
    <t>Konflik Etno Religius di Asia Tenggara</t>
  </si>
  <si>
    <t>Prof.Dr.Abdullah Idi,M.Ed</t>
  </si>
  <si>
    <t>Reformasi Hukum Keluarga Islam</t>
  </si>
  <si>
    <t>Lena Larsen,Christian Moe. Ed</t>
  </si>
  <si>
    <t>Pancasila,Transnasionalisme Dan Kedaulatan Negara</t>
  </si>
  <si>
    <t>Islam Nusantara Islam Indonesia; Ijtihad Kemaslahatan Bangsa</t>
  </si>
  <si>
    <t>Dr.M.Imdadun Rahmat, M.Si</t>
  </si>
  <si>
    <t>Frendly Leadership</t>
  </si>
  <si>
    <t>Prof Dr.H. Nur Syam, M Si</t>
  </si>
  <si>
    <t>Sosiologi Agama</t>
  </si>
  <si>
    <t>Dr.Abdul Aziz,MA</t>
  </si>
  <si>
    <t>Islam Versus Demokrasi; Menguak Mitos Menemukan Solusi</t>
  </si>
  <si>
    <t>Dr.Saliyo,S.Ag.,M.Si</t>
  </si>
  <si>
    <t>Memoles Wajah Islam</t>
  </si>
  <si>
    <t>Dr.Badarusyamsi,MA</t>
  </si>
  <si>
    <t>KH. ALI MAKSUM: ULAMA, PESANTERN, DAN NU</t>
  </si>
  <si>
    <t>Ahmad Athoillah</t>
  </si>
  <si>
    <t>Meretas Radikalisme, Menuju Masyarakat Inklusi</t>
  </si>
  <si>
    <t>Mukhtar Sarman</t>
  </si>
  <si>
    <t>Politik Kenegaraan dan Kepemimpinan Publik dalam Islam</t>
  </si>
  <si>
    <t>Jeje Abdul Rojak</t>
  </si>
  <si>
    <t>Islamisme di Era Transisi Demokrasi:Pengalaman Indonesia dan Mesir</t>
  </si>
  <si>
    <t>Mediatisasi Agama Post-Truth Dan Katahanan Nasional</t>
  </si>
  <si>
    <t>Moh Yasir Alimi</t>
  </si>
  <si>
    <t>Paradigma Dakwah;Konsepsi Dasar dan Pengembangan Ilmu</t>
  </si>
  <si>
    <t>Dr.Ahidul Asror,M.Ag</t>
  </si>
  <si>
    <t>Moderasi Beragama;Dari Indonesia Untuk Dunia</t>
  </si>
  <si>
    <t>Babun Suharto,et.all</t>
  </si>
  <si>
    <t>Masjid Ramah Difabel</t>
  </si>
  <si>
    <t>DR.Arif Maftuhin</t>
  </si>
  <si>
    <t>LKiS</t>
  </si>
  <si>
    <t>LKiS-Pustaka Sastra</t>
  </si>
  <si>
    <t>LKiS-Pustaka Populer</t>
  </si>
  <si>
    <t>LKiS-Pustaka Tokoh Bangsa</t>
  </si>
  <si>
    <t>LKIS</t>
  </si>
  <si>
    <t>LKIS Pustaka Sastra</t>
  </si>
  <si>
    <t>LKiS &amp; Pesma An-Najah Press</t>
  </si>
  <si>
    <t>LKiS &amp; Alauddin University Press</t>
  </si>
  <si>
    <t>LKiS &amp; Fak. Syariah dan Hukum UIN Sunan Kalijaga Yogya</t>
  </si>
  <si>
    <t>LKiS &amp; Kemendikbud RI</t>
  </si>
  <si>
    <t>Kajian Keislaman</t>
  </si>
  <si>
    <t>Sos Hum - NU &amp; Pesantren</t>
  </si>
  <si>
    <t>Sosial Budaya</t>
  </si>
  <si>
    <t>Seri Dialog</t>
  </si>
  <si>
    <t>Kajian Perempuan</t>
  </si>
  <si>
    <t>Sastra</t>
  </si>
  <si>
    <t>Politik</t>
  </si>
  <si>
    <t>Komunikasi</t>
  </si>
  <si>
    <t>Pustaka Populer</t>
  </si>
  <si>
    <t>Pustaka Tokoh Bangsa</t>
  </si>
  <si>
    <t>Kajian Keislaman (Sufisme)</t>
  </si>
  <si>
    <t>Pendidikan Kritis - Sosial Humaniora</t>
  </si>
  <si>
    <t>Kajian Keislaman - Ekonomi Spiritual Keislaman</t>
  </si>
  <si>
    <t>Pendidikan Keislaman Kritis</t>
  </si>
  <si>
    <t>Kajian Keislaman - Pesantren</t>
  </si>
  <si>
    <t>Sosial Politik</t>
  </si>
  <si>
    <t>Pustaka Sastra - Pesantren</t>
  </si>
  <si>
    <t>Keislaman Populer</t>
  </si>
  <si>
    <t>Sos Hum - Biografi Tokoh</t>
  </si>
  <si>
    <t>Sastra (kumpulan cerpen)</t>
  </si>
  <si>
    <t>Sastra (puisi)</t>
  </si>
  <si>
    <t>Sosial Humaniora</t>
  </si>
  <si>
    <t>Politik Islam</t>
  </si>
  <si>
    <t>Kajian Pesantren</t>
  </si>
  <si>
    <t>Filsafat / Kajian Keislaman</t>
  </si>
  <si>
    <t>Kumpulan Puisi</t>
  </si>
  <si>
    <t>Kajian Keislaman (Pendidikan Islam)</t>
  </si>
  <si>
    <t>Kajian Keislaman (Hukum Islam)</t>
  </si>
  <si>
    <t>Sosial Budaya (Komunikasi)</t>
  </si>
  <si>
    <t>Sos Hum - Pendidikan</t>
  </si>
  <si>
    <t>Soial Budaya</t>
  </si>
  <si>
    <t>Biografi &amp; Life Story</t>
  </si>
  <si>
    <t>978-979-8966-01-9</t>
  </si>
  <si>
    <t>978-979-8966-04-0</t>
  </si>
  <si>
    <t>978-979-8451-60-7</t>
  </si>
  <si>
    <t>978-979-8966-12-5</t>
  </si>
  <si>
    <t>978-979-8966-07-1</t>
  </si>
  <si>
    <t>978-979-896622-4</t>
  </si>
  <si>
    <t>978-979-8966-11-8</t>
  </si>
  <si>
    <t>978-979-8966-06-4</t>
  </si>
  <si>
    <t>978-979-1283-98-3</t>
  </si>
  <si>
    <t>978-979-8966-31-6</t>
  </si>
  <si>
    <t>978-979-8966-33-3</t>
  </si>
  <si>
    <t>978-979-8966-15-6</t>
  </si>
  <si>
    <t>978-979-8966-33-0</t>
  </si>
  <si>
    <t>979-8966-46-7</t>
  </si>
  <si>
    <t>978-979-8966-38-5</t>
  </si>
  <si>
    <t>978-979-8966-36-1</t>
  </si>
  <si>
    <t>978-979-8966-37-8</t>
  </si>
  <si>
    <t>978-979-25-5308-6</t>
  </si>
  <si>
    <t>978-979-8966-75-0</t>
  </si>
  <si>
    <t>978-979-9492-61-6</t>
  </si>
  <si>
    <t>978-979-8966-71-2</t>
  </si>
  <si>
    <t>978-979-8966-27-9</t>
  </si>
  <si>
    <t>978-979-8966-92-7</t>
  </si>
  <si>
    <t>978-979-8966-99-6</t>
  </si>
  <si>
    <t>978-979-8966-94-1</t>
  </si>
  <si>
    <t>978-979-8966-58-2</t>
  </si>
  <si>
    <t>978-979-9492-36-4</t>
  </si>
  <si>
    <t>978-979-9492-37-0</t>
  </si>
  <si>
    <t>978-979-9492-52-4</t>
  </si>
  <si>
    <t>978-979-25-53-78-9</t>
  </si>
  <si>
    <t>978-979-9495-49-5</t>
  </si>
  <si>
    <t>978-979-9492-67-8</t>
  </si>
  <si>
    <t>978-979-9492-68-5</t>
  </si>
  <si>
    <t>978-979-8966-44-6</t>
  </si>
  <si>
    <t>978-979-9492-69-2</t>
  </si>
  <si>
    <t>978-979-9492-53-0</t>
  </si>
  <si>
    <t>978-979-9492-91-2</t>
  </si>
  <si>
    <t>978-979-9492-88-0</t>
  </si>
  <si>
    <t>978-979-3381-00-8</t>
  </si>
  <si>
    <t>978-979-9492-75-3</t>
  </si>
  <si>
    <t>978-979-3381-17-5</t>
  </si>
  <si>
    <t>978-979-3381-25-1</t>
  </si>
  <si>
    <t>978-979-3381-04-6</t>
  </si>
  <si>
    <t>978-979-3381-47-2</t>
  </si>
  <si>
    <t>978-979-3381-54-0</t>
  </si>
  <si>
    <t>978-979-3381-55-7</t>
  </si>
  <si>
    <t>978-979-3381-49-7</t>
  </si>
  <si>
    <t>978-9799-492982</t>
  </si>
  <si>
    <t>978-979-3381-56-5</t>
  </si>
  <si>
    <t>978-979-3381-41-0</t>
  </si>
  <si>
    <t>978-979-3381-50-2</t>
  </si>
  <si>
    <t>978-979-3381-64-9</t>
  </si>
  <si>
    <t>978-979-3381-66-3</t>
  </si>
  <si>
    <t>978-979-3381-59-6</t>
  </si>
  <si>
    <t>978-979-3381-69-5</t>
  </si>
  <si>
    <t>978-979-3381-71-8</t>
  </si>
  <si>
    <t>978-979-3381-65-7</t>
  </si>
  <si>
    <t>978-979-3381-72-4</t>
  </si>
  <si>
    <t>978-979-3381-73-1</t>
  </si>
  <si>
    <t>978-979-3381-23-6</t>
  </si>
  <si>
    <t>978-979-3381-60-2</t>
  </si>
  <si>
    <t>978-979-9845-11-4</t>
  </si>
  <si>
    <t>978-979-9845-88-7</t>
  </si>
  <si>
    <t>978-979-9845-14-5</t>
  </si>
  <si>
    <t>978-979-3381-77-0</t>
  </si>
  <si>
    <t>978-979-3381-57-2</t>
  </si>
  <si>
    <t>978-979-98451-7-6</t>
  </si>
  <si>
    <t>978-979-8451-10-1</t>
  </si>
  <si>
    <t>978-979-3381-09-1</t>
  </si>
  <si>
    <t>978-979-3381-06-9</t>
  </si>
  <si>
    <t>978-979-8451-13-2</t>
  </si>
  <si>
    <t>978-979-9492-95-0</t>
  </si>
  <si>
    <t>978-979-8451-15-6</t>
  </si>
  <si>
    <t>978-979-8451-18-8</t>
  </si>
  <si>
    <t>978-979-8451-16-4</t>
  </si>
  <si>
    <t>978-979-8451-92-8</t>
  </si>
  <si>
    <t>978-979-8451-23-2</t>
  </si>
  <si>
    <t>978-979-8451-26-3</t>
  </si>
  <si>
    <t>978-979-8451-91-1</t>
  </si>
  <si>
    <t>978-979-8451-28-7</t>
  </si>
  <si>
    <t>978-979-8451-37-9</t>
  </si>
  <si>
    <t>978-979-8451-36-2</t>
  </si>
  <si>
    <t>978-979-8451-35-5</t>
  </si>
  <si>
    <t>978-979-8451-30-0</t>
  </si>
  <si>
    <t>978-979-8451-31-7</t>
  </si>
  <si>
    <t>978-979-8451-32-4</t>
  </si>
  <si>
    <t>978-979-8451-42-3</t>
  </si>
  <si>
    <t>978-979-8451-49-2</t>
  </si>
  <si>
    <t>978-979-98451-48-5</t>
  </si>
  <si>
    <t>978-979-8451-52-1</t>
  </si>
  <si>
    <t>978-979-8451-55-3</t>
  </si>
  <si>
    <t>978-979-8451-53-8</t>
  </si>
  <si>
    <t>978-979-8451-54-5</t>
  </si>
  <si>
    <t>978-979-8451-56-9</t>
  </si>
  <si>
    <t>978-979-8451-61-3</t>
  </si>
  <si>
    <t>978-979-8451-62-1</t>
  </si>
  <si>
    <t>978-979-8457-65-2</t>
  </si>
  <si>
    <t>978-979-8451-66-9</t>
  </si>
  <si>
    <t>978-979-8451-67-6</t>
  </si>
  <si>
    <t>978-979-8451-64-5</t>
  </si>
  <si>
    <t>978-979-8451-68-3</t>
  </si>
  <si>
    <t>978-979-25-5242-3</t>
  </si>
  <si>
    <t>978-979-8451-69-0</t>
  </si>
  <si>
    <t>978-979-8451-70-6</t>
  </si>
  <si>
    <t>978-979-25-5252-1</t>
  </si>
  <si>
    <t>978-979-25-5254-6</t>
  </si>
  <si>
    <t>978-979-2552-47-7</t>
  </si>
  <si>
    <t>978-979-25-5258-2</t>
  </si>
  <si>
    <t>978-979-25-5259-1</t>
  </si>
  <si>
    <t>978-979-2552-60-7</t>
  </si>
  <si>
    <t>978-979-2552-57-7</t>
  </si>
  <si>
    <t>978-979-2552-64-5</t>
  </si>
  <si>
    <t>978-979-8451-5-3</t>
  </si>
  <si>
    <t>978-979-8451-21-8</t>
  </si>
  <si>
    <t>978-979-9785-36-7</t>
  </si>
  <si>
    <t>978-979-87853-5-0</t>
  </si>
  <si>
    <t>978-979-9785-33-6</t>
  </si>
  <si>
    <t>978-9791283-14-4</t>
  </si>
  <si>
    <t>978-979-1283-06-9</t>
  </si>
  <si>
    <t>978-979-1283-04-5</t>
  </si>
  <si>
    <t>978-979-1283-18-2</t>
  </si>
  <si>
    <t>979-979-1283-19-9</t>
  </si>
  <si>
    <t>978-979-8966-40-8</t>
  </si>
  <si>
    <t>978-979-1283-22-9</t>
  </si>
  <si>
    <t>978-979-1283-16-8</t>
  </si>
  <si>
    <t>978-979-1283-13-7</t>
  </si>
  <si>
    <t>978-979-1283-17-5</t>
  </si>
  <si>
    <t>978-979-2552-61-4</t>
  </si>
  <si>
    <t>978-979-1283-27-4</t>
  </si>
  <si>
    <t>978-979-1283-05-2</t>
  </si>
  <si>
    <t>978-979-1283-29-8</t>
  </si>
  <si>
    <t>978-979-1283-11-3</t>
  </si>
  <si>
    <t>978-979-1283-38-0</t>
  </si>
  <si>
    <t>978-979-1283-40-3</t>
  </si>
  <si>
    <t>978-979-979-537-4</t>
  </si>
  <si>
    <t>978-979-1283-43-4</t>
  </si>
  <si>
    <t>978-979-1283-54-0</t>
  </si>
  <si>
    <t>978-979-1283-59-5</t>
  </si>
  <si>
    <t>978-979-1283-58-8</t>
  </si>
  <si>
    <t>978-979-1283-61-8</t>
  </si>
  <si>
    <t>978-979-1283-62-5</t>
  </si>
  <si>
    <t>978-979-1283-67-0</t>
  </si>
  <si>
    <t>978-979-1283-65-6</t>
  </si>
  <si>
    <t>978-979-1283-60-1</t>
  </si>
  <si>
    <t>978-979-1283-55-7</t>
  </si>
  <si>
    <t>978-979-1283-57-1</t>
  </si>
  <si>
    <t>978-979-1283-66-3</t>
  </si>
  <si>
    <t>978-979-1283-30-4</t>
  </si>
  <si>
    <t>978-979-1283-31-1</t>
  </si>
  <si>
    <t>978-979-1283-72-4</t>
  </si>
  <si>
    <t>978-979-2552-51-5</t>
  </si>
  <si>
    <t>978-979-1283-75-5</t>
  </si>
  <si>
    <t>978-979-1283-76-2</t>
  </si>
  <si>
    <t>978-979-1283-77-9</t>
  </si>
  <si>
    <t>978-979-1283-74-8</t>
  </si>
  <si>
    <t>978-979-1283-34-2</t>
  </si>
  <si>
    <t>978-979-1283-39-7</t>
  </si>
  <si>
    <t>978-979-1283-71-7</t>
  </si>
  <si>
    <t>978-979-1283-80-9</t>
  </si>
  <si>
    <t>978-979-1283-84-7</t>
  </si>
  <si>
    <t>978-979-9785-38-1</t>
  </si>
  <si>
    <t>978-979-1283-83-4</t>
  </si>
  <si>
    <t>978-979-1283-78-6</t>
  </si>
  <si>
    <t>978-979-1283-82-3</t>
  </si>
  <si>
    <t>978-979-1283-79-3</t>
  </si>
  <si>
    <t>978-979-1283-20-5</t>
  </si>
  <si>
    <t>978-979-1283-88-5</t>
  </si>
  <si>
    <t>978-979-1283-86-1</t>
  </si>
  <si>
    <t>978-979-1283-93-9</t>
  </si>
  <si>
    <t>978-979-1283-92-2</t>
  </si>
  <si>
    <t>978-979-1283-70-0</t>
  </si>
  <si>
    <t>978-979-2553-00-0</t>
  </si>
  <si>
    <t>978-979-1283-21-2</t>
  </si>
  <si>
    <t>978-979-25-5307-9</t>
  </si>
  <si>
    <t>978-97925-5303-1</t>
  </si>
  <si>
    <t>978-979-1283-97-7</t>
  </si>
  <si>
    <t>978-979-1283-09-0</t>
  </si>
  <si>
    <t>978-979-25-5310-9</t>
  </si>
  <si>
    <t>978-979-1283-94-6</t>
  </si>
  <si>
    <t>978-979-25-5320-8</t>
  </si>
  <si>
    <t>978-979-25-5321-5</t>
  </si>
  <si>
    <t>978-979-25-5305-5</t>
  </si>
  <si>
    <t>978-979-97853-9-8</t>
  </si>
  <si>
    <t>978-979-1283-984</t>
  </si>
  <si>
    <t>978-979-25-5318-5</t>
  </si>
  <si>
    <t>978-979-25-5328-4</t>
  </si>
  <si>
    <t>978-979-25-5329-1</t>
  </si>
  <si>
    <t>978-979-25-5325-3</t>
  </si>
  <si>
    <t>978-979-25-5327-7</t>
  </si>
  <si>
    <t>978-979-25-5331-4</t>
  </si>
  <si>
    <t>978-979-25-5311-6</t>
  </si>
  <si>
    <t>978-979-25-5330-7</t>
  </si>
  <si>
    <t>978-979-25-5323-9</t>
  </si>
  <si>
    <t>978-979-25-5332-1</t>
  </si>
  <si>
    <t>978-979-25-5337-6</t>
  </si>
  <si>
    <t>978-979-25-5338-3</t>
  </si>
  <si>
    <t>978-979-25-5335-2</t>
  </si>
  <si>
    <t>978-979-25-5319-2</t>
  </si>
  <si>
    <t>978 979 25 5336 9</t>
  </si>
  <si>
    <t>978-979-2553-44-4</t>
  </si>
  <si>
    <t>978-979-25-5342-0</t>
  </si>
  <si>
    <t>978-979-2553-49-9</t>
  </si>
  <si>
    <t>978-979-25-5353-6</t>
  </si>
  <si>
    <t>978-979-25-5339-0</t>
  </si>
  <si>
    <t>978-979-25-5341-3</t>
  </si>
  <si>
    <t>978-979-25-5347-5</t>
  </si>
  <si>
    <t>978-979-25-5326-0</t>
  </si>
  <si>
    <t>978-979-25-5353-3</t>
  </si>
  <si>
    <t>978-979-25-5363-5</t>
  </si>
  <si>
    <t>978-979-25-5343-7</t>
  </si>
  <si>
    <t>978-979-25-5366-6</t>
  </si>
  <si>
    <t>978-979-25-5369-7</t>
  </si>
  <si>
    <t>978-979-25-5345-1</t>
  </si>
  <si>
    <t>978-979-25-5356-7</t>
  </si>
  <si>
    <t>978-979-25-5355-0</t>
  </si>
  <si>
    <t>978-979-25-5367-3</t>
  </si>
  <si>
    <t>978-979-25-5375-8</t>
  </si>
  <si>
    <t>978-979-25-5376-5</t>
  </si>
  <si>
    <t>978-979-25-5368-0</t>
  </si>
  <si>
    <t>978-979-25-5381-9</t>
  </si>
  <si>
    <t>978-979-25-5373-4</t>
  </si>
  <si>
    <t>978-979-25-5380-2</t>
  </si>
  <si>
    <t>978-979-16776-5-3</t>
  </si>
  <si>
    <t>978-979-16776-8-4</t>
  </si>
  <si>
    <t>978-979-16776-4-6</t>
  </si>
  <si>
    <t>978-979-16776-7-7</t>
  </si>
  <si>
    <t>978-602-17575-2-9</t>
  </si>
  <si>
    <t>978-979-25-5388-8</t>
  </si>
  <si>
    <t>978-979-16776-0</t>
  </si>
  <si>
    <t>978-602-17575-6-7</t>
  </si>
  <si>
    <t>978-602-17575-8-1</t>
  </si>
  <si>
    <t>978-979-16776-9-1</t>
  </si>
  <si>
    <t>978-979-16776-9-0</t>
  </si>
  <si>
    <t>978-979-16776-9-3</t>
  </si>
  <si>
    <t>978-602-17575-9-8</t>
  </si>
  <si>
    <t>978-602-149133-5</t>
  </si>
  <si>
    <t>978-602-14913-2-4</t>
  </si>
  <si>
    <t>978-602-14913-7-9</t>
  </si>
  <si>
    <t>978-602-15379-8-5</t>
  </si>
  <si>
    <t>978-602-71307-5-3</t>
  </si>
  <si>
    <t>978-602-14913-5-5</t>
  </si>
  <si>
    <t>978-602-14913-8-6</t>
  </si>
  <si>
    <t>978-602-71307-7-7</t>
  </si>
  <si>
    <t>978-979-25-5386-4</t>
  </si>
  <si>
    <t>978-602-71307-8-4</t>
  </si>
  <si>
    <t>978-979-16776-9-5</t>
  </si>
  <si>
    <t>978-979-16776-9-9</t>
  </si>
  <si>
    <t>978-602-0809-03-8</t>
  </si>
  <si>
    <t>978-602-0809-04-5</t>
  </si>
  <si>
    <t>978-602-0809-06-9</t>
  </si>
  <si>
    <t>978-602-0809-11-3</t>
  </si>
  <si>
    <t>978-602-0809-13-7</t>
  </si>
  <si>
    <t>978-602-0809-18-2</t>
  </si>
  <si>
    <t>978-602-72813-1-8</t>
  </si>
  <si>
    <t>978-602-72813-2-5</t>
  </si>
  <si>
    <t>978-602-72813-6-3</t>
  </si>
  <si>
    <t>978-602-0809-08-3</t>
  </si>
  <si>
    <t>978-602-73740-6-5</t>
  </si>
  <si>
    <t>978-602-73740-3-4</t>
  </si>
  <si>
    <t>978-602-73740-5-8</t>
  </si>
  <si>
    <t>978-602-73740-1-0</t>
  </si>
  <si>
    <t>978-602-73740-4-1</t>
  </si>
  <si>
    <t>978-602-72813-7-0</t>
  </si>
  <si>
    <t>978-602-72813-4-9</t>
  </si>
  <si>
    <t>978-602-08091-3-7</t>
  </si>
  <si>
    <t>978-602-72813-9-4</t>
  </si>
  <si>
    <t>978-602-74505-1-6</t>
  </si>
  <si>
    <t>978-602-74505-2-3</t>
  </si>
  <si>
    <t>978-602-74175-9-5</t>
  </si>
  <si>
    <t>978-602-74175-0-2</t>
  </si>
  <si>
    <t>978-602-74175-3-3</t>
  </si>
  <si>
    <t>978-602-74175-5-7</t>
  </si>
  <si>
    <t>978-979-9492-64-7</t>
  </si>
  <si>
    <t>978-602-74505-5-4</t>
  </si>
  <si>
    <t>978-602-74505-7-8</t>
  </si>
  <si>
    <t>978-6028-99451-1-5</t>
  </si>
  <si>
    <t>978-602-72813-8-7</t>
  </si>
  <si>
    <t>978-602-6610-01-0</t>
  </si>
  <si>
    <t>978-602-6610-00-3</t>
  </si>
  <si>
    <t>978-602-6610-05-8</t>
  </si>
  <si>
    <t>978-602-0809-12-0</t>
  </si>
  <si>
    <t>978-602-6610-16-4</t>
  </si>
  <si>
    <t>978-6026-610225</t>
  </si>
  <si>
    <t>9786026-610188</t>
  </si>
  <si>
    <t>979-6026-610348</t>
  </si>
  <si>
    <t>978-6026-610423</t>
  </si>
  <si>
    <t>978-6027-450561</t>
  </si>
  <si>
    <t>978-6026 610508</t>
  </si>
  <si>
    <t>978 6026 6105 46</t>
  </si>
  <si>
    <t>978 6026 610263</t>
  </si>
  <si>
    <t>978-6026-610553</t>
  </si>
  <si>
    <t>978-6026610287</t>
  </si>
  <si>
    <t>978-6026-6106-76</t>
  </si>
  <si>
    <t>978-6026-610775</t>
  </si>
  <si>
    <t>978-6026-610713</t>
  </si>
  <si>
    <t>978 6026610744</t>
  </si>
  <si>
    <t>978-602-6610-78-2</t>
  </si>
  <si>
    <t>978-602-6610-11-9</t>
  </si>
  <si>
    <t>978-602-6610-88-1</t>
  </si>
  <si>
    <t>978-602-6610-90-4</t>
  </si>
  <si>
    <t>978-602-6610-92-8</t>
  </si>
  <si>
    <t>9786026-610867</t>
  </si>
  <si>
    <t>Ayo Mengenal Huruf Sambil Mewarnai</t>
  </si>
  <si>
    <t>Ayo Mengenal Angka Sambil Mewarnai</t>
  </si>
  <si>
    <t>Ayo Bermain Tebak Gambar</t>
  </si>
  <si>
    <t>Aktivitas Maze dan Mengenal Lingkungan</t>
  </si>
  <si>
    <t>Aku Suka Menulis Sambil Mengenal Lingkungan</t>
  </si>
  <si>
    <t>Aku Suka Bercerita Sambil Mengenal Lingkungan</t>
  </si>
  <si>
    <t>Aku Suka Matematika</t>
  </si>
  <si>
    <t>Aku Suka Berhitungan Sambil Bercerita</t>
  </si>
  <si>
    <t>Mengenal Bentuk Sambil Mewarnai</t>
  </si>
  <si>
    <t>Mengenal Bantuk Sambil Menggambar</t>
  </si>
  <si>
    <t>Mengenal Profesi</t>
  </si>
  <si>
    <t>Mengenal Lingkungan, Aku dan Keluargaku</t>
  </si>
  <si>
    <t>Aku Suka Sains, Aktivitas Sains Pertamaku</t>
  </si>
  <si>
    <t>Aku Suka Sains, Lingkunganku &amp; Pengetahuan Membuat Susu</t>
  </si>
  <si>
    <t>Aku Suka Berdoa</t>
  </si>
  <si>
    <t>Aku Sayang Ciptaan Tuhan</t>
  </si>
  <si>
    <t>Aku dan Agamaku</t>
  </si>
  <si>
    <t>Aktivitas Harianku</t>
  </si>
  <si>
    <t>Ayo Belajar Hidup Sehat</t>
  </si>
  <si>
    <t>Kesukaanku</t>
  </si>
  <si>
    <t>Aku Suka Belajar</t>
  </si>
  <si>
    <t>Inilah Aku</t>
  </si>
  <si>
    <t>Belajar Beribadah</t>
  </si>
  <si>
    <t>Ayo Berkebun</t>
  </si>
  <si>
    <t>Lingkunganku Sehat</t>
  </si>
  <si>
    <t>Aku Suka Berkarya</t>
  </si>
  <si>
    <t>Serunya Berlibur</t>
  </si>
  <si>
    <t>Belajar Mandiri</t>
  </si>
  <si>
    <t>Aku Anak Santun</t>
  </si>
  <si>
    <t>Bermain Bentuk dan Benda</t>
  </si>
  <si>
    <t>Asyiknya Belajar</t>
  </si>
  <si>
    <t>Aku Anak Kreatif</t>
  </si>
  <si>
    <t>Aku Cinta Tanah Air</t>
  </si>
  <si>
    <t>Belajar Berbagi dan Percaya Diri</t>
  </si>
  <si>
    <t>Mengenal Ciptaan Tuhan</t>
  </si>
  <si>
    <t>Aku Anak Aktif</t>
  </si>
  <si>
    <t>Mengenal Benda, Bentuk dan Ukuran</t>
  </si>
  <si>
    <t>Aktif dan Kreatif</t>
  </si>
  <si>
    <t>Cita-Citaku</t>
  </si>
  <si>
    <t>Belajar Mentaati Aturan</t>
  </si>
  <si>
    <t>Nabi Muhammad Idolaku</t>
  </si>
  <si>
    <t>Mengenal Nabi &amp; Rasul</t>
  </si>
  <si>
    <t>Islam Agamaku</t>
  </si>
  <si>
    <t>Mengenal Rukun Islam</t>
  </si>
  <si>
    <t>Mengenal Rukun Iman</t>
  </si>
  <si>
    <t>Ayo Belajar Berwudhu</t>
  </si>
  <si>
    <t>Ayo Kita Shalat</t>
  </si>
  <si>
    <t>Ayo Berpuasa</t>
  </si>
  <si>
    <t>Aku Senang Berdoa</t>
  </si>
  <si>
    <t>Mengenal Asmaul Husna</t>
  </si>
  <si>
    <t>Ayo Belajar Manasik Haji</t>
  </si>
  <si>
    <t>Ayo Belajar Mengaji</t>
  </si>
  <si>
    <t>Aku Senang Bersedekah</t>
  </si>
  <si>
    <t>Ayo Belajar Hadits</t>
  </si>
  <si>
    <t>Mengenal Hukum Allah</t>
  </si>
  <si>
    <t>Waktunya Menabung Boo!</t>
  </si>
  <si>
    <t>Menyantap Hidangan Lezat</t>
  </si>
  <si>
    <t>Asyiknya Mandi Bersih</t>
  </si>
  <si>
    <t>Kisah Rambut Moni</t>
  </si>
  <si>
    <t>Koko Suka Olahraga</t>
  </si>
  <si>
    <t>Asyiknya Berolahraga</t>
  </si>
  <si>
    <t>Bangun Pagi Yang Menyegarkan</t>
  </si>
  <si>
    <t>Belajar di Sekolah yang Menyenangkan</t>
  </si>
  <si>
    <t>Menggosok Gigi Yang Menyehatkan</t>
  </si>
  <si>
    <t>Nikmatnya Makan Buah</t>
  </si>
  <si>
    <t>Pawai Sepeda Hias</t>
  </si>
  <si>
    <t>Ramainya Di Toko Buku</t>
  </si>
  <si>
    <t>Senangnya Di Kebun Binatang</t>
  </si>
  <si>
    <t>Senangnya Memelihara Binatang</t>
  </si>
  <si>
    <t>Serunya Liburan</t>
  </si>
  <si>
    <t>Mengenal Huruf Hijaiyah</t>
  </si>
  <si>
    <t>Si Dodo, Komodo yang Cerdas</t>
  </si>
  <si>
    <t>Si Rimau, Harimau yang Penyabar</t>
  </si>
  <si>
    <t>Si Ruang, Beruang Madu yang Pemalu</t>
  </si>
  <si>
    <t>Si Pesu, Pesut Mahakam yang Ramah</t>
  </si>
  <si>
    <t>Si Jaja, Gajah yang Suka Menolong</t>
  </si>
  <si>
    <t>Si Wasih, Burung Cendrawasih yang Rendah Hati</t>
  </si>
  <si>
    <t>Si Lala, Burung Jalak yang Ceria</t>
  </si>
  <si>
    <t>Si Bebe, Burung Beo yang Cerdik</t>
  </si>
  <si>
    <t>Si Ruru, Kanguru Pohon yang Penyayang</t>
  </si>
  <si>
    <t>Si Utut, Burung Perkutut yang Setia</t>
  </si>
  <si>
    <t>Semut Yang Tak Mau Terinjak-Injak</t>
  </si>
  <si>
    <t>Seekor Anjing Menjaga Tujuh Pemuda</t>
  </si>
  <si>
    <t>Kecerdikan Burung Hud Hud</t>
  </si>
  <si>
    <t>Keledai Hidup Lagi Setelah Mati Seratus Tahun</t>
  </si>
  <si>
    <t>Ikan Diselamatkan Pada Hari Sabtu</t>
  </si>
  <si>
    <t>Susu Gratis Dari Mujizat Unta</t>
  </si>
  <si>
    <t>Ikan Ajaib Kembali ke Laut</t>
  </si>
  <si>
    <t>Sapi Betina Berkulit Keemasan</t>
  </si>
  <si>
    <t>Ikan Paus Menelan Nabi</t>
  </si>
  <si>
    <t>Gagak Menguburkan Temannya</t>
  </si>
  <si>
    <t>Pawai Obor</t>
  </si>
  <si>
    <t>Senangnya Bisa Berbagi</t>
  </si>
  <si>
    <t>Senangnya Bisa Memaafkan</t>
  </si>
  <si>
    <t>Senangnya Bisa Amanah</t>
  </si>
  <si>
    <t>Senangnya Bisa Menolong</t>
  </si>
  <si>
    <t>Senangnya Bisa Bertanggung Jawab</t>
  </si>
  <si>
    <t>Senangnya Bisa Berkata Jujur</t>
  </si>
  <si>
    <t>Senangnya Bisa Berhemat</t>
  </si>
  <si>
    <t>Senangnya Bisa Menahan Marah</t>
  </si>
  <si>
    <t>101 Doa Anak Muslim</t>
  </si>
  <si>
    <t>Asmaul Husna</t>
  </si>
  <si>
    <t>Rukun Islam</t>
  </si>
  <si>
    <t>Rukun Iman</t>
  </si>
  <si>
    <t>Panduan Lengkap Shalat Untuk Anak</t>
  </si>
  <si>
    <t>Akhlak Anak Muslim</t>
  </si>
  <si>
    <t>Panduan Akidah Anak Muslim</t>
  </si>
  <si>
    <t>Cerita 25 Nabi</t>
  </si>
  <si>
    <t>Tempat Bersejarah Umat Islam</t>
  </si>
  <si>
    <t>Kumpulan Hadits Bukhari &amp; Muslim</t>
  </si>
  <si>
    <t>Panduan Halal Haram</t>
  </si>
  <si>
    <t>Muhammad Saw.</t>
  </si>
  <si>
    <t>Umar Bin Khattab</t>
  </si>
  <si>
    <t>Abu Bakar Shiddiq</t>
  </si>
  <si>
    <t>Ali Bin Abi Thalib</t>
  </si>
  <si>
    <t>Usman Bin Affan</t>
  </si>
  <si>
    <t>Khadijah Binti Khuwalid</t>
  </si>
  <si>
    <t>Aisyah</t>
  </si>
  <si>
    <t>Khalid Bin Walid</t>
  </si>
  <si>
    <t>Bilal Bin Rabah</t>
  </si>
  <si>
    <t>Abu Dzar Al-Ghifari</t>
  </si>
  <si>
    <t>Adab Bersuci</t>
  </si>
  <si>
    <t>Adab Ibadah</t>
  </si>
  <si>
    <t>Adab Shalat Wajib dan Sunnah</t>
  </si>
  <si>
    <t>Adab Menuntut Ilmu</t>
  </si>
  <si>
    <t>Adab Kepada Diri Sendiri</t>
  </si>
  <si>
    <t>Adab Kepada Keluarga dan Orang Lain</t>
  </si>
  <si>
    <t>Adab Harian</t>
  </si>
  <si>
    <t>Adab di Dalam Rumah</t>
  </si>
  <si>
    <t>Adab di Luar Rumah</t>
  </si>
  <si>
    <t>Adab di Tempat Umum</t>
  </si>
  <si>
    <t>Adab Kepedulian Sosial</t>
  </si>
  <si>
    <t>Adab Melihat Fenomena Alam</t>
  </si>
  <si>
    <t>Fiqih Islam 1</t>
  </si>
  <si>
    <t>Fiqih Islam 2</t>
  </si>
  <si>
    <t>Fiqih Islam 3</t>
  </si>
  <si>
    <t>Fiqih Islam 4</t>
  </si>
  <si>
    <t>Fiqih Islam 5</t>
  </si>
  <si>
    <t>Fiqih Islam 6</t>
  </si>
  <si>
    <t>Fiqih Islam 7</t>
  </si>
  <si>
    <t>Fiqih Islam 8</t>
  </si>
  <si>
    <t>Fiqih Islam 9</t>
  </si>
  <si>
    <t>Fiqih Islam 10</t>
  </si>
  <si>
    <t>Fiqih Islam 11</t>
  </si>
  <si>
    <t>Fiqih Islam 12</t>
  </si>
  <si>
    <t>Fiqih Islam 13</t>
  </si>
  <si>
    <t>Fiqih Islam 14</t>
  </si>
  <si>
    <t>Fiqih Islam 15</t>
  </si>
  <si>
    <t>Fiqih Islam 16</t>
  </si>
  <si>
    <t>Fiqih Islam 17</t>
  </si>
  <si>
    <t>Fiqih Islam 18</t>
  </si>
  <si>
    <t>Fiqih Islam 19</t>
  </si>
  <si>
    <t>Fiqih Islam 20</t>
  </si>
  <si>
    <t>Fiqih Islam 21</t>
  </si>
  <si>
    <t>Fiqih Islam 22</t>
  </si>
  <si>
    <t>Fiqih Islam 23</t>
  </si>
  <si>
    <t>Fiqih Islam 24</t>
  </si>
  <si>
    <t>Juz Amma (Soft Cover)</t>
  </si>
  <si>
    <t>Rahasia Keajaiban Bumi</t>
  </si>
  <si>
    <t>Rahasia Keajaiban Matahari</t>
  </si>
  <si>
    <t>Rahasia Keajaiban Ruang Angkasa</t>
  </si>
  <si>
    <t>Rahasia Keajaiban Lautan</t>
  </si>
  <si>
    <t>Rahasia Keajaiban Tubuh</t>
  </si>
  <si>
    <t>Rahasia Keajaiban Hewan</t>
  </si>
  <si>
    <t>Rahasia Keajaiban Tumbuhan</t>
  </si>
  <si>
    <t>Rahasia Keajaiban Air</t>
  </si>
  <si>
    <t>Rahasia Keajaiban Api</t>
  </si>
  <si>
    <t>Rahasia Keajaiban Udara</t>
  </si>
  <si>
    <t>Rahasia Keajaiban Suara dan Bunyi</t>
  </si>
  <si>
    <t>Rahasia Keajaiban Energi</t>
  </si>
  <si>
    <t>Rahasia Keajaiban Cahaya</t>
  </si>
  <si>
    <t>Rahasia Keajaiban Benda</t>
  </si>
  <si>
    <t>Rahasia Keajaiban Mahluk Hidup</t>
  </si>
  <si>
    <t>Langit Dengan Konstruksi Yang Aman</t>
  </si>
  <si>
    <t>Kelap-kelip Bintang di Angkasa</t>
  </si>
  <si>
    <t>Atmosfir 7 Lapis</t>
  </si>
  <si>
    <t>Bulan yang Cantik Cahayanya</t>
  </si>
  <si>
    <t>Planet-Planet Hiasan Langit</t>
  </si>
  <si>
    <t>Garis Edar Pada Orbit</t>
  </si>
  <si>
    <t>Matahari Sebagai Sumber Energi</t>
  </si>
  <si>
    <t>Siang dan Malam Bergiliran</t>
  </si>
  <si>
    <t>Arus Listrik Menghasilkan Kilat, Petir dan Halilintar</t>
  </si>
  <si>
    <t>Keunikan Awan</t>
  </si>
  <si>
    <t>Keunikan Hujan</t>
  </si>
  <si>
    <t>Manusia Menembus Langit</t>
  </si>
  <si>
    <t>Astronot Memerlukan Oksigen</t>
  </si>
  <si>
    <t>Kecemerlangan Komet,Meteor &amp; Asteroid</t>
  </si>
  <si>
    <t>Kiamat Pasti Datang</t>
  </si>
  <si>
    <t>Religius</t>
  </si>
  <si>
    <t>Jujur</t>
  </si>
  <si>
    <t>Toleransi</t>
  </si>
  <si>
    <t>Disiplin</t>
  </si>
  <si>
    <t>Kerja Keras</t>
  </si>
  <si>
    <t>Kreatif</t>
  </si>
  <si>
    <t>Mandiri</t>
  </si>
  <si>
    <t>Demokratis</t>
  </si>
  <si>
    <t>Rasa Ingin Tahu</t>
  </si>
  <si>
    <t>Semangat Kebangsaan</t>
  </si>
  <si>
    <t>Cinta Tanah Air</t>
  </si>
  <si>
    <t>Menghargai Prestasi</t>
  </si>
  <si>
    <t>Bersahabat</t>
  </si>
  <si>
    <t>Cinta Damai</t>
  </si>
  <si>
    <t>Gemar Membaca</t>
  </si>
  <si>
    <t>Peduli Lingkungan</t>
  </si>
  <si>
    <t>Peduli Sosial</t>
  </si>
  <si>
    <t>Tanggung Jawab</t>
  </si>
  <si>
    <t>Ayo Membaca, Agar Lebih Cerdas</t>
  </si>
  <si>
    <t>Ayo, Shalat, Agar lebih Shaleh</t>
  </si>
  <si>
    <t>Ayo Mengaji, Agar Lebih Santun</t>
  </si>
  <si>
    <t>Ayo Puasa, Agar Lebih Taqwa</t>
  </si>
  <si>
    <t>Sajadah Mungil</t>
  </si>
  <si>
    <t>Profesi Aku Apa Ya?</t>
  </si>
  <si>
    <t>Meniti Secercah Harapan</t>
  </si>
  <si>
    <t>Pitri Sang Juara</t>
  </si>
  <si>
    <t>Sebening Hati Marni</t>
  </si>
  <si>
    <t>Mengapa Aku, Mama?</t>
  </si>
  <si>
    <t>Kamus Bergambar 3 Bahasa</t>
  </si>
  <si>
    <t>Charity Camp, Berbagi Itu Hebat</t>
  </si>
  <si>
    <t>Ibnu Sina, Bapak Kedokteran Dunia</t>
  </si>
  <si>
    <t>Al-Biruni, Guru Segala Ilmu</t>
  </si>
  <si>
    <t>Al-Kindi, Musisi Pencipta Terapi Musik</t>
  </si>
  <si>
    <t>Al-Tusi, Pencipta Observatorium Canggih</t>
  </si>
  <si>
    <t>Ibnu Rusyd, Tokoh Filsafat Islam</t>
  </si>
  <si>
    <t>Umar Khayyam, Penyair Besar yang Memukau Dunia</t>
  </si>
  <si>
    <t>Al-Jazari, Penggagas Teknologi Robot</t>
  </si>
  <si>
    <t>Al-Zahrawi, Maha Guru Ahli Bedah</t>
  </si>
  <si>
    <t>Al-Idrisi, Penemu Peta Bola Bumi</t>
  </si>
  <si>
    <t>Ibnu Al-Haitham, Pencetus Teknologi Kamera</t>
  </si>
  <si>
    <t>Ibnu Khaldun, Bapak Sosiologi Islam</t>
  </si>
  <si>
    <t>Ibnu Batutah, Sang Penjelajah Dunia</t>
  </si>
  <si>
    <t>Jabir Bin Hayyan, Penemu Ilmu Kimia</t>
  </si>
  <si>
    <t>Ar-Razi, Pendiri Rumah Sakit</t>
  </si>
  <si>
    <t>Al-Jahiz, Ilmuwan Penyayang Hewan</t>
  </si>
  <si>
    <t>Abul Wafa, Peneliti Pergerakan Bulan</t>
  </si>
  <si>
    <t>Al-Farabi, Pakar Politik Islam</t>
  </si>
  <si>
    <t>Al-Baitar, Ahli Farmasi yang Terpuji</t>
  </si>
  <si>
    <t>Abbas Bin Firrnas, Penerbang Pertama Dunia</t>
  </si>
  <si>
    <t>Al-Khawarizmi, Tokoh Utama Matematika</t>
  </si>
  <si>
    <t>Pandai Mewarnai</t>
  </si>
  <si>
    <t>Belajar &amp; Bermain Slime</t>
  </si>
  <si>
    <t>Strategi Pembelajaran yang Menyenangkan</t>
  </si>
  <si>
    <t>Panduan Mengatasi Permasalahan Anak Usia Dini</t>
  </si>
  <si>
    <t>Menjadi Pendidik yang Menyenangkan dan Profesional</t>
  </si>
  <si>
    <t>Analisis Kebutuhan Anak Usia Dini</t>
  </si>
  <si>
    <t>Bimbingan &amp; Konseling</t>
  </si>
  <si>
    <t>Bermain, Bercerita dan Bernyanyi Bagi Anak Usia Dini</t>
  </si>
  <si>
    <t>Meningkakan Kemampuan Berkomunikasi Aktif Pada Anak Usia Dini</t>
  </si>
  <si>
    <t>Peran Guru dalam Mengolah Keberbakatan Anak</t>
  </si>
  <si>
    <t>Meningkatkan Kecerdasan Anak Melalui Mendongeng</t>
  </si>
  <si>
    <t>Mendongeng Mudah dan Menyenangkan</t>
  </si>
  <si>
    <t>Ayo Mendongeng</t>
  </si>
  <si>
    <t>Media Pembelajaran Kreatif</t>
  </si>
  <si>
    <t>Manajemen Pengelolaan Sekolah usia Dini</t>
  </si>
  <si>
    <t>Menumbuhkan Minat Membaca pada Anak Usia Dini</t>
  </si>
  <si>
    <t>Super Teaching</t>
  </si>
  <si>
    <t>Panduan Memilih 20 Mainan Terbaik Sepanjang Masa</t>
  </si>
  <si>
    <t>Panduan Pendidik Dalam Mengimplementasikan Kurikulum PAUD 2013</t>
  </si>
  <si>
    <t>Pendidikan Inklusif &amp; Upaya Implementasinya</t>
  </si>
  <si>
    <t>Pedoman Administrasi Kelas Pendidikan Khusus</t>
  </si>
  <si>
    <t>Pedoman Penetapan KKM Pendidikan Khusus</t>
  </si>
  <si>
    <t>Panduan Asesmen Pendidikan Khusus</t>
  </si>
  <si>
    <t>Panduan Melaksanakan PTK Pendidikan Khusus</t>
  </si>
  <si>
    <t>Asesmen Membaca, Menulis dan Berhitung Untuk Anak Berkebutuhan Khusus Tunagrahita</t>
  </si>
  <si>
    <t>Bimbingan &amp; Konseling Anak Berkebutuhan Khusus</t>
  </si>
  <si>
    <t>Penilaian Pembelajaran Anak Berkebutuhan Khusus</t>
  </si>
  <si>
    <t>Manajemen Pendidikan Inklusif</t>
  </si>
  <si>
    <t>Mengenal Pendidikan Khusus, Pendidikan Layanan Khusus dan Implementasinya</t>
  </si>
  <si>
    <t>Analisis Hasil Belajar</t>
  </si>
  <si>
    <t>Pembelajaran Yang Ramah</t>
  </si>
  <si>
    <t>Pembelajaran Adaptif Anak Berkebutuhan Khusus</t>
  </si>
  <si>
    <t>Media Pembelajaran Adaptif Bagi Anak Berkebutuhan Khusus</t>
  </si>
  <si>
    <t>Diantara Pendidikan Luar Biasa, Menuju Anak Masa Depan Yang Inklusif</t>
  </si>
  <si>
    <t>Pendidikan Bagi Anak Berkebutuhan Khusus Tunanetra</t>
  </si>
  <si>
    <t>Pendidikan Bagi Anak Berkebutuhan Khusus Tunarungu</t>
  </si>
  <si>
    <t>Pendidikan Bagi Anak Berkebutuhan Khusus Tunagrahita</t>
  </si>
  <si>
    <t>Pendidikan Bagi Anak Berkebutuhan Khusus Tunadaksa</t>
  </si>
  <si>
    <t>Pendidikan Bagi Anak Berkebutuhan Khusus Tunalaras</t>
  </si>
  <si>
    <t>Pendidikan Bagi Anak Berkebutuhan Khusus Autis</t>
  </si>
  <si>
    <t>Pendidikan Bagi Anak Berkebutuhan Khusus Berkesulitan Belajar Spesifik</t>
  </si>
  <si>
    <t>Pendidikan Bagi Anak Berkebutuhan Khusus Lamban Belajar (Slow Leaner)</t>
  </si>
  <si>
    <t>Mengembangkan Pendidikan Bagi Peserta Didik Cerdas Istimewa &amp; Bakat Istimewa</t>
  </si>
  <si>
    <t>Pengembangan SLB sebagai Pusat Sumber (Resource Center)</t>
  </si>
  <si>
    <t>Mengenal dan Memahami Orientasi &amp; Mobilitas</t>
  </si>
  <si>
    <t>Bina Komunikasi, Persepsi Bunyi dan Irama</t>
  </si>
  <si>
    <t>Pendidikan Bina Diri Bagi Anak Berkebutuhan Khusus</t>
  </si>
  <si>
    <t>Bina Gerak Bagi Anak Berkebutuhan Khusus</t>
  </si>
  <si>
    <t>Bina Pribadi dan Sosial Bagi Anak Berkebutuhan Khusus</t>
  </si>
  <si>
    <t>Pendidikan Jasmani Adaptip</t>
  </si>
  <si>
    <t>Pendidikan Kepramukaan pada Pendidikan Khusus</t>
  </si>
  <si>
    <t>Model Implementasi Pendidikan Inklusif Ramah Anak</t>
  </si>
  <si>
    <t>Ayo, Belajar Artikulasi</t>
  </si>
  <si>
    <t>Mari Berbicara dengan Jari</t>
  </si>
  <si>
    <t>27 Wajah Guruku</t>
  </si>
  <si>
    <t>Dalam Semesta Cinta</t>
  </si>
  <si>
    <t>Ketika Surga Dapat Kau Raih</t>
  </si>
  <si>
    <t>Contessa Dewi &amp; Meity H. Idris</t>
  </si>
  <si>
    <t>Nurul Ihsan</t>
  </si>
  <si>
    <t>Contessa Dewi &amp; Shania D.A</t>
  </si>
  <si>
    <t>Contessa Dewi</t>
  </si>
  <si>
    <t>Zahidah R. Sanami</t>
  </si>
  <si>
    <t>Yoli Hemdi</t>
  </si>
  <si>
    <t>Tristan Ahnaf Wiraatmaja</t>
  </si>
  <si>
    <t>Qorry Aini Royyan</t>
  </si>
  <si>
    <t>Rulli Nasrullah &amp; Enang Supriatna</t>
  </si>
  <si>
    <t>Abu Alkindie, dkk</t>
  </si>
  <si>
    <t>Abu Alifinzie Nurmisyaru, dkk</t>
  </si>
  <si>
    <t>Iskandar Dzurkarnaen</t>
  </si>
  <si>
    <t>Anang Supriyatna</t>
  </si>
  <si>
    <t>Rulli Nasrullah</t>
  </si>
  <si>
    <t>Yani Suryani, dkk</t>
  </si>
  <si>
    <t>Abi Adra</t>
  </si>
  <si>
    <t>Yani Suryani &amp; Enang Supriatna</t>
  </si>
  <si>
    <t>K. Usman</t>
  </si>
  <si>
    <t>Kartika Israri</t>
  </si>
  <si>
    <t>Rini Usman</t>
  </si>
  <si>
    <t>Juniarto Akbar</t>
  </si>
  <si>
    <t>Kandil Darmawan</t>
  </si>
  <si>
    <t>Rahayu Ummi Farida, dkk</t>
  </si>
  <si>
    <t>Imtihani Salimah</t>
  </si>
  <si>
    <t>Nailah Hamidah</t>
  </si>
  <si>
    <t>Joko Pramono</t>
  </si>
  <si>
    <t>Lilis Widaningrum</t>
  </si>
  <si>
    <t>Abu Musyaffa Ahmad</t>
  </si>
  <si>
    <t>Edi Sukmana, Hedi Hadiansyah</t>
  </si>
  <si>
    <t>Kak Reyva &amp; Hhaisa</t>
  </si>
  <si>
    <t>Meity H. Idris</t>
  </si>
  <si>
    <t>Sabili Risaldy &amp; Meity H. Idris</t>
  </si>
  <si>
    <t>Meity H. Idris , dkk</t>
  </si>
  <si>
    <t>Hasnida M.Pd.</t>
  </si>
  <si>
    <t>Sabil Risaldy</t>
  </si>
  <si>
    <t>Jovita Maria Ferliana M.Psi. Agustina, Cht. M.Psi.</t>
  </si>
  <si>
    <t>Muhammad Abdul Latif</t>
  </si>
  <si>
    <t>Sabil Rivaldy</t>
  </si>
  <si>
    <t>Meity H. Idris &amp; Izul Ramdani</t>
  </si>
  <si>
    <t>Ucu Sulastri, S.Pd., M.M Ima Lesmana, S.Pi.</t>
  </si>
  <si>
    <t>Ucu Sulastri, S.Pd.I. &amp; Wahyudi, S. Pd., MM, Cht</t>
  </si>
  <si>
    <t>Emmy Soekresno, S.Pd.</t>
  </si>
  <si>
    <t>Hasnida, M.Pd.</t>
  </si>
  <si>
    <t>Drs. Dedy Kustawan, M.Pd.</t>
  </si>
  <si>
    <t>Nani Triani, S.Pd, M.Si.</t>
  </si>
  <si>
    <t>Wasdi, M.Pd., &amp; Irene Puspita, S.Pd., M.Pd.</t>
  </si>
  <si>
    <t>Dra. Hj. Elly Sari Melinda, MM.Pd.</t>
  </si>
  <si>
    <t>Dra. Hj. Yani Meimulyani, M.Pd., Caryoto, S,Pd., M.M.Pd.</t>
  </si>
  <si>
    <t>Dadan Rachmayana, S.Pd., M.Pd.</t>
  </si>
  <si>
    <t>Drs. Asep AS. Hidayat, M.Pd. Ate Suwandy, M.Pd.</t>
  </si>
  <si>
    <t>Haenudin, S.Pd.</t>
  </si>
  <si>
    <t>Hj. Ati Rosnawati, M.Si. Kemis, S.Pd. M.M.Pd.</t>
  </si>
  <si>
    <t>Asep Karyana, S.Pd., M.M.Pd. &amp; Dr. Hj. Sri Widati, M.Pd.</t>
  </si>
  <si>
    <t>Deden Saepul, S.Pd., M.M.Pd. &amp; Wawan, M.Pd.</t>
  </si>
  <si>
    <t>Deden Koswara, S.Pd., M.M.Pd.</t>
  </si>
  <si>
    <t>Nani Triani, S.Pd, M.Si. Amir, S.Pd.</t>
  </si>
  <si>
    <t>Deden Saepul Hidayat, S.Pd., M.Pd. Wawan Gunawan, S.Pd.</t>
  </si>
  <si>
    <t>Deden Saepul, S.Pd., M.Pd</t>
  </si>
  <si>
    <t>Muhdar Munawar, S.Pd, M.M.Pd.</t>
  </si>
  <si>
    <t>Dra. Hj. Elly Sari Melinda, M.M.Pd. Iis Sri Heryati, S.Pd., M.Si.</t>
  </si>
  <si>
    <t>Drs. Dodo Sudrajat, M.M.Pd. Lilis, Rosida, S.Pd., M.Si.</t>
  </si>
  <si>
    <t>Asep Karyana, S.Pd., M.M.Pd. Drs. Asep AS. Hidayat, M.M.Pd.</t>
  </si>
  <si>
    <t>Sukarija Taska, S.Pd., MM.Pd. Samad Sumarna, S.Pd. MM.Pd.</t>
  </si>
  <si>
    <t>Dra. Hj. Yani Meimulyani, M.Pd. &amp; Drs. Acep Tiswara, M.M.Pd.</t>
  </si>
  <si>
    <t>Dra. Hj. Elly Sri Melinda, M.M.Pd.</t>
  </si>
  <si>
    <t>Drs. Dedy Kustawan, M.Pd., Budi Hermawan, S.Pd., M.Phil, SNE.</t>
  </si>
  <si>
    <t>Winwin Faizah, dkk</t>
  </si>
  <si>
    <t>Pipiet Senja</t>
  </si>
  <si>
    <t>Rudiyanto SW Al-Kedokany</t>
  </si>
  <si>
    <t>Luxima Metro Media</t>
  </si>
  <si>
    <t>Pembelajaran</t>
  </si>
  <si>
    <t>Fiksi anak</t>
  </si>
  <si>
    <t>Ketrampilan</t>
  </si>
  <si>
    <t>Non fiksi anak</t>
  </si>
  <si>
    <t>Sains</t>
  </si>
  <si>
    <t>Non Fiksi Anak</t>
  </si>
  <si>
    <t>Pengetahuan</t>
  </si>
  <si>
    <t>Non Non Fiksi</t>
  </si>
  <si>
    <t>Fiksi</t>
  </si>
  <si>
    <t>978-602-7635-42-5</t>
  </si>
  <si>
    <t>978-602-7635-43-2</t>
  </si>
  <si>
    <t>978-602-7635-44-9</t>
  </si>
  <si>
    <t>978-602-7635-45-6</t>
  </si>
  <si>
    <t>978-602-7635-46-3</t>
  </si>
  <si>
    <t>978-602-7635-47-0</t>
  </si>
  <si>
    <t>978-602-7635-48-7</t>
  </si>
  <si>
    <t>978-602-7635-49-4</t>
  </si>
  <si>
    <t>978-602-7635-50-0</t>
  </si>
  <si>
    <t>978-602-7635-51-7</t>
  </si>
  <si>
    <t>978-602-7635-52-4</t>
  </si>
  <si>
    <t>978-602-7635-53-1</t>
  </si>
  <si>
    <t>978-602-7635-54-8</t>
  </si>
  <si>
    <t>978-602-7635-55-5</t>
  </si>
  <si>
    <t>978-602-7635-56-2</t>
  </si>
  <si>
    <t>978-602-7635-57-9</t>
  </si>
  <si>
    <t>978-602-7635-70-8</t>
  </si>
  <si>
    <t>978-602-7635-69-2</t>
  </si>
  <si>
    <t>978-602-7635-68-5</t>
  </si>
  <si>
    <t>978-602-7635-67-8</t>
  </si>
  <si>
    <t>978-602-7635-66-1</t>
  </si>
  <si>
    <t>978-602-7635-65-4</t>
  </si>
  <si>
    <t>978-602-7635-71-5</t>
  </si>
  <si>
    <t>978-602-7635-72-2</t>
  </si>
  <si>
    <t>978-602-7635-73-9</t>
  </si>
  <si>
    <t>978-602-7635-74-6</t>
  </si>
  <si>
    <t>978-602-7635-75-3</t>
  </si>
  <si>
    <t>978-602-7635-76-0</t>
  </si>
  <si>
    <t>978-602-7635-77-7</t>
  </si>
  <si>
    <t>978-602-7635-78-4</t>
  </si>
  <si>
    <t>978-602-7635-79-1</t>
  </si>
  <si>
    <t>978-602-7635-80-7</t>
  </si>
  <si>
    <t>978-602-7635-81-4</t>
  </si>
  <si>
    <t>978-602-7635-82-1</t>
  </si>
  <si>
    <t>978-602-7635-83-8</t>
  </si>
  <si>
    <t>978-602-7635-84-5</t>
  </si>
  <si>
    <t>978-602-7635-85-2</t>
  </si>
  <si>
    <t>978-602-7635-87-6</t>
  </si>
  <si>
    <t>978-602-7635-86-9</t>
  </si>
  <si>
    <t>978-602-7635-88-3</t>
  </si>
  <si>
    <t>978-602-268-107-6</t>
  </si>
  <si>
    <t>978-602-268-118-2</t>
  </si>
  <si>
    <t>978-602-268-121-2</t>
  </si>
  <si>
    <t>978-602-268-109-0</t>
  </si>
  <si>
    <t>978-602-268-110-6</t>
  </si>
  <si>
    <t>978-602-268-112-0</t>
  </si>
  <si>
    <t>978-602-268-114-4</t>
  </si>
  <si>
    <t>978-602-268-113-7</t>
  </si>
  <si>
    <t>978-602-268-115-1</t>
  </si>
  <si>
    <t>978-602-268-119-9</t>
  </si>
  <si>
    <t>978-602-268-108-3</t>
  </si>
  <si>
    <t>978-602-268-116-8</t>
  </si>
  <si>
    <t>978-602-268-117-5</t>
  </si>
  <si>
    <t>978-602-268-111-3</t>
  </si>
  <si>
    <t>978-602-268-120-5</t>
  </si>
  <si>
    <t>978-602-268-040-6</t>
  </si>
  <si>
    <t>978-602-268-041-3</t>
  </si>
  <si>
    <t>978-602-268-042-0</t>
  </si>
  <si>
    <t>978-602-268-043-7</t>
  </si>
  <si>
    <t>978-602-268-046-8</t>
  </si>
  <si>
    <t>978-602-268-079-6</t>
  </si>
  <si>
    <t>978-602-268-081-9</t>
  </si>
  <si>
    <t>978-602-268-080-2</t>
  </si>
  <si>
    <t>978-602-268-078-9</t>
  </si>
  <si>
    <t>978-602-268-087-1</t>
  </si>
  <si>
    <t>978-602-268-089-5</t>
  </si>
  <si>
    <t>978-602-268-088-8</t>
  </si>
  <si>
    <t>978-602-268-085-7</t>
  </si>
  <si>
    <t>978-602-268-077-2</t>
  </si>
  <si>
    <t>978-602-268-086-4</t>
  </si>
  <si>
    <t>978-602-268-123-6</t>
  </si>
  <si>
    <t>978-602-268-235-6</t>
  </si>
  <si>
    <t>978-602-268-238-7</t>
  </si>
  <si>
    <t>978-602-268-239-4</t>
  </si>
  <si>
    <t>978-602268-237-0</t>
  </si>
  <si>
    <t>978-602-268-234-9</t>
  </si>
  <si>
    <t>978-602-268-233-2</t>
  </si>
  <si>
    <t>978-602-268-236-3</t>
  </si>
  <si>
    <t>978-602-268-232-5</t>
  </si>
  <si>
    <t>978-602-268-240-0</t>
  </si>
  <si>
    <t>978-602-268-241-7</t>
  </si>
  <si>
    <t>978-602-268-191-5</t>
  </si>
  <si>
    <t>978-602-268-192-2</t>
  </si>
  <si>
    <t>978-602-268-193-3</t>
  </si>
  <si>
    <t>978-602-268-194-6</t>
  </si>
  <si>
    <t>978-602-268-195-3</t>
  </si>
  <si>
    <t>978-602-268-196-0</t>
  </si>
  <si>
    <t>978-602-268-197-7</t>
  </si>
  <si>
    <t>978-602-268-198-4</t>
  </si>
  <si>
    <t>978-602-268-199-1</t>
  </si>
  <si>
    <t>978-602-268-200-4</t>
  </si>
  <si>
    <t>978-602-268-512-6</t>
  </si>
  <si>
    <t>978-602-268-545-6</t>
  </si>
  <si>
    <t>978-602-268-546-3</t>
  </si>
  <si>
    <t>978-602-268-547-0</t>
  </si>
  <si>
    <t>978-602-268-550-0</t>
  </si>
  <si>
    <t>978-602-268-548-7</t>
  </si>
  <si>
    <t>978-602-268-552-4</t>
  </si>
  <si>
    <t>978-602-268-549-4</t>
  </si>
  <si>
    <t>978-602-268-551-7</t>
  </si>
  <si>
    <t>978-602-7635-17-3</t>
  </si>
  <si>
    <t>978-602-7635-90-6</t>
  </si>
  <si>
    <t>978-602-7635-93-7</t>
  </si>
  <si>
    <t>978-602-2680-14-7</t>
  </si>
  <si>
    <t>978-602-2680-28-4</t>
  </si>
  <si>
    <t>978-602-2680-27-7</t>
  </si>
  <si>
    <t>978-602-268-033-8</t>
  </si>
  <si>
    <t>978-602-268-032-1</t>
  </si>
  <si>
    <t>978-602-268-029-1</t>
  </si>
  <si>
    <t>978-602-268-030-7</t>
  </si>
  <si>
    <t>978-602-268-031-4</t>
  </si>
  <si>
    <t>978-602-268-059-8</t>
  </si>
  <si>
    <t>978-602-268-049-9</t>
  </si>
  <si>
    <t>978-602-268-051-2</t>
  </si>
  <si>
    <t>978-602-268-052-9</t>
  </si>
  <si>
    <t>978-602-268-054-3</t>
  </si>
  <si>
    <t>978-602-268-053-6</t>
  </si>
  <si>
    <t>978-602-268-050-5</t>
  </si>
  <si>
    <t>978-602-268-058-1</t>
  </si>
  <si>
    <t>978-602-268-055-0</t>
  </si>
  <si>
    <t>978-602-268-056-7</t>
  </si>
  <si>
    <t>978-602-268-057-4</t>
  </si>
  <si>
    <t>978-602-268-177-9</t>
  </si>
  <si>
    <t>978-602-268-178-6</t>
  </si>
  <si>
    <t>978-602-268-179-3</t>
  </si>
  <si>
    <t>978-602-268-180-9</t>
  </si>
  <si>
    <t>978-602-268-181-6</t>
  </si>
  <si>
    <t>978-602-268-182-3</t>
  </si>
  <si>
    <t>978-602-268-183-0</t>
  </si>
  <si>
    <t>978-602-268-184-7</t>
  </si>
  <si>
    <t>978-602-268-185-4</t>
  </si>
  <si>
    <t>978-602-268-186-1</t>
  </si>
  <si>
    <t>978-602-268-187-8</t>
  </si>
  <si>
    <t>978-602-268-188-3</t>
  </si>
  <si>
    <t>978-602-268-451-0</t>
  </si>
  <si>
    <t>978-602-268-452-7</t>
  </si>
  <si>
    <t>978-602-268-453-4</t>
  </si>
  <si>
    <t>978-602-268-454-1</t>
  </si>
  <si>
    <t>978-602-268-455-8</t>
  </si>
  <si>
    <t>978-602-268-456-5</t>
  </si>
  <si>
    <t>978-602-268-457-2</t>
  </si>
  <si>
    <t>978-602-268-458-9</t>
  </si>
  <si>
    <t>978-602-268-459-6</t>
  </si>
  <si>
    <t>978-602-268-460-2</t>
  </si>
  <si>
    <t>978-602-268-461-9</t>
  </si>
  <si>
    <t>978-602-268-462-6</t>
  </si>
  <si>
    <t>978-602-268-463-3</t>
  </si>
  <si>
    <t>978-602-268-464-0</t>
  </si>
  <si>
    <t>978-602-268-465-7</t>
  </si>
  <si>
    <t>978-602-268-466-4</t>
  </si>
  <si>
    <t>978-602-268-467-1</t>
  </si>
  <si>
    <t>978-602-268-468-8</t>
  </si>
  <si>
    <t>978-602-268-469-5</t>
  </si>
  <si>
    <t>978-602-268-470-1</t>
  </si>
  <si>
    <t>978-602-268-471-8</t>
  </si>
  <si>
    <t>978-602-268-472-5</t>
  </si>
  <si>
    <t>978-602-268-473-2</t>
  </si>
  <si>
    <t>978-602-268-474-9</t>
  </si>
  <si>
    <t>978-602-7635-15-9</t>
  </si>
  <si>
    <t>978-602-268-092-5</t>
  </si>
  <si>
    <t>978-602-268-093-2</t>
  </si>
  <si>
    <t>978-602-268-094-9</t>
  </si>
  <si>
    <t>978-602-268-095-6</t>
  </si>
  <si>
    <t>978-602-268-096-2</t>
  </si>
  <si>
    <t>978-602-268-097-0</t>
  </si>
  <si>
    <t>978-602-268-098-7</t>
  </si>
  <si>
    <t>978-602-268-099-4</t>
  </si>
  <si>
    <t>978-602-268-100-7</t>
  </si>
  <si>
    <t>978-602-268-101-4</t>
  </si>
  <si>
    <t>978-602-268-102-1</t>
  </si>
  <si>
    <t>978-602-268-103-8</t>
  </si>
  <si>
    <t>978-602-268-104-5</t>
  </si>
  <si>
    <t>978-602-268-105-2</t>
  </si>
  <si>
    <t>978-602-268-106-9</t>
  </si>
  <si>
    <t>978-602-268-202-8</t>
  </si>
  <si>
    <t>978-602-268-204-2</t>
  </si>
  <si>
    <t>978-602-268-206-6</t>
  </si>
  <si>
    <t>978-602-268-228-8</t>
  </si>
  <si>
    <t>978-602-268-224-0</t>
  </si>
  <si>
    <t>978-602-268-226-4</t>
  </si>
  <si>
    <t>978-602-268-208-0</t>
  </si>
  <si>
    <t>978-602-268-222-6</t>
  </si>
  <si>
    <t>978-602-268-210-3</t>
  </si>
  <si>
    <t>978-602-268-212-7</t>
  </si>
  <si>
    <t>978-602-268-214-1</t>
  </si>
  <si>
    <t>978-602-268-230-1</t>
  </si>
  <si>
    <t>978-602-268-216-5</t>
  </si>
  <si>
    <t>978-602-268-218-9</t>
  </si>
  <si>
    <t>978-602-268-220-2</t>
  </si>
  <si>
    <t>978-602-268-133-5</t>
  </si>
  <si>
    <t>978-602-268-134-2</t>
  </si>
  <si>
    <t>978-602-268-135-9</t>
  </si>
  <si>
    <t>978-602-268-136-6</t>
  </si>
  <si>
    <t>978-602-268-137-3</t>
  </si>
  <si>
    <t>978-602-268-138-0</t>
  </si>
  <si>
    <t>978-602-268-139-7</t>
  </si>
  <si>
    <t>978-602-268-140-3</t>
  </si>
  <si>
    <t>978-602-268-141-0</t>
  </si>
  <si>
    <t>978-602-268-142-7</t>
  </si>
  <si>
    <t>978-602-268-143-4</t>
  </si>
  <si>
    <t>978-602-268-144-1</t>
  </si>
  <si>
    <t>978-602-268-145-8</t>
  </si>
  <si>
    <t>978-602-268-146-5</t>
  </si>
  <si>
    <t>978-602-268-147-2</t>
  </si>
  <si>
    <t>978-602-268-148-9</t>
  </si>
  <si>
    <t>978-602-268-149-6</t>
  </si>
  <si>
    <t>978-602-268-150-2</t>
  </si>
  <si>
    <t>978-602-268-082-6</t>
  </si>
  <si>
    <t>978-602-268-083-3</t>
  </si>
  <si>
    <t>978-602-268-084-0</t>
  </si>
  <si>
    <t>978-602-268-090-1</t>
  </si>
  <si>
    <t>978-602-268-066-6</t>
  </si>
  <si>
    <t>978-602-268-516-6</t>
  </si>
  <si>
    <t>978-602-268-413-5</t>
  </si>
  <si>
    <t>978-602-268-511-1</t>
  </si>
  <si>
    <t>978-602-268-034-5</t>
  </si>
  <si>
    <t>978-602-268-510-4</t>
  </si>
  <si>
    <t>978-979-18846-8-6</t>
  </si>
  <si>
    <t>978-602-268-190-8</t>
  </si>
  <si>
    <t>978-602-268-332-2</t>
  </si>
  <si>
    <t>978-602-268-333-9</t>
  </si>
  <si>
    <t>978-602-268-334-6</t>
  </si>
  <si>
    <t>978-602-268-335-3</t>
  </si>
  <si>
    <t>978-602-268-449-7</t>
  </si>
  <si>
    <t>978-602-268-444-2</t>
  </si>
  <si>
    <t>978-602-268-445-9</t>
  </si>
  <si>
    <t>978-602-268-447-3</t>
  </si>
  <si>
    <t>978-602-268-448-0</t>
  </si>
  <si>
    <t>978-602-268-446-6</t>
  </si>
  <si>
    <t>978-602-268-517-3</t>
  </si>
  <si>
    <t>978-602-268-518-0</t>
  </si>
  <si>
    <t>978-602-268-519-7</t>
  </si>
  <si>
    <t>978-602-268-520-3</t>
  </si>
  <si>
    <t>978-602-268-521-0</t>
  </si>
  <si>
    <t>978-602-268-522-7</t>
  </si>
  <si>
    <t>978-602-268-523-4</t>
  </si>
  <si>
    <t>978-602-268-525-8</t>
  </si>
  <si>
    <t>978-602-268-526-5</t>
  </si>
  <si>
    <t>978-602-268-524-1</t>
  </si>
  <si>
    <t>978-602-268-514-2</t>
  </si>
  <si>
    <t>978-602-268-515-9</t>
  </si>
  <si>
    <t>978-602-268-063-5</t>
  </si>
  <si>
    <t>978-602-268-071-0</t>
  </si>
  <si>
    <t>978-602-268-067-3</t>
  </si>
  <si>
    <t>978-602-268-064-2</t>
  </si>
  <si>
    <t>978-602-268-072-7</t>
  </si>
  <si>
    <t>978-602-268-074-1</t>
  </si>
  <si>
    <t>978-602-268-062-8</t>
  </si>
  <si>
    <t>978-602-268-073-4</t>
  </si>
  <si>
    <t>978-602-268-076-5</t>
  </si>
  <si>
    <t>978-602-268-075-5</t>
  </si>
  <si>
    <t>978-602-268-069-7</t>
  </si>
  <si>
    <t>978-602-268-061-1</t>
  </si>
  <si>
    <t>978-602-268-060-4</t>
  </si>
  <si>
    <t>978-602-268-068-0</t>
  </si>
  <si>
    <t>978-602-268-070-3</t>
  </si>
  <si>
    <t>978-602-268-068-9</t>
  </si>
  <si>
    <t>978-979-19716-7-6</t>
  </si>
  <si>
    <t>978-602-268-174-8</t>
  </si>
  <si>
    <t>978-602-7635-18-0</t>
  </si>
  <si>
    <t>978-602-7635-58-6</t>
  </si>
  <si>
    <t>978-602-7635-59-3</t>
  </si>
  <si>
    <t>978-602-7635-60-9</t>
  </si>
  <si>
    <t>978-602-7635-89-0</t>
  </si>
  <si>
    <t>978-602-268-036-9</t>
  </si>
  <si>
    <t>978-602-268-005-5</t>
  </si>
  <si>
    <t>978-602-268-009-3</t>
  </si>
  <si>
    <t>978-602-268-010-9</t>
  </si>
  <si>
    <t>978-602-268-020-8</t>
  </si>
  <si>
    <t>978-602-268-012-3</t>
  </si>
  <si>
    <t>978-602-268-021-5</t>
  </si>
  <si>
    <t>978-602-268-018-5</t>
  </si>
  <si>
    <t>978-602-268-006-2</t>
  </si>
  <si>
    <t>978-602-7635-97-5</t>
  </si>
  <si>
    <t>978-602-7635-95-1</t>
  </si>
  <si>
    <t>978-602-268-011-6</t>
  </si>
  <si>
    <t>978-602-7635-96-8</t>
  </si>
  <si>
    <t>978-602-268-023-9</t>
  </si>
  <si>
    <t>978-602-268-019-2</t>
  </si>
  <si>
    <t>978-602-268-024-6</t>
  </si>
  <si>
    <t>97-602-7635-94-4</t>
  </si>
  <si>
    <t>978-602-268-007-9</t>
  </si>
  <si>
    <t>978-602-268-000-0</t>
  </si>
  <si>
    <t>978-602-268-003-1</t>
  </si>
  <si>
    <t>978-602-268-004-8</t>
  </si>
  <si>
    <t>978-602-268-022-2</t>
  </si>
  <si>
    <t>978-602-268-017-8</t>
  </si>
  <si>
    <t>978-602-268-025-3</t>
  </si>
  <si>
    <t>978-602-268-002-4</t>
  </si>
  <si>
    <t>978-602-7635-98-2</t>
  </si>
  <si>
    <t>978-602-7635-99-9</t>
  </si>
  <si>
    <t>978-602-268-013-0</t>
  </si>
  <si>
    <t>978-602-268-016-1</t>
  </si>
  <si>
    <t>978-602-268-001-7</t>
  </si>
  <si>
    <t>978-602-268-035-2</t>
  </si>
  <si>
    <t>97-602-268-015-4</t>
  </si>
  <si>
    <t>978-602-7635-92-0</t>
  </si>
  <si>
    <t>Al-Qur''an dan Budaya Jawa</t>
  </si>
  <si>
    <t>Studi al-Qur''an: Memahami Wahyu Allah</t>
  </si>
  <si>
    <t>Ulumul Qur''an: Mudah dan Praktis</t>
  </si>
  <si>
    <t>Teori Interpretasi Al-Qur''an Ibnu Rushd: Kritik Ideologi-Hermeneutic</t>
  </si>
  <si>
    <t>Al-Qur''an, Sains dan Ilmu Sosial</t>
  </si>
  <si>
    <t>Dekonstruksi Syari''ah (Jilid 1) ; Wacana Kebebasan Sipil, HAM dan Hubungan Internasional dalam Islam</t>
  </si>
  <si>
    <t>Dekonstruksi Syari''ah (Jilid 2) ; Kritik Konsep, Penjelajahan Lain</t>
  </si>
  <si>
    <t>Imam Syafi''i ; Moderatisme, Eklektisisme, Arabisme</t>
  </si>
  <si>
    <t>Tafsir Kebencian ; Studi Bias Gender dalam Tafsir Qur''an</t>
  </si>
  <si>
    <t>Fajar Kebangunan Ulama ; Biografi KH. Hasyim Asy''ari</t>
  </si>
  <si>
    <t>Al-Qadi Abd Al-Jabbar, Mutasyabih al-Qur''an : Dalih Rasionalitas al-Qur''an</t>
  </si>
  <si>
    <t>Tekstualitas Al-Qur''an ; Kritik terhadap Ulumul Qur''an</t>
  </si>
  <si>
    <t>Nalar Kritis Syari''ah</t>
  </si>
  <si>
    <t>Ibn Thufa''il ; Jalan Pencerahan Mencari Tuhan</t>
  </si>
  <si>
    <t>Stilistika Al-Qur''an ; Makna di Balik Kisah Ibrahim</t>
  </si>
  <si>
    <t>Antropologi Al-Qur''an</t>
  </si>
  <si>
    <t>Teori Interpretasi Al-Qur''an Ibn Rusyd ; Kritik Ideologis - Hermeneutis</t>
  </si>
  <si>
    <t>Membaca al-Qur''an Bersama Mohammed Arkoun</t>
  </si>
  <si>
    <t>Pengantar Studi Al-Qur''an: Teori dan Pendekatan</t>
  </si>
  <si>
    <t>Tradisi Keulamaan Al Jami''atul Wasilay Sumatera Selatan</t>
  </si>
  <si>
    <t>Beragama Rahmatan Lil''Alamin</t>
  </si>
  <si>
    <t>Kisah-Kisah Fantastis Dalam Al-Qur''an</t>
  </si>
  <si>
    <t>Tips &amp; Trik Ciptakan ''WOW'' di sekolah</t>
  </si>
  <si>
    <t>Prof. Dr. Imam Fu''adi</t>
  </si>
  <si>
    <t>Elfi Mu''awanah</t>
  </si>
  <si>
    <t>Prof. Dr. Abd A''la, M.Ag.</t>
  </si>
  <si>
    <t>'</t>
  </si>
  <si>
    <t>','</t>
  </si>
  <si>
    <t>');</t>
  </si>
  <si>
    <t>Random</t>
  </si>
  <si>
    <t>Pers Perlawanan, Politik Wacana Antikolonialisme Pertja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</si>
</sst>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EA521-AEE4-4747-B2D1-7B3A0F3E1782}" name="Table1" displayName="Table1" ref="A2:H768" totalsRowShown="0">
  <autoFilter ref="A2:H768" xr:uid="{085EA521-AEE4-4747-B2D1-7B3A0F3E1782}"/>
  <tableColumns count="8">
    <tableColumn id="1" xr3:uid="{3140701B-7D31-456D-8559-6156C591D46D}" name="No"/>
    <tableColumn id="2" xr3:uid="{C1EBF51F-02C6-4753-A5E6-D7F9E7ADA6D1}" name="Judul"/>
    <tableColumn id="3" xr3:uid="{9F4CBB1F-B00B-4D7A-9315-4B83D2F3CDAB}" name="Pengarang"/>
    <tableColumn id="4" xr3:uid="{C63ED7C6-0559-43AE-AABA-403B6F42AE2A}" name="Penerbit"/>
    <tableColumn id="5" xr3:uid="{45139E6C-9A89-4B46-91E0-ABFEABD11C8D}" name="Kategori"/>
    <tableColumn id="6" xr3:uid="{E88F086A-891A-4200-945C-7A662032CA6D}" name="ISBN"/>
    <tableColumn id="7" xr3:uid="{0C40B4CC-E45F-49C5-A059-87DBC57F6334}" name="Tahun"/>
    <tableColumn id="8" xr3:uid="{422F1332-9B0F-48F4-B46F-48CE1BC8221A}" name="Random" dataDxfId="0">
      <calculatedColumnFormula>RANDBETWEEN(0,4)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2B31-5154-4CC2-8489-A4957EB91EC7}">
  <dimension ref="A2:L768"/>
  <sheetViews>
    <sheetView tabSelected="1" workbookViewId="0">
      <selection activeCell="B15" sqref="B15"/>
    </sheetView>
  </sheetViews>
  <sheetFormatPr defaultRowHeight="15" x14ac:dyDescent="0.25"/>
  <cols>
    <col min="1" max="1" width="5.7109375" customWidth="1"/>
    <col min="2" max="2" width="64.42578125" bestFit="1" customWidth="1"/>
    <col min="3" max="3" width="38.7109375" bestFit="1" customWidth="1"/>
    <col min="4" max="4" width="10.85546875" customWidth="1"/>
    <col min="5" max="5" width="11" bestFit="1" customWidth="1"/>
    <col min="6" max="6" width="17" bestFit="1" customWidth="1"/>
    <col min="7" max="7" width="8.5703125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1993</v>
      </c>
      <c r="J2" s="2" t="s">
        <v>1990</v>
      </c>
      <c r="K2" s="2" t="s">
        <v>1991</v>
      </c>
      <c r="L2" s="2" t="s">
        <v>1992</v>
      </c>
    </row>
    <row r="3" spans="1:12" x14ac:dyDescent="0.25">
      <c r="A3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2015</v>
      </c>
      <c r="H3">
        <f t="shared" ref="H3:H66" ca="1" si="0">RANDBETWEEN(0,4)</f>
        <v>0</v>
      </c>
      <c r="J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('1','Manajemen Perubahan Kurikulum','Dr.H. Abdul Manab, M.Ag','Kalimedia','Pendidikan','978-602-72122-9-9','2015');</v>
      </c>
      <c r="L3" t="str">
        <f ca="1">"insert into stok (id,bukuid,qty) values ("&amp;$J$2&amp;Table1[[#This Row],[No]]&amp;$K$2&amp;Table1[[#This Row],[No]]&amp;$K$2&amp;Table1[[#This Row],[Random]]&amp;$L$2</f>
        <v>insert into stok (id,bukuid,qty) values ('1','1','0');</v>
      </c>
    </row>
    <row r="4" spans="1:12" x14ac:dyDescent="0.25">
      <c r="A4">
        <f>A3+1</f>
        <v>2</v>
      </c>
      <c r="B4" t="s">
        <v>12</v>
      </c>
      <c r="C4" t="s">
        <v>8</v>
      </c>
      <c r="D4" t="s">
        <v>9</v>
      </c>
      <c r="E4" t="s">
        <v>10</v>
      </c>
      <c r="F4" t="s">
        <v>13</v>
      </c>
      <c r="G4">
        <v>2015</v>
      </c>
      <c r="H4">
        <f t="shared" ca="1" si="0"/>
        <v>0</v>
      </c>
      <c r="J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('2','Penelitian Pendidikan: Pendekatan Kualitatif','Dr.H. Abdul Manab, M.Ag','Kalimedia','Pendidikan','978-602-72122-8-2','2015');</v>
      </c>
      <c r="L4" t="str">
        <f ca="1">"insert into stok (id,bukuid,qty) values ("&amp;$J$2&amp;Table1[[#This Row],[No]]&amp;$K$2&amp;Table1[[#This Row],[No]]&amp;$K$2&amp;Table1[[#This Row],[Random]]&amp;$L$2</f>
        <v>insert into stok (id,bukuid,qty) values ('2','2','0');</v>
      </c>
    </row>
    <row r="5" spans="1:12" x14ac:dyDescent="0.25">
      <c r="A5">
        <f t="shared" ref="A5:A68" si="1">A4+1</f>
        <v>3</v>
      </c>
      <c r="B5" t="s">
        <v>14</v>
      </c>
      <c r="C5" t="s">
        <v>15</v>
      </c>
      <c r="D5" t="s">
        <v>9</v>
      </c>
      <c r="E5" t="s">
        <v>10</v>
      </c>
      <c r="F5" t="s">
        <v>16</v>
      </c>
      <c r="G5">
        <v>2015</v>
      </c>
      <c r="H5">
        <f t="shared" ca="1" si="0"/>
        <v>3</v>
      </c>
      <c r="J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('3','Pengantar Statistika: Panduan Praktis untuk Pengajar','Dr. Rohmad dan Supriyanto','Kalimedia','Pendidikan','978-602-72122-6-8','2015');</v>
      </c>
      <c r="L5" t="str">
        <f ca="1">"insert into stok (id,bukuid,qty) values ("&amp;$J$2&amp;Table1[[#This Row],[No]]&amp;$K$2&amp;Table1[[#This Row],[No]]&amp;$K$2&amp;Table1[[#This Row],[Random]]&amp;$L$2</f>
        <v>insert into stok (id,bukuid,qty) values ('3','3','3');</v>
      </c>
    </row>
    <row r="6" spans="1:12" x14ac:dyDescent="0.25">
      <c r="A6">
        <f t="shared" si="1"/>
        <v>4</v>
      </c>
      <c r="B6" t="s">
        <v>17</v>
      </c>
      <c r="C6" t="s">
        <v>18</v>
      </c>
      <c r="D6" t="s">
        <v>9</v>
      </c>
      <c r="E6" t="s">
        <v>19</v>
      </c>
      <c r="F6" t="s">
        <v>20</v>
      </c>
      <c r="G6">
        <v>2015</v>
      </c>
      <c r="H6">
        <f t="shared" ca="1" si="0"/>
        <v>0</v>
      </c>
      <c r="J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('4','Ulumul Hadis','Dr. Alfatih Suryadilaga','Kalimedia','Agama','978-602-72122-0-6','2015');</v>
      </c>
      <c r="L6" t="str">
        <f ca="1">"insert into stok (id,bukuid,qty) values ("&amp;$J$2&amp;Table1[[#This Row],[No]]&amp;$K$2&amp;Table1[[#This Row],[No]]&amp;$K$2&amp;Table1[[#This Row],[Random]]&amp;$L$2</f>
        <v>insert into stok (id,bukuid,qty) values ('4','4','0');</v>
      </c>
    </row>
    <row r="7" spans="1:12" x14ac:dyDescent="0.25">
      <c r="A7">
        <f t="shared" si="1"/>
        <v>5</v>
      </c>
      <c r="B7" t="s">
        <v>21</v>
      </c>
      <c r="C7" t="s">
        <v>22</v>
      </c>
      <c r="D7" t="s">
        <v>9</v>
      </c>
      <c r="E7" t="s">
        <v>23</v>
      </c>
      <c r="F7" t="s">
        <v>24</v>
      </c>
      <c r="G7">
        <v>2015</v>
      </c>
      <c r="H7">
        <f t="shared" ca="1" si="0"/>
        <v>3</v>
      </c>
      <c r="J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('5','Psikologi Pendidikan','Noer Rahmah','Kalimedia','Psikologi','978-602-72122-2-0','2015');</v>
      </c>
      <c r="L7" t="str">
        <f ca="1">"insert into stok (id,bukuid,qty) values ("&amp;$J$2&amp;Table1[[#This Row],[No]]&amp;$K$2&amp;Table1[[#This Row],[No]]&amp;$K$2&amp;Table1[[#This Row],[Random]]&amp;$L$2</f>
        <v>insert into stok (id,bukuid,qty) values ('5','5','3');</v>
      </c>
    </row>
    <row r="8" spans="1:12" x14ac:dyDescent="0.25">
      <c r="A8">
        <f t="shared" si="1"/>
        <v>6</v>
      </c>
      <c r="B8" t="s">
        <v>25</v>
      </c>
      <c r="C8" t="s">
        <v>26</v>
      </c>
      <c r="D8" t="s">
        <v>9</v>
      </c>
      <c r="E8" t="s">
        <v>27</v>
      </c>
      <c r="F8" t="s">
        <v>28</v>
      </c>
      <c r="G8">
        <v>2015</v>
      </c>
      <c r="H8">
        <f t="shared" ca="1" si="0"/>
        <v>2</v>
      </c>
      <c r="J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('6','Metodologi Fiqh Islam Kotemporer','Dr. Ir. Muhammad Shahrur','Kalimedia','Hukum','978-602-72122-5-1','2015');</v>
      </c>
      <c r="L8" t="str">
        <f ca="1">"insert into stok (id,bukuid,qty) values ("&amp;$J$2&amp;Table1[[#This Row],[No]]&amp;$K$2&amp;Table1[[#This Row],[No]]&amp;$K$2&amp;Table1[[#This Row],[Random]]&amp;$L$2</f>
        <v>insert into stok (id,bukuid,qty) values ('6','6','2');</v>
      </c>
    </row>
    <row r="9" spans="1:12" x14ac:dyDescent="0.25">
      <c r="A9">
        <f t="shared" si="1"/>
        <v>7</v>
      </c>
      <c r="B9" t="s">
        <v>29</v>
      </c>
      <c r="C9" t="s">
        <v>30</v>
      </c>
      <c r="D9" t="s">
        <v>9</v>
      </c>
      <c r="E9" t="s">
        <v>19</v>
      </c>
      <c r="F9" t="s">
        <v>31</v>
      </c>
      <c r="G9">
        <v>2015</v>
      </c>
      <c r="H9">
        <f t="shared" ca="1" si="0"/>
        <v>1</v>
      </c>
      <c r="J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('7','Madzab Tafsir','Ignaz Goldziher','Kalimedia','Agama','978-602-72122-4-4','2015');</v>
      </c>
      <c r="L9" t="str">
        <f ca="1">"insert into stok (id,bukuid,qty) values ("&amp;$J$2&amp;Table1[[#This Row],[No]]&amp;$K$2&amp;Table1[[#This Row],[No]]&amp;$K$2&amp;Table1[[#This Row],[Random]]&amp;$L$2</f>
        <v>insert into stok (id,bukuid,qty) values ('7','7','1');</v>
      </c>
    </row>
    <row r="10" spans="1:12" x14ac:dyDescent="0.25">
      <c r="A10">
        <f t="shared" si="1"/>
        <v>8</v>
      </c>
      <c r="B10" t="s">
        <v>32</v>
      </c>
      <c r="C10" t="s">
        <v>33</v>
      </c>
      <c r="D10" t="s">
        <v>9</v>
      </c>
      <c r="E10" t="s">
        <v>10</v>
      </c>
      <c r="F10" t="s">
        <v>34</v>
      </c>
      <c r="G10">
        <v>2015</v>
      </c>
      <c r="H10">
        <f t="shared" ca="1" si="0"/>
        <v>4</v>
      </c>
      <c r="J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('8','Islamic Education Leadershif I','Dr. Nur Efendi, M. Ag','Kalimedia','Pendidikan','978-602-6827-00-5','2015');</v>
      </c>
      <c r="L10" t="str">
        <f ca="1">"insert into stok (id,bukuid,qty) values ("&amp;$J$2&amp;Table1[[#This Row],[No]]&amp;$K$2&amp;Table1[[#This Row],[No]]&amp;$K$2&amp;Table1[[#This Row],[Random]]&amp;$L$2</f>
        <v>insert into stok (id,bukuid,qty) values ('8','8','4');</v>
      </c>
    </row>
    <row r="11" spans="1:12" x14ac:dyDescent="0.25">
      <c r="A11">
        <f t="shared" si="1"/>
        <v>9</v>
      </c>
      <c r="B11" t="s">
        <v>35</v>
      </c>
      <c r="C11" t="s">
        <v>36</v>
      </c>
      <c r="D11" t="s">
        <v>9</v>
      </c>
      <c r="E11" t="s">
        <v>27</v>
      </c>
      <c r="F11" t="s">
        <v>37</v>
      </c>
      <c r="G11">
        <v>2015</v>
      </c>
      <c r="H11">
        <f t="shared" ca="1" si="0"/>
        <v>0</v>
      </c>
      <c r="J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('9','Manajemem Pembiayaan Bank Syariah','Binti Nur Asiyah','Kalimedia','Hukum','978-602-6827-01-2','2015');</v>
      </c>
      <c r="L11" t="str">
        <f ca="1">"insert into stok (id,bukuid,qty) values ("&amp;$J$2&amp;Table1[[#This Row],[No]]&amp;$K$2&amp;Table1[[#This Row],[No]]&amp;$K$2&amp;Table1[[#This Row],[Random]]&amp;$L$2</f>
        <v>insert into stok (id,bukuid,qty) values ('9','9','0');</v>
      </c>
    </row>
    <row r="12" spans="1:12" x14ac:dyDescent="0.25">
      <c r="A12">
        <f t="shared" si="1"/>
        <v>10</v>
      </c>
      <c r="B12" t="s">
        <v>38</v>
      </c>
      <c r="C12" t="s">
        <v>8</v>
      </c>
      <c r="D12" t="s">
        <v>9</v>
      </c>
      <c r="E12" t="s">
        <v>10</v>
      </c>
      <c r="F12" t="s">
        <v>39</v>
      </c>
      <c r="G12">
        <v>2015</v>
      </c>
      <c r="H12">
        <f t="shared" ca="1" si="0"/>
        <v>2</v>
      </c>
      <c r="J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('10','Manajemen Kurikulum Pembelajaran di Madrasah','Dr.H. Abdul Manab, M.Ag','Kalimedia','Pendidikan','978-602-73013-9-9','2015');</v>
      </c>
      <c r="L12" t="str">
        <f ca="1">"insert into stok (id,bukuid,qty) values ("&amp;$J$2&amp;Table1[[#This Row],[No]]&amp;$K$2&amp;Table1[[#This Row],[No]]&amp;$K$2&amp;Table1[[#This Row],[Random]]&amp;$L$2</f>
        <v>insert into stok (id,bukuid,qty) values ('10','10','2');</v>
      </c>
    </row>
    <row r="13" spans="1:12" x14ac:dyDescent="0.25">
      <c r="A13">
        <f t="shared" si="1"/>
        <v>11</v>
      </c>
      <c r="B13" t="s">
        <v>40</v>
      </c>
      <c r="C13" t="s">
        <v>33</v>
      </c>
      <c r="D13" t="s">
        <v>9</v>
      </c>
      <c r="E13" t="s">
        <v>10</v>
      </c>
      <c r="F13" t="s">
        <v>41</v>
      </c>
      <c r="G13">
        <v>2015</v>
      </c>
      <c r="H13">
        <f t="shared" ca="1" si="0"/>
        <v>4</v>
      </c>
      <c r="J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('11','Manajemen Perubahan di Pondok Pesantren','Dr. Nur Efendi, M. Ag','Kalimedia','Pendidikan','978-602-6827-25-8','2015');</v>
      </c>
      <c r="L13" t="str">
        <f ca="1">"insert into stok (id,bukuid,qty) values ("&amp;$J$2&amp;Table1[[#This Row],[No]]&amp;$K$2&amp;Table1[[#This Row],[No]]&amp;$K$2&amp;Table1[[#This Row],[Random]]&amp;$L$2</f>
        <v>insert into stok (id,bukuid,qty) values ('11','11','4');</v>
      </c>
    </row>
    <row r="14" spans="1:12" x14ac:dyDescent="0.25">
      <c r="A14">
        <f t="shared" si="1"/>
        <v>12</v>
      </c>
      <c r="B14" t="s">
        <v>42</v>
      </c>
      <c r="C14" t="s">
        <v>43</v>
      </c>
      <c r="D14" t="s">
        <v>9</v>
      </c>
      <c r="E14" t="s">
        <v>19</v>
      </c>
      <c r="F14" t="s">
        <v>44</v>
      </c>
      <c r="G14">
        <v>2015</v>
      </c>
      <c r="H14">
        <f t="shared" ca="1" si="0"/>
        <v>1</v>
      </c>
      <c r="J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('12','Mendamaikan Agama &amp; Filsafat','Ibnu Rusyd','Kalimedia','Agama','978-602-73013-6-8','2015');</v>
      </c>
      <c r="L14" t="str">
        <f ca="1">"insert into stok (id,bukuid,qty) values ("&amp;$J$2&amp;Table1[[#This Row],[No]]&amp;$K$2&amp;Table1[[#This Row],[No]]&amp;$K$2&amp;Table1[[#This Row],[Random]]&amp;$L$2</f>
        <v>insert into stok (id,bukuid,qty) values ('12','12','1');</v>
      </c>
    </row>
    <row r="15" spans="1:12" x14ac:dyDescent="0.25">
      <c r="A15">
        <f t="shared" si="1"/>
        <v>13</v>
      </c>
      <c r="B15" t="s">
        <v>45</v>
      </c>
      <c r="C15" t="s">
        <v>46</v>
      </c>
      <c r="D15" t="s">
        <v>9</v>
      </c>
      <c r="E15" t="s">
        <v>10</v>
      </c>
      <c r="F15" t="s">
        <v>47</v>
      </c>
      <c r="G15">
        <v>2015</v>
      </c>
      <c r="H15">
        <f t="shared" ca="1" si="0"/>
        <v>4</v>
      </c>
      <c r="J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('13','Paradigma Pembelajaran Kurikulum 2013','M. Fathurrahman','Kalimedia','Pendidikan','978-602-73013-8-2','2015');</v>
      </c>
      <c r="L15" t="str">
        <f ca="1">"insert into stok (id,bukuid,qty) values ("&amp;$J$2&amp;Table1[[#This Row],[No]]&amp;$K$2&amp;Table1[[#This Row],[No]]&amp;$K$2&amp;Table1[[#This Row],[Random]]&amp;$L$2</f>
        <v>insert into stok (id,bukuid,qty) values ('13','13','4');</v>
      </c>
    </row>
    <row r="16" spans="1:12" x14ac:dyDescent="0.25">
      <c r="A16">
        <f t="shared" si="1"/>
        <v>14</v>
      </c>
      <c r="B16" t="s">
        <v>48</v>
      </c>
      <c r="C16" t="s">
        <v>49</v>
      </c>
      <c r="D16" t="s">
        <v>9</v>
      </c>
      <c r="E16" t="s">
        <v>10</v>
      </c>
      <c r="F16" t="s">
        <v>50</v>
      </c>
      <c r="G16">
        <v>2015</v>
      </c>
      <c r="H16">
        <f t="shared" ca="1" si="0"/>
        <v>2</v>
      </c>
      <c r="J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('14','Pembelajaran Nilai Moral Berbasis Kisah','Dr. Subur, M.Ag','Kalimedia','Pendidikan','978-602-73013-7-5','2015');</v>
      </c>
      <c r="L16" t="str">
        <f ca="1">"insert into stok (id,bukuid,qty) values ("&amp;$J$2&amp;Table1[[#This Row],[No]]&amp;$K$2&amp;Table1[[#This Row],[No]]&amp;$K$2&amp;Table1[[#This Row],[Random]]&amp;$L$2</f>
        <v>insert into stok (id,bukuid,qty) values ('14','14','2');</v>
      </c>
    </row>
    <row r="17" spans="1:12" x14ac:dyDescent="0.25">
      <c r="A17">
        <f t="shared" si="1"/>
        <v>15</v>
      </c>
      <c r="B17" t="s">
        <v>51</v>
      </c>
      <c r="C17" t="s">
        <v>52</v>
      </c>
      <c r="D17" t="s">
        <v>9</v>
      </c>
      <c r="E17" t="s">
        <v>10</v>
      </c>
      <c r="F17" t="s">
        <v>53</v>
      </c>
      <c r="G17">
        <v>2015</v>
      </c>
      <c r="H17">
        <f t="shared" ca="1" si="0"/>
        <v>2</v>
      </c>
      <c r="J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('15','Pemikiran Pendidikan Islam','Syafruddin Aziz','Kalimedia','Pendidikan','978-602-72122-7-5','2015');</v>
      </c>
      <c r="L17" t="str">
        <f ca="1">"insert into stok (id,bukuid,qty) values ("&amp;$J$2&amp;Table1[[#This Row],[No]]&amp;$K$2&amp;Table1[[#This Row],[No]]&amp;$K$2&amp;Table1[[#This Row],[Random]]&amp;$L$2</f>
        <v>insert into stok (id,bukuid,qty) values ('15','15','2');</v>
      </c>
    </row>
    <row r="18" spans="1:12" x14ac:dyDescent="0.25">
      <c r="A18">
        <f t="shared" si="1"/>
        <v>16</v>
      </c>
      <c r="B18" t="s">
        <v>54</v>
      </c>
      <c r="C18" t="s">
        <v>52</v>
      </c>
      <c r="D18" t="s">
        <v>9</v>
      </c>
      <c r="E18" t="s">
        <v>10</v>
      </c>
      <c r="F18" t="s">
        <v>55</v>
      </c>
      <c r="G18">
        <v>2015</v>
      </c>
      <c r="H18">
        <f t="shared" ca="1" si="0"/>
        <v>0</v>
      </c>
      <c r="J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('16','Pendidikan Seks Nusantara','Syafruddin Aziz','Kalimedia','Pendidikan','978-602-73013-2-0','2015');</v>
      </c>
      <c r="L18" t="str">
        <f ca="1">"insert into stok (id,bukuid,qty) values ("&amp;$J$2&amp;Table1[[#This Row],[No]]&amp;$K$2&amp;Table1[[#This Row],[No]]&amp;$K$2&amp;Table1[[#This Row],[Random]]&amp;$L$2</f>
        <v>insert into stok (id,bukuid,qty) values ('16','16','0');</v>
      </c>
    </row>
    <row r="19" spans="1:12" x14ac:dyDescent="0.25">
      <c r="A19">
        <f t="shared" si="1"/>
        <v>17</v>
      </c>
      <c r="B19" t="s">
        <v>56</v>
      </c>
      <c r="C19" t="s">
        <v>57</v>
      </c>
      <c r="D19" t="s">
        <v>9</v>
      </c>
      <c r="E19" t="s">
        <v>19</v>
      </c>
      <c r="F19" t="s">
        <v>58</v>
      </c>
      <c r="G19">
        <v>2015</v>
      </c>
      <c r="H19">
        <f t="shared" ca="1" si="0"/>
        <v>0</v>
      </c>
      <c r="J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('17','Hermeneutika al-Quran: Tema-tema Kontroversial','Fahruddin Faiz','Kalimedia','Agama','978-602-73013-0-6','2015');</v>
      </c>
      <c r="L19" t="str">
        <f ca="1">"insert into stok (id,bukuid,qty) values ("&amp;$J$2&amp;Table1[[#This Row],[No]]&amp;$K$2&amp;Table1[[#This Row],[No]]&amp;$K$2&amp;Table1[[#This Row],[Random]]&amp;$L$2</f>
        <v>insert into stok (id,bukuid,qty) values ('17','17','0');</v>
      </c>
    </row>
    <row r="20" spans="1:12" x14ac:dyDescent="0.25">
      <c r="A20">
        <f t="shared" si="1"/>
        <v>18</v>
      </c>
      <c r="B20" t="s">
        <v>59</v>
      </c>
      <c r="C20" t="s">
        <v>60</v>
      </c>
      <c r="D20" t="s">
        <v>9</v>
      </c>
      <c r="E20" t="s">
        <v>19</v>
      </c>
      <c r="F20" t="s">
        <v>61</v>
      </c>
      <c r="G20">
        <v>2015</v>
      </c>
      <c r="H20">
        <f t="shared" ca="1" si="0"/>
        <v>4</v>
      </c>
      <c r="J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('18','Pemikiran Islam Metodologis','Prof. Dr. Mujamil Qomar','Kalimedia','Agama','978-602-73013-1-3','2015');</v>
      </c>
      <c r="L20" t="str">
        <f ca="1">"insert into stok (id,bukuid,qty) values ("&amp;$J$2&amp;Table1[[#This Row],[No]]&amp;$K$2&amp;Table1[[#This Row],[No]]&amp;$K$2&amp;Table1[[#This Row],[Random]]&amp;$L$2</f>
        <v>insert into stok (id,bukuid,qty) values ('18','18','4');</v>
      </c>
    </row>
    <row r="21" spans="1:12" x14ac:dyDescent="0.25">
      <c r="A21">
        <f t="shared" si="1"/>
        <v>19</v>
      </c>
      <c r="B21" t="s">
        <v>62</v>
      </c>
      <c r="C21" t="s">
        <v>63</v>
      </c>
      <c r="D21" t="s">
        <v>9</v>
      </c>
      <c r="E21" t="s">
        <v>19</v>
      </c>
      <c r="F21" t="s">
        <v>64</v>
      </c>
      <c r="G21">
        <v>2015</v>
      </c>
      <c r="H21">
        <f t="shared" ca="1" si="0"/>
        <v>1</v>
      </c>
      <c r="J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('19','Filsafat Umum','Muzairi','Kalimedia','Agama','978-602-6827-02-9','2015');</v>
      </c>
      <c r="L21" t="str">
        <f ca="1">"insert into stok (id,bukuid,qty) values ("&amp;$J$2&amp;Table1[[#This Row],[No]]&amp;$K$2&amp;Table1[[#This Row],[No]]&amp;$K$2&amp;Table1[[#This Row],[Random]]&amp;$L$2</f>
        <v>insert into stok (id,bukuid,qty) values ('19','19','1');</v>
      </c>
    </row>
    <row r="22" spans="1:12" x14ac:dyDescent="0.25">
      <c r="A22">
        <f t="shared" si="1"/>
        <v>20</v>
      </c>
      <c r="B22" t="s">
        <v>1964</v>
      </c>
      <c r="C22" t="s">
        <v>65</v>
      </c>
      <c r="D22" t="s">
        <v>9</v>
      </c>
      <c r="E22" t="s">
        <v>19</v>
      </c>
      <c r="F22" t="s">
        <v>66</v>
      </c>
      <c r="G22">
        <v>2016</v>
      </c>
      <c r="H22">
        <f t="shared" ca="1" si="0"/>
        <v>0</v>
      </c>
      <c r="J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('20','Al-Qur''an dan Budaya Jawa','Dr. Imam Muhsin','Kalimedia','Agama','978-602-6827-11-1','2016');</v>
      </c>
      <c r="L22" t="str">
        <f ca="1">"insert into stok (id,bukuid,qty) values ("&amp;$J$2&amp;Table1[[#This Row],[No]]&amp;$K$2&amp;Table1[[#This Row],[No]]&amp;$K$2&amp;Table1[[#This Row],[Random]]&amp;$L$2</f>
        <v>insert into stok (id,bukuid,qty) values ('20','20','0');</v>
      </c>
    </row>
    <row r="23" spans="1:12" x14ac:dyDescent="0.25">
      <c r="A23">
        <f t="shared" si="1"/>
        <v>21</v>
      </c>
      <c r="B23" t="s">
        <v>67</v>
      </c>
      <c r="C23" t="s">
        <v>68</v>
      </c>
      <c r="D23" t="s">
        <v>9</v>
      </c>
      <c r="E23" t="s">
        <v>19</v>
      </c>
      <c r="F23" t="s">
        <v>69</v>
      </c>
      <c r="G23">
        <v>2016</v>
      </c>
      <c r="H23">
        <f t="shared" ca="1" si="0"/>
        <v>2</v>
      </c>
      <c r="J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('21','Aplikasi Penelitian Hadis','Dr. M. Alfatih Suryadilaga','Kalimedia','Agama','978-602-6827-14-2','2016');</v>
      </c>
      <c r="L23" t="str">
        <f ca="1">"insert into stok (id,bukuid,qty) values ("&amp;$J$2&amp;Table1[[#This Row],[No]]&amp;$K$2&amp;Table1[[#This Row],[No]]&amp;$K$2&amp;Table1[[#This Row],[Random]]&amp;$L$2</f>
        <v>insert into stok (id,bukuid,qty) values ('21','21','2');</v>
      </c>
    </row>
    <row r="24" spans="1:12" x14ac:dyDescent="0.25">
      <c r="A24">
        <f t="shared" si="1"/>
        <v>22</v>
      </c>
      <c r="B24" t="s">
        <v>70</v>
      </c>
      <c r="C24" t="s">
        <v>71</v>
      </c>
      <c r="D24" t="s">
        <v>9</v>
      </c>
      <c r="E24" t="s">
        <v>10</v>
      </c>
      <c r="F24" t="s">
        <v>72</v>
      </c>
      <c r="G24">
        <v>2016</v>
      </c>
      <c r="H24">
        <f t="shared" ca="1" si="0"/>
        <v>4</v>
      </c>
      <c r="J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('22','Berguru ke Sang Kiai','Mukani','Kalimedia','Pendidikan','978-602-6827-08-1','2016');</v>
      </c>
      <c r="L24" t="str">
        <f ca="1">"insert into stok (id,bukuid,qty) values ("&amp;$J$2&amp;Table1[[#This Row],[No]]&amp;$K$2&amp;Table1[[#This Row],[No]]&amp;$K$2&amp;Table1[[#This Row],[Random]]&amp;$L$2</f>
        <v>insert into stok (id,bukuid,qty) values ('22','22','4');</v>
      </c>
    </row>
    <row r="25" spans="1:12" x14ac:dyDescent="0.25">
      <c r="A25">
        <f t="shared" si="1"/>
        <v>23</v>
      </c>
      <c r="B25" t="s">
        <v>73</v>
      </c>
      <c r="C25" t="s">
        <v>74</v>
      </c>
      <c r="D25" t="s">
        <v>9</v>
      </c>
      <c r="E25" t="s">
        <v>10</v>
      </c>
      <c r="F25" t="s">
        <v>75</v>
      </c>
      <c r="G25">
        <v>2016</v>
      </c>
      <c r="H25">
        <f t="shared" ca="1" si="0"/>
        <v>2</v>
      </c>
      <c r="J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('23','Esensi Manajemen Pendidikan Islam','Sulistyorini, M. Fathurrohman','Kalimedia','Pendidikan','978-602-6827-19-7','2016');</v>
      </c>
      <c r="L25" t="str">
        <f ca="1">"insert into stok (id,bukuid,qty) values ("&amp;$J$2&amp;Table1[[#This Row],[No]]&amp;$K$2&amp;Table1[[#This Row],[No]]&amp;$K$2&amp;Table1[[#This Row],[Random]]&amp;$L$2</f>
        <v>insert into stok (id,bukuid,qty) values ('23','23','2');</v>
      </c>
    </row>
    <row r="26" spans="1:12" x14ac:dyDescent="0.25">
      <c r="A26">
        <f t="shared" si="1"/>
        <v>24</v>
      </c>
      <c r="B26" t="s">
        <v>76</v>
      </c>
      <c r="C26" t="s">
        <v>77</v>
      </c>
      <c r="D26" t="s">
        <v>9</v>
      </c>
      <c r="E26" t="s">
        <v>27</v>
      </c>
      <c r="F26" t="s">
        <v>78</v>
      </c>
      <c r="G26">
        <v>2016</v>
      </c>
      <c r="H26">
        <f t="shared" ca="1" si="0"/>
        <v>1</v>
      </c>
      <c r="J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('24','Fiqih Busana','M. Alim Khoiri, M.Sy','Kalimedia','Hukum','978-602-6827-07-4','2016');</v>
      </c>
      <c r="L26" t="str">
        <f ca="1">"insert into stok (id,bukuid,qty) values ("&amp;$J$2&amp;Table1[[#This Row],[No]]&amp;$K$2&amp;Table1[[#This Row],[No]]&amp;$K$2&amp;Table1[[#This Row],[Random]]&amp;$L$2</f>
        <v>insert into stok (id,bukuid,qty) values ('24','24','1');</v>
      </c>
    </row>
    <row r="27" spans="1:12" x14ac:dyDescent="0.25">
      <c r="A27">
        <f t="shared" si="1"/>
        <v>25</v>
      </c>
      <c r="B27" t="s">
        <v>79</v>
      </c>
      <c r="C27" t="s">
        <v>80</v>
      </c>
      <c r="D27" t="s">
        <v>9</v>
      </c>
      <c r="E27" t="s">
        <v>27</v>
      </c>
      <c r="F27" t="s">
        <v>81</v>
      </c>
      <c r="G27">
        <v>2016</v>
      </c>
      <c r="H27">
        <f t="shared" ca="1" si="0"/>
        <v>1</v>
      </c>
      <c r="J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('25','Fiqih Tradisi','Kutbuddin Aibak','Kalimedia','Hukum','978-602-6827-03-6','2016');</v>
      </c>
      <c r="L27" t="str">
        <f ca="1">"insert into stok (id,bukuid,qty) values ("&amp;$J$2&amp;Table1[[#This Row],[No]]&amp;$K$2&amp;Table1[[#This Row],[No]]&amp;$K$2&amp;Table1[[#This Row],[Random]]&amp;$L$2</f>
        <v>insert into stok (id,bukuid,qty) values ('25','25','1');</v>
      </c>
    </row>
    <row r="28" spans="1:12" x14ac:dyDescent="0.25">
      <c r="A28">
        <f t="shared" si="1"/>
        <v>26</v>
      </c>
      <c r="B28" t="s">
        <v>82</v>
      </c>
      <c r="C28" t="s">
        <v>83</v>
      </c>
      <c r="D28" t="s">
        <v>9</v>
      </c>
      <c r="E28" t="s">
        <v>19</v>
      </c>
      <c r="F28" t="s">
        <v>84</v>
      </c>
      <c r="G28">
        <v>2016</v>
      </c>
      <c r="H28">
        <f t="shared" ca="1" si="0"/>
        <v>0</v>
      </c>
      <c r="J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('26','Ilmu Tasawuf','M. Alfatih Suryadilaga, Dkk','Kalimedia','Agama','978-602-6827-18-0','2016');</v>
      </c>
      <c r="L28" t="str">
        <f ca="1">"insert into stok (id,bukuid,qty) values ("&amp;$J$2&amp;Table1[[#This Row],[No]]&amp;$K$2&amp;Table1[[#This Row],[No]]&amp;$K$2&amp;Table1[[#This Row],[Random]]&amp;$L$2</f>
        <v>insert into stok (id,bukuid,qty) values ('26','26','0');</v>
      </c>
    </row>
    <row r="29" spans="1:12" x14ac:dyDescent="0.25">
      <c r="A29">
        <f t="shared" si="1"/>
        <v>27</v>
      </c>
      <c r="B29" t="s">
        <v>85</v>
      </c>
      <c r="C29" t="s">
        <v>86</v>
      </c>
      <c r="D29" t="s">
        <v>9</v>
      </c>
      <c r="E29" t="s">
        <v>10</v>
      </c>
      <c r="F29" t="s">
        <v>87</v>
      </c>
      <c r="G29">
        <v>2016</v>
      </c>
      <c r="H29">
        <f t="shared" ca="1" si="0"/>
        <v>4</v>
      </c>
      <c r="J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('27','Implementasi Manajemen Peningkatan Mutu Pendidikan Islam','M. Fathurrohman, Sulistyorini','Kalimedia','Pendidikan','978-602-6827-17-3','2016');</v>
      </c>
      <c r="L29" t="str">
        <f ca="1">"insert into stok (id,bukuid,qty) values ("&amp;$J$2&amp;Table1[[#This Row],[No]]&amp;$K$2&amp;Table1[[#This Row],[No]]&amp;$K$2&amp;Table1[[#This Row],[Random]]&amp;$L$2</f>
        <v>insert into stok (id,bukuid,qty) values ('27','27','4');</v>
      </c>
    </row>
    <row r="30" spans="1:12" x14ac:dyDescent="0.25">
      <c r="A30">
        <f t="shared" si="1"/>
        <v>28</v>
      </c>
      <c r="B30" t="s">
        <v>88</v>
      </c>
      <c r="C30" t="s">
        <v>80</v>
      </c>
      <c r="D30" t="s">
        <v>9</v>
      </c>
      <c r="E30" t="s">
        <v>27</v>
      </c>
      <c r="F30" t="s">
        <v>89</v>
      </c>
      <c r="G30">
        <v>2016</v>
      </c>
      <c r="H30">
        <f t="shared" ca="1" si="0"/>
        <v>4</v>
      </c>
      <c r="J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('28','Kajian Fiqh Kontemporer','Kutbuddin Aibak','Kalimedia','Hukum','978-602-6827-21-0','2016');</v>
      </c>
      <c r="L30" t="str">
        <f ca="1">"insert into stok (id,bukuid,qty) values ("&amp;$J$2&amp;Table1[[#This Row],[No]]&amp;$K$2&amp;Table1[[#This Row],[No]]&amp;$K$2&amp;Table1[[#This Row],[Random]]&amp;$L$2</f>
        <v>insert into stok (id,bukuid,qty) values ('28','28','4');</v>
      </c>
    </row>
    <row r="31" spans="1:12" x14ac:dyDescent="0.25">
      <c r="A31">
        <f t="shared" si="1"/>
        <v>29</v>
      </c>
      <c r="B31" t="s">
        <v>90</v>
      </c>
      <c r="C31" t="s">
        <v>91</v>
      </c>
      <c r="D31" t="s">
        <v>9</v>
      </c>
      <c r="E31" t="s">
        <v>10</v>
      </c>
      <c r="F31" t="s">
        <v>92</v>
      </c>
      <c r="G31">
        <v>2016</v>
      </c>
      <c r="H31">
        <f t="shared" ca="1" si="0"/>
        <v>1</v>
      </c>
      <c r="J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('29','Komunikasi Pendidikan','Mohammad Gufron','Kalimedia','Pendidikan','978-602-6827-27-2','2016');</v>
      </c>
      <c r="L31" t="str">
        <f ca="1">"insert into stok (id,bukuid,qty) values ("&amp;$J$2&amp;Table1[[#This Row],[No]]&amp;$K$2&amp;Table1[[#This Row],[No]]&amp;$K$2&amp;Table1[[#This Row],[Random]]&amp;$L$2</f>
        <v>insert into stok (id,bukuid,qty) values ('29','29','1');</v>
      </c>
    </row>
    <row r="32" spans="1:12" x14ac:dyDescent="0.25">
      <c r="A32">
        <f t="shared" si="1"/>
        <v>30</v>
      </c>
      <c r="B32" t="s">
        <v>93</v>
      </c>
      <c r="C32" t="s">
        <v>68</v>
      </c>
      <c r="D32" t="s">
        <v>9</v>
      </c>
      <c r="E32" t="s">
        <v>19</v>
      </c>
      <c r="F32" t="s">
        <v>94</v>
      </c>
      <c r="G32">
        <v>2016</v>
      </c>
      <c r="H32">
        <f t="shared" ca="1" si="0"/>
        <v>1</v>
      </c>
      <c r="J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('30','Konsep Ilmu Dalam Kitab Hadis','Dr. M. Alfatih Suryadilaga','Kalimedia','Agama','978-602-6827-15-9','2016');</v>
      </c>
      <c r="L32" t="str">
        <f ca="1">"insert into stok (id,bukuid,qty) values ("&amp;$J$2&amp;Table1[[#This Row],[No]]&amp;$K$2&amp;Table1[[#This Row],[No]]&amp;$K$2&amp;Table1[[#This Row],[Random]]&amp;$L$2</f>
        <v>insert into stok (id,bukuid,qty) values ('30','30','1');</v>
      </c>
    </row>
    <row r="33" spans="1:12" x14ac:dyDescent="0.25">
      <c r="A33">
        <f t="shared" si="1"/>
        <v>31</v>
      </c>
      <c r="B33" t="s">
        <v>95</v>
      </c>
      <c r="C33" t="s">
        <v>96</v>
      </c>
      <c r="D33" t="s">
        <v>9</v>
      </c>
      <c r="E33" t="s">
        <v>19</v>
      </c>
      <c r="F33" t="s">
        <v>97</v>
      </c>
      <c r="G33">
        <v>2016</v>
      </c>
      <c r="H33">
        <f t="shared" ca="1" si="0"/>
        <v>3</v>
      </c>
      <c r="J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('31','Kontroversi Nabi Perempuan Dalam Islam','Salamah Noorhidayati, M.Ag','Kalimedia','Agama','978-602-6827-10-4','2016');</v>
      </c>
      <c r="L33" t="str">
        <f ca="1">"insert into stok (id,bukuid,qty) values ("&amp;$J$2&amp;Table1[[#This Row],[No]]&amp;$K$2&amp;Table1[[#This Row],[No]]&amp;$K$2&amp;Table1[[#This Row],[Random]]&amp;$L$2</f>
        <v>insert into stok (id,bukuid,qty) values ('31','31','3');</v>
      </c>
    </row>
    <row r="34" spans="1:12" x14ac:dyDescent="0.25">
      <c r="A34">
        <f t="shared" si="1"/>
        <v>32</v>
      </c>
      <c r="B34" t="s">
        <v>98</v>
      </c>
      <c r="C34" t="s">
        <v>99</v>
      </c>
      <c r="D34" t="s">
        <v>9</v>
      </c>
      <c r="E34" t="s">
        <v>19</v>
      </c>
      <c r="F34" t="s">
        <v>100</v>
      </c>
      <c r="G34">
        <v>2016</v>
      </c>
      <c r="H34">
        <f t="shared" ca="1" si="0"/>
        <v>0</v>
      </c>
      <c r="J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('32','Kritik Matan Hadis','Hasjim Abbas','Kalimedia','Agama','978-602-6827-09-8','2016');</v>
      </c>
      <c r="L34" t="str">
        <f ca="1">"insert into stok (id,bukuid,qty) values ("&amp;$J$2&amp;Table1[[#This Row],[No]]&amp;$K$2&amp;Table1[[#This Row],[No]]&amp;$K$2&amp;Table1[[#This Row],[Random]]&amp;$L$2</f>
        <v>insert into stok (id,bukuid,qty) values ('32','32','0');</v>
      </c>
    </row>
    <row r="35" spans="1:12" x14ac:dyDescent="0.25">
      <c r="A35">
        <f t="shared" si="1"/>
        <v>33</v>
      </c>
      <c r="B35" t="s">
        <v>101</v>
      </c>
      <c r="C35" t="s">
        <v>102</v>
      </c>
      <c r="D35" t="s">
        <v>9</v>
      </c>
      <c r="E35" t="s">
        <v>103</v>
      </c>
      <c r="F35" t="s">
        <v>104</v>
      </c>
      <c r="G35">
        <v>2016</v>
      </c>
      <c r="H35">
        <f t="shared" ca="1" si="0"/>
        <v>3</v>
      </c>
      <c r="J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('33','Mahir Akuntansi Perusahaan Jasa dan Dagang','Lantip Susilowati','Kalimedia','Ekonomi','978-602-6827-04-3','2016');</v>
      </c>
      <c r="L35" t="str">
        <f ca="1">"insert into stok (id,bukuid,qty) values ("&amp;$J$2&amp;Table1[[#This Row],[No]]&amp;$K$2&amp;Table1[[#This Row],[No]]&amp;$K$2&amp;Table1[[#This Row],[Random]]&amp;$L$2</f>
        <v>insert into stok (id,bukuid,qty) values ('33','33','3');</v>
      </c>
    </row>
    <row r="36" spans="1:12" x14ac:dyDescent="0.25">
      <c r="A36">
        <f t="shared" si="1"/>
        <v>34</v>
      </c>
      <c r="B36" t="s">
        <v>105</v>
      </c>
      <c r="C36" t="s">
        <v>106</v>
      </c>
      <c r="D36" t="s">
        <v>9</v>
      </c>
      <c r="E36" t="s">
        <v>10</v>
      </c>
      <c r="F36" t="s">
        <v>107</v>
      </c>
      <c r="G36">
        <v>2016</v>
      </c>
      <c r="H36">
        <f t="shared" ca="1" si="0"/>
        <v>2</v>
      </c>
      <c r="J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('34','Meretas Pendidikan Berkualitas dalam Pendidikan Islam','M. Fathurrohman &amp; Sulistyorini','Kalimedia','Pendidikan','978-602-6827-12-8','2016');</v>
      </c>
      <c r="L36" t="str">
        <f ca="1">"insert into stok (id,bukuid,qty) values ("&amp;$J$2&amp;Table1[[#This Row],[No]]&amp;$K$2&amp;Table1[[#This Row],[No]]&amp;$K$2&amp;Table1[[#This Row],[Random]]&amp;$L$2</f>
        <v>insert into stok (id,bukuid,qty) values ('34','34','2');</v>
      </c>
    </row>
    <row r="37" spans="1:12" x14ac:dyDescent="0.25">
      <c r="A37">
        <f t="shared" si="1"/>
        <v>35</v>
      </c>
      <c r="B37" t="s">
        <v>108</v>
      </c>
      <c r="C37" t="s">
        <v>109</v>
      </c>
      <c r="D37" t="s">
        <v>9</v>
      </c>
      <c r="E37" t="s">
        <v>10</v>
      </c>
      <c r="F37" t="s">
        <v>110</v>
      </c>
      <c r="G37">
        <v>2016</v>
      </c>
      <c r="H37">
        <f t="shared" ca="1" si="0"/>
        <v>2</v>
      </c>
      <c r="J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('35','Metode Penyusunan &amp; Desain Pembelajaran Aqidah Akhlaq','Binti Maunah','Kalimedia','Pendidikan','978-602-6827-24-1','2016');</v>
      </c>
      <c r="L37" t="str">
        <f ca="1">"insert into stok (id,bukuid,qty) values ("&amp;$J$2&amp;Table1[[#This Row],[No]]&amp;$K$2&amp;Table1[[#This Row],[No]]&amp;$K$2&amp;Table1[[#This Row],[Random]]&amp;$L$2</f>
        <v>insert into stok (id,bukuid,qty) values ('35','35','2');</v>
      </c>
    </row>
    <row r="38" spans="1:12" x14ac:dyDescent="0.25">
      <c r="A38">
        <f t="shared" si="1"/>
        <v>36</v>
      </c>
      <c r="B38" t="s">
        <v>111</v>
      </c>
      <c r="C38" t="s">
        <v>112</v>
      </c>
      <c r="D38" t="s">
        <v>9</v>
      </c>
      <c r="E38" t="s">
        <v>113</v>
      </c>
      <c r="F38" t="s">
        <v>114</v>
      </c>
      <c r="G38">
        <v>2016</v>
      </c>
      <c r="H38">
        <f t="shared" ca="1" si="0"/>
        <v>4</v>
      </c>
      <c r="J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('36','Pemikiran Filsafat Islam Harun Nasution','Nurisman','Kalimedia','Filsafat','978-602-6827-13-5','2016');</v>
      </c>
      <c r="L38" t="str">
        <f ca="1">"insert into stok (id,bukuid,qty) values ("&amp;$J$2&amp;Table1[[#This Row],[No]]&amp;$K$2&amp;Table1[[#This Row],[No]]&amp;$K$2&amp;Table1[[#This Row],[Random]]&amp;$L$2</f>
        <v>insert into stok (id,bukuid,qty) values ('36','36','4');</v>
      </c>
    </row>
    <row r="39" spans="1:12" x14ac:dyDescent="0.25">
      <c r="A39">
        <f t="shared" si="1"/>
        <v>37</v>
      </c>
      <c r="B39" t="s">
        <v>115</v>
      </c>
      <c r="C39" t="s">
        <v>26</v>
      </c>
      <c r="D39" t="s">
        <v>9</v>
      </c>
      <c r="E39" t="s">
        <v>19</v>
      </c>
      <c r="F39" t="s">
        <v>116</v>
      </c>
      <c r="G39">
        <v>2016</v>
      </c>
      <c r="H39">
        <f t="shared" ca="1" si="0"/>
        <v>3</v>
      </c>
      <c r="J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('37','Prinsip &amp; Dasar Hermeneutika al-Quran Kontemporer','Dr. Ir. Muhammad Shahrur','Kalimedia','Agama','978-602-73013-3-7','2016');</v>
      </c>
      <c r="L39" t="str">
        <f ca="1">"insert into stok (id,bukuid,qty) values ("&amp;$J$2&amp;Table1[[#This Row],[No]]&amp;$K$2&amp;Table1[[#This Row],[No]]&amp;$K$2&amp;Table1[[#This Row],[Random]]&amp;$L$2</f>
        <v>insert into stok (id,bukuid,qty) values ('37','37','3');</v>
      </c>
    </row>
    <row r="40" spans="1:12" x14ac:dyDescent="0.25">
      <c r="A40">
        <f t="shared" si="1"/>
        <v>38</v>
      </c>
      <c r="B40" t="s">
        <v>117</v>
      </c>
      <c r="C40" t="s">
        <v>26</v>
      </c>
      <c r="D40" t="s">
        <v>9</v>
      </c>
      <c r="E40" t="s">
        <v>27</v>
      </c>
      <c r="F40" t="s">
        <v>118</v>
      </c>
      <c r="G40">
        <v>2016</v>
      </c>
      <c r="H40">
        <f t="shared" ca="1" si="0"/>
        <v>0</v>
      </c>
      <c r="J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('38','Prinsip &amp; Dasar Hermeneutika Hukum Islam','Dr. Ir. Muhammad Shahrur','Kalimedia','Hukum','978-602-73013-4-4','2016');</v>
      </c>
      <c r="L40" t="str">
        <f ca="1">"insert into stok (id,bukuid,qty) values ("&amp;$J$2&amp;Table1[[#This Row],[No]]&amp;$K$2&amp;Table1[[#This Row],[No]]&amp;$K$2&amp;Table1[[#This Row],[Random]]&amp;$L$2</f>
        <v>insert into stok (id,bukuid,qty) values ('38','38','0');</v>
      </c>
    </row>
    <row r="41" spans="1:12" x14ac:dyDescent="0.25">
      <c r="A41">
        <f t="shared" si="1"/>
        <v>39</v>
      </c>
      <c r="B41" t="s">
        <v>119</v>
      </c>
      <c r="C41" t="s">
        <v>120</v>
      </c>
      <c r="D41" t="s">
        <v>9</v>
      </c>
      <c r="E41" t="s">
        <v>10</v>
      </c>
      <c r="F41" t="s">
        <v>121</v>
      </c>
      <c r="G41">
        <v>2016</v>
      </c>
      <c r="H41">
        <f t="shared" ca="1" si="0"/>
        <v>0</v>
      </c>
      <c r="J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('39','Sosiologi Pendidikan','Dr.Hj. Binti Maunah,M.Pd.I','Kalimedia','Pendidikan','978-602-6827-06-7','2016');</v>
      </c>
      <c r="L41" t="str">
        <f ca="1">"insert into stok (id,bukuid,qty) values ("&amp;$J$2&amp;Table1[[#This Row],[No]]&amp;$K$2&amp;Table1[[#This Row],[No]]&amp;$K$2&amp;Table1[[#This Row],[Random]]&amp;$L$2</f>
        <v>insert into stok (id,bukuid,qty) values ('39','39','0');</v>
      </c>
    </row>
    <row r="42" spans="1:12" x14ac:dyDescent="0.25">
      <c r="A42">
        <f t="shared" si="1"/>
        <v>40</v>
      </c>
      <c r="B42" t="s">
        <v>122</v>
      </c>
      <c r="C42" t="s">
        <v>109</v>
      </c>
      <c r="D42" t="s">
        <v>9</v>
      </c>
      <c r="E42" t="s">
        <v>10</v>
      </c>
      <c r="F42" t="s">
        <v>123</v>
      </c>
      <c r="G42">
        <v>2016</v>
      </c>
      <c r="H42">
        <f t="shared" ca="1" si="0"/>
        <v>2</v>
      </c>
      <c r="J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('40','Supervisi pendidikan islam: teori dan praktik','Binti Maunah','Kalimedia','Pendidikan','978-602-6827-22-7','2016');</v>
      </c>
      <c r="L42" t="str">
        <f ca="1">"insert into stok (id,bukuid,qty) values ("&amp;$J$2&amp;Table1[[#This Row],[No]]&amp;$K$2&amp;Table1[[#This Row],[No]]&amp;$K$2&amp;Table1[[#This Row],[Random]]&amp;$L$2</f>
        <v>insert into stok (id,bukuid,qty) values ('40','40','2');</v>
      </c>
    </row>
    <row r="43" spans="1:12" x14ac:dyDescent="0.25">
      <c r="A43">
        <f t="shared" si="1"/>
        <v>41</v>
      </c>
      <c r="B43" t="s">
        <v>124</v>
      </c>
      <c r="C43" t="s">
        <v>125</v>
      </c>
      <c r="D43" t="s">
        <v>9</v>
      </c>
      <c r="E43" t="s">
        <v>27</v>
      </c>
      <c r="F43" t="s">
        <v>126</v>
      </c>
      <c r="G43">
        <v>2016</v>
      </c>
      <c r="H43">
        <f t="shared" ca="1" si="0"/>
        <v>3</v>
      </c>
      <c r="J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('41','Metodologi Hukum Islam','Drs. Syamsul Bahri, MAg','Kalimedia','Hukum','978-602-6827-34-0','2016');</v>
      </c>
      <c r="L43" t="str">
        <f ca="1">"insert into stok (id,bukuid,qty) values ("&amp;$J$2&amp;Table1[[#This Row],[No]]&amp;$K$2&amp;Table1[[#This Row],[No]]&amp;$K$2&amp;Table1[[#This Row],[Random]]&amp;$L$2</f>
        <v>insert into stok (id,bukuid,qty) values ('41','41','3');</v>
      </c>
    </row>
    <row r="44" spans="1:12" x14ac:dyDescent="0.25">
      <c r="A44">
        <f t="shared" si="1"/>
        <v>42</v>
      </c>
      <c r="B44" t="s">
        <v>1965</v>
      </c>
      <c r="C44" t="s">
        <v>33</v>
      </c>
      <c r="D44" t="s">
        <v>9</v>
      </c>
      <c r="E44" t="s">
        <v>19</v>
      </c>
      <c r="F44" t="s">
        <v>127</v>
      </c>
      <c r="G44">
        <v>2016</v>
      </c>
      <c r="H44">
        <f t="shared" ca="1" si="0"/>
        <v>2</v>
      </c>
      <c r="J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('42','Studi al-Qur''an: Memahami Wahyu Allah','Dr. Nur Efendi, M. Ag','Kalimedia','Agama','978-602-6827-33-3','2016');</v>
      </c>
      <c r="L44" t="str">
        <f ca="1">"insert into stok (id,bukuid,qty) values ("&amp;$J$2&amp;Table1[[#This Row],[No]]&amp;$K$2&amp;Table1[[#This Row],[No]]&amp;$K$2&amp;Table1[[#This Row],[Random]]&amp;$L$2</f>
        <v>insert into stok (id,bukuid,qty) values ('42','42','2');</v>
      </c>
    </row>
    <row r="45" spans="1:12" x14ac:dyDescent="0.25">
      <c r="A45">
        <f t="shared" si="1"/>
        <v>43</v>
      </c>
      <c r="B45" t="s">
        <v>128</v>
      </c>
      <c r="C45" t="s">
        <v>129</v>
      </c>
      <c r="D45" t="s">
        <v>9</v>
      </c>
      <c r="E45" t="s">
        <v>27</v>
      </c>
      <c r="F45" t="s">
        <v>130</v>
      </c>
      <c r="G45">
        <v>2016</v>
      </c>
      <c r="H45">
        <f t="shared" ca="1" si="0"/>
        <v>0</v>
      </c>
      <c r="J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('43','Bantuan Hukum di Indonesia','Febri Handayani','Kalimedia','Hukum','978-602-6827-29-6','2016');</v>
      </c>
      <c r="L45" t="str">
        <f ca="1">"insert into stok (id,bukuid,qty) values ("&amp;$J$2&amp;Table1[[#This Row],[No]]&amp;$K$2&amp;Table1[[#This Row],[No]]&amp;$K$2&amp;Table1[[#This Row],[Random]]&amp;$L$2</f>
        <v>insert into stok (id,bukuid,qty) values ('43','43','0');</v>
      </c>
    </row>
    <row r="46" spans="1:12" x14ac:dyDescent="0.25">
      <c r="A46">
        <f t="shared" si="1"/>
        <v>44</v>
      </c>
      <c r="B46" t="s">
        <v>131</v>
      </c>
      <c r="C46" t="s">
        <v>132</v>
      </c>
      <c r="D46" t="s">
        <v>9</v>
      </c>
      <c r="E46" t="s">
        <v>27</v>
      </c>
      <c r="F46" t="s">
        <v>133</v>
      </c>
      <c r="G46">
        <v>2016</v>
      </c>
      <c r="H46">
        <f t="shared" ca="1" si="0"/>
        <v>3</v>
      </c>
      <c r="J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('44','Hukum dan Hak Asasi Manusia','Lysa Anggraini','Kalimedia','Hukum','978-602-6827-31-9','2016');</v>
      </c>
      <c r="L46" t="str">
        <f ca="1">"insert into stok (id,bukuid,qty) values ("&amp;$J$2&amp;Table1[[#This Row],[No]]&amp;$K$2&amp;Table1[[#This Row],[No]]&amp;$K$2&amp;Table1[[#This Row],[Random]]&amp;$L$2</f>
        <v>insert into stok (id,bukuid,qty) values ('44','44','3');</v>
      </c>
    </row>
    <row r="47" spans="1:12" x14ac:dyDescent="0.25">
      <c r="A47">
        <f t="shared" si="1"/>
        <v>45</v>
      </c>
      <c r="B47" t="s">
        <v>134</v>
      </c>
      <c r="C47" t="s">
        <v>91</v>
      </c>
      <c r="D47" t="s">
        <v>9</v>
      </c>
      <c r="E47" t="s">
        <v>10</v>
      </c>
      <c r="F47" t="s">
        <v>135</v>
      </c>
      <c r="G47">
        <v>2017</v>
      </c>
      <c r="H47">
        <f t="shared" ca="1" si="0"/>
        <v>0</v>
      </c>
      <c r="J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('45','Filsafat Pendidikan','Mohammad Gufron','Kalimedia','Pendidikan','978-602-6827-37-1','2017');</v>
      </c>
      <c r="L47" t="str">
        <f ca="1">"insert into stok (id,bukuid,qty) values ("&amp;$J$2&amp;Table1[[#This Row],[No]]&amp;$K$2&amp;Table1[[#This Row],[No]]&amp;$K$2&amp;Table1[[#This Row],[Random]]&amp;$L$2</f>
        <v>insert into stok (id,bukuid,qty) values ('45','45','0');</v>
      </c>
    </row>
    <row r="48" spans="1:12" x14ac:dyDescent="0.25">
      <c r="A48">
        <f t="shared" si="1"/>
        <v>46</v>
      </c>
      <c r="B48" t="s">
        <v>136</v>
      </c>
      <c r="C48" t="s">
        <v>33</v>
      </c>
      <c r="D48" t="s">
        <v>9</v>
      </c>
      <c r="E48" t="s">
        <v>10</v>
      </c>
      <c r="F48" t="s">
        <v>137</v>
      </c>
      <c r="G48">
        <v>2017</v>
      </c>
      <c r="H48">
        <f t="shared" ca="1" si="0"/>
        <v>3</v>
      </c>
      <c r="J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('46','Islamic Education Leadershif : Praktik Kepemimpinan','Dr. Nur Efendi, M. Ag','Kalimedia','Pendidikan','978-602-6827-38-8','2017');</v>
      </c>
      <c r="L48" t="str">
        <f ca="1">"insert into stok (id,bukuid,qty) values ("&amp;$J$2&amp;Table1[[#This Row],[No]]&amp;$K$2&amp;Table1[[#This Row],[No]]&amp;$K$2&amp;Table1[[#This Row],[Random]]&amp;$L$2</f>
        <v>insert into stok (id,bukuid,qty) values ('46','46','3');</v>
      </c>
    </row>
    <row r="49" spans="1:12" x14ac:dyDescent="0.25">
      <c r="A49">
        <f t="shared" si="1"/>
        <v>47</v>
      </c>
      <c r="B49" t="s">
        <v>138</v>
      </c>
      <c r="C49" t="s">
        <v>139</v>
      </c>
      <c r="D49" t="s">
        <v>9</v>
      </c>
      <c r="E49" t="s">
        <v>19</v>
      </c>
      <c r="F49" t="s">
        <v>140</v>
      </c>
      <c r="G49">
        <v>2017</v>
      </c>
      <c r="H49">
        <f t="shared" ca="1" si="0"/>
        <v>1</v>
      </c>
      <c r="J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('47','Nalar Kritis Epistemologi Islam','Dr. Aksin Wijaya','Kalimedia','Agama','978-602-6827-35-7','2017');</v>
      </c>
      <c r="L49" t="str">
        <f ca="1">"insert into stok (id,bukuid,qty) values ("&amp;$J$2&amp;Table1[[#This Row],[No]]&amp;$K$2&amp;Table1[[#This Row],[No]]&amp;$K$2&amp;Table1[[#This Row],[Random]]&amp;$L$2</f>
        <v>insert into stok (id,bukuid,qty) values ('47','47','1');</v>
      </c>
    </row>
    <row r="50" spans="1:12" x14ac:dyDescent="0.25">
      <c r="A50">
        <f t="shared" si="1"/>
        <v>48</v>
      </c>
      <c r="B50" t="s">
        <v>141</v>
      </c>
      <c r="C50" t="s">
        <v>142</v>
      </c>
      <c r="D50" t="s">
        <v>9</v>
      </c>
      <c r="E50" t="s">
        <v>27</v>
      </c>
      <c r="F50" t="s">
        <v>143</v>
      </c>
      <c r="G50">
        <v>2017</v>
      </c>
      <c r="H50">
        <f t="shared" ca="1" si="0"/>
        <v>3</v>
      </c>
      <c r="J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('48','Rambu-rambu Fiqh Ibadah','Zulkifli','Kalimedia','Hukum','978-602-6827-30-2','2017');</v>
      </c>
      <c r="L50" t="str">
        <f ca="1">"insert into stok (id,bukuid,qty) values ("&amp;$J$2&amp;Table1[[#This Row],[No]]&amp;$K$2&amp;Table1[[#This Row],[No]]&amp;$K$2&amp;Table1[[#This Row],[Random]]&amp;$L$2</f>
        <v>insert into stok (id,bukuid,qty) values ('48','48','3');</v>
      </c>
    </row>
    <row r="51" spans="1:12" x14ac:dyDescent="0.25">
      <c r="A51">
        <f t="shared" si="1"/>
        <v>49</v>
      </c>
      <c r="B51" t="s">
        <v>144</v>
      </c>
      <c r="C51" t="s">
        <v>145</v>
      </c>
      <c r="D51" t="s">
        <v>9</v>
      </c>
      <c r="E51" t="s">
        <v>27</v>
      </c>
      <c r="F51" t="s">
        <v>146</v>
      </c>
      <c r="G51">
        <v>2017</v>
      </c>
      <c r="H51">
        <f t="shared" ca="1" si="0"/>
        <v>2</v>
      </c>
      <c r="J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('49','Model-model Pendekatan dlm Penelitian Hukum dan Fiqh','Hajar','Kalimedia','Hukum','978-602-6827-44-9','2017');</v>
      </c>
      <c r="L51" t="str">
        <f ca="1">"insert into stok (id,bukuid,qty) values ("&amp;$J$2&amp;Table1[[#This Row],[No]]&amp;$K$2&amp;Table1[[#This Row],[No]]&amp;$K$2&amp;Table1[[#This Row],[Random]]&amp;$L$2</f>
        <v>insert into stok (id,bukuid,qty) values ('49','49','2');</v>
      </c>
    </row>
    <row r="52" spans="1:12" x14ac:dyDescent="0.25">
      <c r="A52">
        <f t="shared" si="1"/>
        <v>50</v>
      </c>
      <c r="B52" t="s">
        <v>147</v>
      </c>
      <c r="C52" t="s">
        <v>148</v>
      </c>
      <c r="D52" t="s">
        <v>9</v>
      </c>
      <c r="E52" t="s">
        <v>19</v>
      </c>
      <c r="F52" t="s">
        <v>149</v>
      </c>
      <c r="G52">
        <v>2017</v>
      </c>
      <c r="H52">
        <f t="shared" ca="1" si="0"/>
        <v>4</v>
      </c>
      <c r="J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('50','Menyatu dalam Persaksian: Konsep Wujud dlm Tasawuf','Aksin Wijaya &amp; Abu Bakar Yamani','Kalimedia','Agama','978-602-6827-51-7','2017');</v>
      </c>
      <c r="L52" t="str">
        <f ca="1">"insert into stok (id,bukuid,qty) values ("&amp;$J$2&amp;Table1[[#This Row],[No]]&amp;$K$2&amp;Table1[[#This Row],[No]]&amp;$K$2&amp;Table1[[#This Row],[Random]]&amp;$L$2</f>
        <v>insert into stok (id,bukuid,qty) values ('50','50','4');</v>
      </c>
    </row>
    <row r="53" spans="1:12" x14ac:dyDescent="0.25">
      <c r="A53">
        <f t="shared" si="1"/>
        <v>51</v>
      </c>
      <c r="B53" t="s">
        <v>150</v>
      </c>
      <c r="C53" t="s">
        <v>151</v>
      </c>
      <c r="D53" t="s">
        <v>9</v>
      </c>
      <c r="E53" t="s">
        <v>10</v>
      </c>
      <c r="F53" t="s">
        <v>152</v>
      </c>
      <c r="G53">
        <v>2017</v>
      </c>
      <c r="H53">
        <f t="shared" ca="1" si="0"/>
        <v>3</v>
      </c>
      <c r="J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('51','Supervisi Pendidikan','Luk-luk Nur Mufidah','Kalimedia','Pendidikan','978-602-6827-47-0','2017');</v>
      </c>
      <c r="L53" t="str">
        <f ca="1">"insert into stok (id,bukuid,qty) values ("&amp;$J$2&amp;Table1[[#This Row],[No]]&amp;$K$2&amp;Table1[[#This Row],[No]]&amp;$K$2&amp;Table1[[#This Row],[Random]]&amp;$L$2</f>
        <v>insert into stok (id,bukuid,qty) values ('51','51','3');</v>
      </c>
    </row>
    <row r="54" spans="1:12" x14ac:dyDescent="0.25">
      <c r="A54">
        <f t="shared" si="1"/>
        <v>52</v>
      </c>
      <c r="B54" t="s">
        <v>153</v>
      </c>
      <c r="C54" t="s">
        <v>154</v>
      </c>
      <c r="D54" t="s">
        <v>9</v>
      </c>
      <c r="E54" t="s">
        <v>103</v>
      </c>
      <c r="F54" t="s">
        <v>155</v>
      </c>
      <c r="G54">
        <v>2017</v>
      </c>
      <c r="H54">
        <f t="shared" ca="1" si="0"/>
        <v>1</v>
      </c>
      <c r="J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('52','Bank Syariah: Teori, Praktik, Kritik','Moh. Dahlan','Kalimedia','Ekonomi','978-602-6827-46-3','2017');</v>
      </c>
      <c r="L54" t="str">
        <f ca="1">"insert into stok (id,bukuid,qty) values ("&amp;$J$2&amp;Table1[[#This Row],[No]]&amp;$K$2&amp;Table1[[#This Row],[No]]&amp;$K$2&amp;Table1[[#This Row],[Random]]&amp;$L$2</f>
        <v>insert into stok (id,bukuid,qty) values ('52','52','1');</v>
      </c>
    </row>
    <row r="55" spans="1:12" x14ac:dyDescent="0.25">
      <c r="A55">
        <f t="shared" si="1"/>
        <v>53</v>
      </c>
      <c r="B55" t="s">
        <v>156</v>
      </c>
      <c r="C55" t="s">
        <v>157</v>
      </c>
      <c r="D55" t="s">
        <v>9</v>
      </c>
      <c r="E55" t="s">
        <v>27</v>
      </c>
      <c r="F55" t="s">
        <v>158</v>
      </c>
      <c r="G55">
        <v>2017</v>
      </c>
      <c r="H55">
        <f t="shared" ca="1" si="0"/>
        <v>2</v>
      </c>
      <c r="J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('53','Bahth al-Masail Nahdlatul Ulama','Dr. Ahmad Muhtadi Anshor','Kalimedia','Hukum','978-602-6827-48-7','2017');</v>
      </c>
      <c r="L55" t="str">
        <f ca="1">"insert into stok (id,bukuid,qty) values ("&amp;$J$2&amp;Table1[[#This Row],[No]]&amp;$K$2&amp;Table1[[#This Row],[No]]&amp;$K$2&amp;Table1[[#This Row],[Random]]&amp;$L$2</f>
        <v>insert into stok (id,bukuid,qty) values ('53','53','2');</v>
      </c>
    </row>
    <row r="56" spans="1:12" x14ac:dyDescent="0.25">
      <c r="A56">
        <f t="shared" si="1"/>
        <v>54</v>
      </c>
      <c r="B56" t="s">
        <v>159</v>
      </c>
      <c r="C56" t="s">
        <v>160</v>
      </c>
      <c r="D56" t="s">
        <v>9</v>
      </c>
      <c r="E56" t="s">
        <v>19</v>
      </c>
      <c r="F56" t="s">
        <v>161</v>
      </c>
      <c r="G56">
        <v>2017</v>
      </c>
      <c r="H56">
        <f t="shared" ca="1" si="0"/>
        <v>4</v>
      </c>
      <c r="J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('54','Ulumul Hadis: Mudah dan Praktis','Rahmawati','Kalimedia','Agama','978-602-6827-50-0','2017');</v>
      </c>
      <c r="L56" t="str">
        <f ca="1">"insert into stok (id,bukuid,qty) values ("&amp;$J$2&amp;Table1[[#This Row],[No]]&amp;$K$2&amp;Table1[[#This Row],[No]]&amp;$K$2&amp;Table1[[#This Row],[Random]]&amp;$L$2</f>
        <v>insert into stok (id,bukuid,qty) values ('54','54','4');</v>
      </c>
    </row>
    <row r="57" spans="1:12" x14ac:dyDescent="0.25">
      <c r="A57">
        <f t="shared" si="1"/>
        <v>55</v>
      </c>
      <c r="B57" t="s">
        <v>1966</v>
      </c>
      <c r="C57" t="s">
        <v>91</v>
      </c>
      <c r="D57" t="s">
        <v>9</v>
      </c>
      <c r="E57" t="s">
        <v>19</v>
      </c>
      <c r="F57" t="s">
        <v>162</v>
      </c>
      <c r="G57">
        <v>2017</v>
      </c>
      <c r="H57">
        <f t="shared" ca="1" si="0"/>
        <v>1</v>
      </c>
      <c r="J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('55','Ulumul Qur''an: Mudah dan Praktis','Mohammad Gufron','Kalimedia','Agama','978-602-6827-49-4','2017');</v>
      </c>
      <c r="L57" t="str">
        <f ca="1">"insert into stok (id,bukuid,qty) values ("&amp;$J$2&amp;Table1[[#This Row],[No]]&amp;$K$2&amp;Table1[[#This Row],[No]]&amp;$K$2&amp;Table1[[#This Row],[Random]]&amp;$L$2</f>
        <v>insert into stok (id,bukuid,qty) values ('55','55','1');</v>
      </c>
    </row>
    <row r="58" spans="1:12" x14ac:dyDescent="0.25">
      <c r="A58">
        <f t="shared" si="1"/>
        <v>56</v>
      </c>
      <c r="B58" t="s">
        <v>163</v>
      </c>
      <c r="C58" t="s">
        <v>132</v>
      </c>
      <c r="D58" t="s">
        <v>9</v>
      </c>
      <c r="E58" t="s">
        <v>27</v>
      </c>
      <c r="F58" t="s">
        <v>164</v>
      </c>
      <c r="G58">
        <v>2017</v>
      </c>
      <c r="H58">
        <f t="shared" ca="1" si="0"/>
        <v>2</v>
      </c>
      <c r="J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('56','Pengantar Ilmu Hukum','Lysa Anggraini','Kalimedia','Hukum','978-602-6827-52-4','2017');</v>
      </c>
      <c r="L58" t="str">
        <f ca="1">"insert into stok (id,bukuid,qty) values ("&amp;$J$2&amp;Table1[[#This Row],[No]]&amp;$K$2&amp;Table1[[#This Row],[No]]&amp;$K$2&amp;Table1[[#This Row],[Random]]&amp;$L$2</f>
        <v>insert into stok (id,bukuid,qty) values ('56','56','2');</v>
      </c>
    </row>
    <row r="59" spans="1:12" x14ac:dyDescent="0.25">
      <c r="A59">
        <f t="shared" si="1"/>
        <v>57</v>
      </c>
      <c r="B59" t="s">
        <v>1967</v>
      </c>
      <c r="C59" t="s">
        <v>139</v>
      </c>
      <c r="D59" t="s">
        <v>9</v>
      </c>
      <c r="E59" t="s">
        <v>19</v>
      </c>
      <c r="F59" t="s">
        <v>165</v>
      </c>
      <c r="G59">
        <v>2017</v>
      </c>
      <c r="H59">
        <f t="shared" ca="1" si="0"/>
        <v>0</v>
      </c>
      <c r="J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('57','Teori Interpretasi Al-Qur''an Ibnu Rushd: Kritik Ideologi-Hermeneutic','Dr. Aksin Wijaya','Kalimedia','Agama','978-602-6827-53-1','2017');</v>
      </c>
      <c r="L59" t="str">
        <f ca="1">"insert into stok (id,bukuid,qty) values ("&amp;$J$2&amp;Table1[[#This Row],[No]]&amp;$K$2&amp;Table1[[#This Row],[No]]&amp;$K$2&amp;Table1[[#This Row],[Random]]&amp;$L$2</f>
        <v>insert into stok (id,bukuid,qty) values ('57','57','0');</v>
      </c>
    </row>
    <row r="60" spans="1:12" x14ac:dyDescent="0.25">
      <c r="A60">
        <f t="shared" si="1"/>
        <v>58</v>
      </c>
      <c r="B60" t="s">
        <v>166</v>
      </c>
      <c r="C60" t="s">
        <v>167</v>
      </c>
      <c r="D60" t="s">
        <v>9</v>
      </c>
      <c r="E60" t="s">
        <v>10</v>
      </c>
      <c r="F60" t="s">
        <v>168</v>
      </c>
      <c r="G60">
        <v>2017</v>
      </c>
      <c r="H60">
        <f t="shared" ca="1" si="0"/>
        <v>4</v>
      </c>
      <c r="J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('58','Pengembangan Instrumen Evaluasi dan Penelitian','Dr. Rohmad','Kalimedia','Pendidikan','978-602-6827-54-8','2017');</v>
      </c>
      <c r="L60" t="str">
        <f ca="1">"insert into stok (id,bukuid,qty) values ("&amp;$J$2&amp;Table1[[#This Row],[No]]&amp;$K$2&amp;Table1[[#This Row],[No]]&amp;$K$2&amp;Table1[[#This Row],[Random]]&amp;$L$2</f>
        <v>insert into stok (id,bukuid,qty) values ('58','58','4');</v>
      </c>
    </row>
    <row r="61" spans="1:12" x14ac:dyDescent="0.25">
      <c r="A61">
        <f t="shared" si="1"/>
        <v>59</v>
      </c>
      <c r="B61" t="s">
        <v>169</v>
      </c>
      <c r="C61" t="s">
        <v>170</v>
      </c>
      <c r="D61" t="s">
        <v>9</v>
      </c>
      <c r="E61" t="s">
        <v>10</v>
      </c>
      <c r="F61" t="s">
        <v>171</v>
      </c>
      <c r="G61">
        <v>2017</v>
      </c>
      <c r="H61">
        <f t="shared" ca="1" si="0"/>
        <v>3</v>
      </c>
      <c r="J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('59','Ilmu Pendidikan Islam','M. Muntahibun Nafis','Kalimedia','Pendidikan','978-602-6827-55-5','2017');</v>
      </c>
      <c r="L61" t="str">
        <f ca="1">"insert into stok (id,bukuid,qty) values ("&amp;$J$2&amp;Table1[[#This Row],[No]]&amp;$K$2&amp;Table1[[#This Row],[No]]&amp;$K$2&amp;Table1[[#This Row],[Random]]&amp;$L$2</f>
        <v>insert into stok (id,bukuid,qty) values ('59','59','3');</v>
      </c>
    </row>
    <row r="62" spans="1:12" x14ac:dyDescent="0.25">
      <c r="A62">
        <f t="shared" si="1"/>
        <v>60</v>
      </c>
      <c r="B62" t="s">
        <v>1968</v>
      </c>
      <c r="C62" t="s">
        <v>172</v>
      </c>
      <c r="D62" t="s">
        <v>9</v>
      </c>
      <c r="E62" t="s">
        <v>19</v>
      </c>
      <c r="F62" t="s">
        <v>173</v>
      </c>
      <c r="G62">
        <v>2017</v>
      </c>
      <c r="H62">
        <f t="shared" ca="1" si="0"/>
        <v>4</v>
      </c>
      <c r="J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('60','Al-Qur''an, Sains dan Ilmu Sosial','Dale F. Eickelman','Kalimedia','Agama','978-602-6827-56-2','2017');</v>
      </c>
      <c r="L62" t="str">
        <f ca="1">"insert into stok (id,bukuid,qty) values ("&amp;$J$2&amp;Table1[[#This Row],[No]]&amp;$K$2&amp;Table1[[#This Row],[No]]&amp;$K$2&amp;Table1[[#This Row],[Random]]&amp;$L$2</f>
        <v>insert into stok (id,bukuid,qty) values ('60','60','4');</v>
      </c>
    </row>
    <row r="63" spans="1:12" x14ac:dyDescent="0.25">
      <c r="A63">
        <f t="shared" si="1"/>
        <v>61</v>
      </c>
      <c r="B63" t="s">
        <v>174</v>
      </c>
      <c r="C63" t="s">
        <v>175</v>
      </c>
      <c r="D63" t="s">
        <v>9</v>
      </c>
      <c r="E63" t="s">
        <v>19</v>
      </c>
      <c r="F63" t="s">
        <v>176</v>
      </c>
      <c r="G63">
        <v>2017</v>
      </c>
      <c r="H63">
        <f t="shared" ca="1" si="0"/>
        <v>3</v>
      </c>
      <c r="J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('61','Agama &amp; Kekerasan dalam Transisi Demokrasi di Indonesia','Haqqul Yaqin','Kalimedia','Agama','978-602-6827-57-9','2017');</v>
      </c>
      <c r="L63" t="str">
        <f ca="1">"insert into stok (id,bukuid,qty) values ("&amp;$J$2&amp;Table1[[#This Row],[No]]&amp;$K$2&amp;Table1[[#This Row],[No]]&amp;$K$2&amp;Table1[[#This Row],[Random]]&amp;$L$2</f>
        <v>insert into stok (id,bukuid,qty) values ('61','61','3');</v>
      </c>
    </row>
    <row r="64" spans="1:12" x14ac:dyDescent="0.25">
      <c r="A64">
        <f t="shared" si="1"/>
        <v>62</v>
      </c>
      <c r="B64" t="s">
        <v>177</v>
      </c>
      <c r="C64" t="s">
        <v>178</v>
      </c>
      <c r="D64" t="s">
        <v>9</v>
      </c>
      <c r="E64" t="s">
        <v>10</v>
      </c>
      <c r="F64" t="s">
        <v>179</v>
      </c>
      <c r="G64">
        <v>2017</v>
      </c>
      <c r="H64">
        <f t="shared" ca="1" si="0"/>
        <v>1</v>
      </c>
      <c r="J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('62','Menggagas Penelitian Pendidikan: Pendidikan Studi Kasus','Abdul Manab','Kalimedia','Pendidikan','978-602-6827-63-0','2017');</v>
      </c>
      <c r="L64" t="str">
        <f ca="1">"insert into stok (id,bukuid,qty) values ("&amp;$J$2&amp;Table1[[#This Row],[No]]&amp;$K$2&amp;Table1[[#This Row],[No]]&amp;$K$2&amp;Table1[[#This Row],[Random]]&amp;$L$2</f>
        <v>insert into stok (id,bukuid,qty) values ('62','62','1');</v>
      </c>
    </row>
    <row r="65" spans="1:12" x14ac:dyDescent="0.25">
      <c r="A65">
        <f t="shared" si="1"/>
        <v>63</v>
      </c>
      <c r="B65" t="s">
        <v>180</v>
      </c>
      <c r="C65" t="s">
        <v>181</v>
      </c>
      <c r="D65" t="s">
        <v>9</v>
      </c>
      <c r="E65" t="s">
        <v>19</v>
      </c>
      <c r="F65" t="s">
        <v>143</v>
      </c>
      <c r="G65">
        <v>2017</v>
      </c>
      <c r="H65">
        <f t="shared" ca="1" si="0"/>
        <v>0</v>
      </c>
      <c r="J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('63','Metodologi Syarah Hadis: Dari Klasik Hingga Kontemporer','Dr. M. Alfatih Suryadilaga, MA','Kalimedia','Agama','978-602-6827-30-2','2017');</v>
      </c>
      <c r="L65" t="str">
        <f ca="1">"insert into stok (id,bukuid,qty) values ("&amp;$J$2&amp;Table1[[#This Row],[No]]&amp;$K$2&amp;Table1[[#This Row],[No]]&amp;$K$2&amp;Table1[[#This Row],[Random]]&amp;$L$2</f>
        <v>insert into stok (id,bukuid,qty) values ('63','63','0');</v>
      </c>
    </row>
    <row r="66" spans="1:12" x14ac:dyDescent="0.25">
      <c r="A66">
        <f t="shared" si="1"/>
        <v>64</v>
      </c>
      <c r="B66" t="s">
        <v>182</v>
      </c>
      <c r="C66" t="s">
        <v>102</v>
      </c>
      <c r="D66" t="s">
        <v>9</v>
      </c>
      <c r="E66" t="s">
        <v>103</v>
      </c>
      <c r="F66" t="s">
        <v>183</v>
      </c>
      <c r="G66">
        <v>2017</v>
      </c>
      <c r="H66">
        <f t="shared" ca="1" si="0"/>
        <v>1</v>
      </c>
      <c r="J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('64','Akuntansi dalam praktek: untuk perusahaan jasa dan dagang','Lantip Susilowati','Kalimedia','Ekonomi','978-602-6827-39-5','2017');</v>
      </c>
      <c r="L66" t="str">
        <f ca="1">"insert into stok (id,bukuid,qty) values ("&amp;$J$2&amp;Table1[[#This Row],[No]]&amp;$K$2&amp;Table1[[#This Row],[No]]&amp;$K$2&amp;Table1[[#This Row],[Random]]&amp;$L$2</f>
        <v>insert into stok (id,bukuid,qty) values ('64','64','1');</v>
      </c>
    </row>
    <row r="67" spans="1:12" x14ac:dyDescent="0.25">
      <c r="A67">
        <f t="shared" si="1"/>
        <v>65</v>
      </c>
      <c r="B67" t="s">
        <v>184</v>
      </c>
      <c r="C67" t="s">
        <v>185</v>
      </c>
      <c r="D67" t="s">
        <v>9</v>
      </c>
      <c r="E67" t="s">
        <v>27</v>
      </c>
      <c r="F67" t="s">
        <v>186</v>
      </c>
      <c r="G67">
        <v>2017</v>
      </c>
      <c r="H67">
        <f t="shared" ref="H67:H130" ca="1" si="2">RANDBETWEEN(0,4)</f>
        <v>4</v>
      </c>
      <c r="J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('65','Filsafat hukum Islam','Hajar dan Musrifah','Kalimedia','Hukum','978-602-6827-58-6','2017');</v>
      </c>
      <c r="L67" t="str">
        <f ca="1">"insert into stok (id,bukuid,qty) values ("&amp;$J$2&amp;Table1[[#This Row],[No]]&amp;$K$2&amp;Table1[[#This Row],[No]]&amp;$K$2&amp;Table1[[#This Row],[Random]]&amp;$L$2</f>
        <v>insert into stok (id,bukuid,qty) values ('65','65','4');</v>
      </c>
    </row>
    <row r="68" spans="1:12" x14ac:dyDescent="0.25">
      <c r="A68">
        <f t="shared" si="1"/>
        <v>66</v>
      </c>
      <c r="B68" t="s">
        <v>187</v>
      </c>
      <c r="C68" t="s">
        <v>188</v>
      </c>
      <c r="D68" t="s">
        <v>9</v>
      </c>
      <c r="E68" t="s">
        <v>103</v>
      </c>
      <c r="F68" t="s">
        <v>189</v>
      </c>
      <c r="G68">
        <v>2017</v>
      </c>
      <c r="H68">
        <f t="shared" ca="1" si="2"/>
        <v>3</v>
      </c>
      <c r="J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('66','Kegiatan Usaha Bank Syariah','Nurnasrina dan P. Adiyes Putra','Kalimedia','Ekonomi','978-602-6827-60-9','2017');</v>
      </c>
      <c r="L68" t="str">
        <f ca="1">"insert into stok (id,bukuid,qty) values ("&amp;$J$2&amp;Table1[[#This Row],[No]]&amp;$K$2&amp;Table1[[#This Row],[No]]&amp;$K$2&amp;Table1[[#This Row],[Random]]&amp;$L$2</f>
        <v>insert into stok (id,bukuid,qty) values ('66','66','3');</v>
      </c>
    </row>
    <row r="69" spans="1:12" x14ac:dyDescent="0.25">
      <c r="A69">
        <f t="shared" ref="A69:A132" si="3">A68+1</f>
        <v>67</v>
      </c>
      <c r="B69" t="s">
        <v>190</v>
      </c>
      <c r="C69" t="s">
        <v>191</v>
      </c>
      <c r="D69" t="s">
        <v>9</v>
      </c>
      <c r="E69" t="s">
        <v>27</v>
      </c>
      <c r="F69" t="s">
        <v>192</v>
      </c>
      <c r="G69">
        <v>2017</v>
      </c>
      <c r="H69">
        <f t="shared" ca="1" si="2"/>
        <v>0</v>
      </c>
      <c r="J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('67','Pemikiran Politik Islam','Wahidin','Kalimedia','Hukum','978-602-6827-61-6','2017');</v>
      </c>
      <c r="L69" t="str">
        <f ca="1">"insert into stok (id,bukuid,qty) values ("&amp;$J$2&amp;Table1[[#This Row],[No]]&amp;$K$2&amp;Table1[[#This Row],[No]]&amp;$K$2&amp;Table1[[#This Row],[Random]]&amp;$L$2</f>
        <v>insert into stok (id,bukuid,qty) values ('67','67','0');</v>
      </c>
    </row>
    <row r="70" spans="1:12" x14ac:dyDescent="0.25">
      <c r="A70">
        <f t="shared" si="3"/>
        <v>68</v>
      </c>
      <c r="B70" t="s">
        <v>193</v>
      </c>
      <c r="C70" t="s">
        <v>194</v>
      </c>
      <c r="D70" t="s">
        <v>9</v>
      </c>
      <c r="E70" t="s">
        <v>27</v>
      </c>
      <c r="F70" t="s">
        <v>195</v>
      </c>
      <c r="G70">
        <v>2017</v>
      </c>
      <c r="H70">
        <f t="shared" ca="1" si="2"/>
        <v>0</v>
      </c>
      <c r="J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('68','Pengantar Hukum Indonesia','Asril dan Nur’aini Sahu','Kalimedia','Hukum','978-602-6827-62-3','2017');</v>
      </c>
      <c r="L70" t="str">
        <f ca="1">"insert into stok (id,bukuid,qty) values ("&amp;$J$2&amp;Table1[[#This Row],[No]]&amp;$K$2&amp;Table1[[#This Row],[No]]&amp;$K$2&amp;Table1[[#This Row],[Random]]&amp;$L$2</f>
        <v>insert into stok (id,bukuid,qty) values ('68','68','0');</v>
      </c>
    </row>
    <row r="71" spans="1:12" x14ac:dyDescent="0.25">
      <c r="A71">
        <f t="shared" si="3"/>
        <v>69</v>
      </c>
      <c r="B71" t="s">
        <v>196</v>
      </c>
      <c r="C71" t="s">
        <v>197</v>
      </c>
      <c r="D71" t="s">
        <v>9</v>
      </c>
      <c r="E71" t="s">
        <v>10</v>
      </c>
      <c r="F71" t="s">
        <v>198</v>
      </c>
      <c r="G71">
        <v>2018</v>
      </c>
      <c r="H71">
        <f t="shared" ca="1" si="2"/>
        <v>3</v>
      </c>
      <c r="J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('69','Dasar-dasar Pendidikan Anak Usia Dini','Novi Mulyani','Kalimedia','Pendidikan','978-602-6827-23-4','2018');</v>
      </c>
      <c r="L71" t="str">
        <f ca="1">"insert into stok (id,bukuid,qty) values ("&amp;$J$2&amp;Table1[[#This Row],[No]]&amp;$K$2&amp;Table1[[#This Row],[No]]&amp;$K$2&amp;Table1[[#This Row],[Random]]&amp;$L$2</f>
        <v>insert into stok (id,bukuid,qty) values ('69','69','3');</v>
      </c>
    </row>
    <row r="72" spans="1:12" x14ac:dyDescent="0.25">
      <c r="A72">
        <f t="shared" si="3"/>
        <v>70</v>
      </c>
      <c r="B72" t="s">
        <v>199</v>
      </c>
      <c r="C72" t="s">
        <v>200</v>
      </c>
      <c r="D72" t="s">
        <v>9</v>
      </c>
      <c r="E72" t="s">
        <v>23</v>
      </c>
      <c r="F72" t="s">
        <v>41</v>
      </c>
      <c r="G72">
        <v>2018</v>
      </c>
      <c r="H72">
        <f t="shared" ca="1" si="2"/>
        <v>2</v>
      </c>
      <c r="J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('70','Pengantar Psikologi Umum','Prof.Dr.Imam Malik,M.Ag','Kalimedia','Psikologi','978-602-6827-25-8','2018');</v>
      </c>
      <c r="L72" t="str">
        <f ca="1">"insert into stok (id,bukuid,qty) values ("&amp;$J$2&amp;Table1[[#This Row],[No]]&amp;$K$2&amp;Table1[[#This Row],[No]]&amp;$K$2&amp;Table1[[#This Row],[Random]]&amp;$L$2</f>
        <v>insert into stok (id,bukuid,qty) values ('70','70','2');</v>
      </c>
    </row>
    <row r="73" spans="1:12" x14ac:dyDescent="0.25">
      <c r="A73">
        <f t="shared" si="3"/>
        <v>71</v>
      </c>
      <c r="B73" t="s">
        <v>201</v>
      </c>
      <c r="C73" t="s">
        <v>202</v>
      </c>
      <c r="D73" t="s">
        <v>9</v>
      </c>
      <c r="E73" t="s">
        <v>10</v>
      </c>
      <c r="F73" t="s">
        <v>203</v>
      </c>
      <c r="G73">
        <v>2018</v>
      </c>
      <c r="H73">
        <f t="shared" ca="1" si="2"/>
        <v>3</v>
      </c>
      <c r="J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('71','Struktur Aljabar','Muniri','Kalimedia','Pendidikan','978-602-6827-05-0','2018');</v>
      </c>
      <c r="L73" t="str">
        <f ca="1">"insert into stok (id,bukuid,qty) values ("&amp;$J$2&amp;Table1[[#This Row],[No]]&amp;$K$2&amp;Table1[[#This Row],[No]]&amp;$K$2&amp;Table1[[#This Row],[Random]]&amp;$L$2</f>
        <v>insert into stok (id,bukuid,qty) values ('71','71','3');</v>
      </c>
    </row>
    <row r="74" spans="1:12" x14ac:dyDescent="0.25">
      <c r="A74">
        <f t="shared" si="3"/>
        <v>72</v>
      </c>
      <c r="B74" t="s">
        <v>204</v>
      </c>
      <c r="C74" t="s">
        <v>205</v>
      </c>
      <c r="D74" t="s">
        <v>9</v>
      </c>
      <c r="E74" t="s">
        <v>10</v>
      </c>
      <c r="F74" t="s">
        <v>206</v>
      </c>
      <c r="G74">
        <v>2018</v>
      </c>
      <c r="H74">
        <f t="shared" ca="1" si="2"/>
        <v>2</v>
      </c>
      <c r="J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('72','Strategi Pembelajaran Aktif Anak Usia Dini','Safrudin Azis','Kalimedia','Pendidikan','978-602-6827-36-4','2018');</v>
      </c>
      <c r="L74" t="str">
        <f ca="1">"insert into stok (id,bukuid,qty) values ("&amp;$J$2&amp;Table1[[#This Row],[No]]&amp;$K$2&amp;Table1[[#This Row],[No]]&amp;$K$2&amp;Table1[[#This Row],[Random]]&amp;$L$2</f>
        <v>insert into stok (id,bukuid,qty) values ('72','72','2');</v>
      </c>
    </row>
    <row r="75" spans="1:12" x14ac:dyDescent="0.25">
      <c r="A75">
        <f t="shared" si="3"/>
        <v>73</v>
      </c>
      <c r="B75" t="s">
        <v>207</v>
      </c>
      <c r="C75" t="s">
        <v>1987</v>
      </c>
      <c r="D75" t="s">
        <v>9</v>
      </c>
      <c r="E75" t="s">
        <v>208</v>
      </c>
      <c r="F75" t="s">
        <v>209</v>
      </c>
      <c r="G75">
        <v>2018</v>
      </c>
      <c r="H75">
        <f t="shared" ca="1" si="2"/>
        <v>2</v>
      </c>
      <c r="J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('73','Sejarah Peradaban Islam','Prof. Dr. Imam Fu''adi','Kalimedia','Sejarah','978-602-6827-43-2','2018');</v>
      </c>
      <c r="L75" t="str">
        <f ca="1">"insert into stok (id,bukuid,qty) values ("&amp;$J$2&amp;Table1[[#This Row],[No]]&amp;$K$2&amp;Table1[[#This Row],[No]]&amp;$K$2&amp;Table1[[#This Row],[Random]]&amp;$L$2</f>
        <v>insert into stok (id,bukuid,qty) values ('73','73','2');</v>
      </c>
    </row>
    <row r="76" spans="1:12" x14ac:dyDescent="0.25">
      <c r="A76">
        <f t="shared" si="3"/>
        <v>74</v>
      </c>
      <c r="B76" t="s">
        <v>210</v>
      </c>
      <c r="C76" t="s">
        <v>22</v>
      </c>
      <c r="D76" t="s">
        <v>9</v>
      </c>
      <c r="E76" t="s">
        <v>23</v>
      </c>
      <c r="F76" t="s">
        <v>211</v>
      </c>
      <c r="G76">
        <v>2018</v>
      </c>
      <c r="H76">
        <f t="shared" ca="1" si="2"/>
        <v>4</v>
      </c>
      <c r="J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('74','Pengantar Psikologi Agama','Noer Rahmah','Kalimedia','Psikologi','978-602-6827-45-6','2018');</v>
      </c>
      <c r="L76" t="str">
        <f ca="1">"insert into stok (id,bukuid,qty) values ("&amp;$J$2&amp;Table1[[#This Row],[No]]&amp;$K$2&amp;Table1[[#This Row],[No]]&amp;$K$2&amp;Table1[[#This Row],[Random]]&amp;$L$2</f>
        <v>insert into stok (id,bukuid,qty) values ('74','74','4');</v>
      </c>
    </row>
    <row r="77" spans="1:12" x14ac:dyDescent="0.25">
      <c r="A77">
        <f t="shared" si="3"/>
        <v>75</v>
      </c>
      <c r="B77" t="s">
        <v>212</v>
      </c>
      <c r="C77" t="s">
        <v>213</v>
      </c>
      <c r="D77" t="s">
        <v>9</v>
      </c>
      <c r="E77" t="s">
        <v>10</v>
      </c>
      <c r="F77" t="s">
        <v>214</v>
      </c>
      <c r="G77">
        <v>2018</v>
      </c>
      <c r="H77">
        <f t="shared" ca="1" si="2"/>
        <v>2</v>
      </c>
      <c r="J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('75','Pengembangan Bahasa Pada Anak Usia Dini','Sri Rahayu','Kalimedia','Pendidikan','978-602-6827-64-7','2018');</v>
      </c>
      <c r="L77" t="str">
        <f ca="1">"insert into stok (id,bukuid,qty) values ("&amp;$J$2&amp;Table1[[#This Row],[No]]&amp;$K$2&amp;Table1[[#This Row],[No]]&amp;$K$2&amp;Table1[[#This Row],[Random]]&amp;$L$2</f>
        <v>insert into stok (id,bukuid,qty) values ('75','75','2');</v>
      </c>
    </row>
    <row r="78" spans="1:12" x14ac:dyDescent="0.25">
      <c r="A78">
        <f t="shared" si="3"/>
        <v>76</v>
      </c>
      <c r="B78" t="s">
        <v>215</v>
      </c>
      <c r="C78" t="s">
        <v>216</v>
      </c>
      <c r="D78" t="s">
        <v>9</v>
      </c>
      <c r="E78" t="s">
        <v>19</v>
      </c>
      <c r="F78" t="s">
        <v>217</v>
      </c>
      <c r="G78">
        <v>2018</v>
      </c>
      <c r="H78">
        <f t="shared" ca="1" si="2"/>
        <v>0</v>
      </c>
      <c r="J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('76','Historikal Islam Asia Tenggara','Arisman','Kalimedia','Agama','978-602-6827-59-3','2018');</v>
      </c>
      <c r="L78" t="str">
        <f ca="1">"insert into stok (id,bukuid,qty) values ("&amp;$J$2&amp;Table1[[#This Row],[No]]&amp;$K$2&amp;Table1[[#This Row],[No]]&amp;$K$2&amp;Table1[[#This Row],[Random]]&amp;$L$2</f>
        <v>insert into stok (id,bukuid,qty) values ('76','76','0');</v>
      </c>
    </row>
    <row r="79" spans="1:12" x14ac:dyDescent="0.25">
      <c r="A79">
        <f t="shared" si="3"/>
        <v>77</v>
      </c>
      <c r="B79" t="s">
        <v>218</v>
      </c>
      <c r="C79" t="s">
        <v>46</v>
      </c>
      <c r="D79" t="s">
        <v>9</v>
      </c>
      <c r="E79" t="s">
        <v>10</v>
      </c>
      <c r="F79" t="s">
        <v>219</v>
      </c>
      <c r="G79">
        <v>2018</v>
      </c>
      <c r="H79">
        <f t="shared" ca="1" si="2"/>
        <v>3</v>
      </c>
      <c r="J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('77','Budaya Religius dalam Peningkatan Mutu Pendidikan','M. Fathurrahman','Kalimedia','Pendidikan','978-602-72122-1-3','2018');</v>
      </c>
      <c r="L79" t="str">
        <f ca="1">"insert into stok (id,bukuid,qty) values ("&amp;$J$2&amp;Table1[[#This Row],[No]]&amp;$K$2&amp;Table1[[#This Row],[No]]&amp;$K$2&amp;Table1[[#This Row],[Random]]&amp;$L$2</f>
        <v>insert into stok (id,bukuid,qty) values ('77','77','3');</v>
      </c>
    </row>
    <row r="80" spans="1:12" x14ac:dyDescent="0.25">
      <c r="A80">
        <f t="shared" si="3"/>
        <v>78</v>
      </c>
      <c r="B80" t="s">
        <v>220</v>
      </c>
      <c r="C80" t="s">
        <v>221</v>
      </c>
      <c r="D80" t="s">
        <v>9</v>
      </c>
      <c r="E80" t="s">
        <v>10</v>
      </c>
      <c r="F80" t="s">
        <v>222</v>
      </c>
      <c r="G80">
        <v>2018</v>
      </c>
      <c r="H80">
        <f t="shared" ca="1" si="2"/>
        <v>0</v>
      </c>
      <c r="J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('78','Supervisi Pendidikan Islam di tengah arus perubahan','M. Fathurrohman &amp; Hindama Ruhyanani','Kalimedia','Pendidikan','978-602-6827-66-1','2018');</v>
      </c>
      <c r="L80" t="str">
        <f ca="1">"insert into stok (id,bukuid,qty) values ("&amp;$J$2&amp;Table1[[#This Row],[No]]&amp;$K$2&amp;Table1[[#This Row],[No]]&amp;$K$2&amp;Table1[[#This Row],[Random]]&amp;$L$2</f>
        <v>insert into stok (id,bukuid,qty) values ('78','78','0');</v>
      </c>
    </row>
    <row r="81" spans="1:12" x14ac:dyDescent="0.25">
      <c r="A81">
        <f t="shared" si="3"/>
        <v>79</v>
      </c>
      <c r="B81" t="s">
        <v>223</v>
      </c>
      <c r="C81" t="s">
        <v>224</v>
      </c>
      <c r="D81" t="s">
        <v>9</v>
      </c>
      <c r="E81" t="s">
        <v>10</v>
      </c>
      <c r="F81" t="s">
        <v>225</v>
      </c>
      <c r="G81">
        <v>2018</v>
      </c>
      <c r="H81">
        <f t="shared" ca="1" si="2"/>
        <v>4</v>
      </c>
      <c r="J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('79','Perbandingan Pendidikan Islam','Dr. Binti Maunah, M.Pd.I','Kalimedia','Pendidikan','978-602-6827-72-2','2018');</v>
      </c>
      <c r="L81" t="str">
        <f ca="1">"insert into stok (id,bukuid,qty) values ("&amp;$J$2&amp;Table1[[#This Row],[No]]&amp;$K$2&amp;Table1[[#This Row],[No]]&amp;$K$2&amp;Table1[[#This Row],[Random]]&amp;$L$2</f>
        <v>insert into stok (id,bukuid,qty) values ('79','79','4');</v>
      </c>
    </row>
    <row r="82" spans="1:12" x14ac:dyDescent="0.25">
      <c r="A82">
        <f t="shared" si="3"/>
        <v>80</v>
      </c>
      <c r="B82" t="s">
        <v>226</v>
      </c>
      <c r="C82" t="s">
        <v>102</v>
      </c>
      <c r="D82" t="s">
        <v>9</v>
      </c>
      <c r="E82" t="s">
        <v>103</v>
      </c>
      <c r="F82" t="s">
        <v>227</v>
      </c>
      <c r="G82">
        <v>2018</v>
      </c>
      <c r="H82">
        <f t="shared" ca="1" si="2"/>
        <v>4</v>
      </c>
      <c r="J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('80','Bisnis Kewirausahaan','Lantip Susilowati','Kalimedia','Ekonomi','978-602-6827-73-9','2018');</v>
      </c>
      <c r="L82" t="str">
        <f ca="1">"insert into stok (id,bukuid,qty) values ("&amp;$J$2&amp;Table1[[#This Row],[No]]&amp;$K$2&amp;Table1[[#This Row],[No]]&amp;$K$2&amp;Table1[[#This Row],[Random]]&amp;$L$2</f>
        <v>insert into stok (id,bukuid,qty) values ('80','80','4');</v>
      </c>
    </row>
    <row r="83" spans="1:12" x14ac:dyDescent="0.25">
      <c r="A83">
        <f t="shared" si="3"/>
        <v>81</v>
      </c>
      <c r="B83" t="s">
        <v>228</v>
      </c>
      <c r="C83" t="s">
        <v>1988</v>
      </c>
      <c r="D83" t="s">
        <v>9</v>
      </c>
      <c r="E83" t="s">
        <v>10</v>
      </c>
      <c r="F83" t="s">
        <v>229</v>
      </c>
      <c r="G83">
        <v>2018</v>
      </c>
      <c r="H83">
        <f t="shared" ca="1" si="2"/>
        <v>4</v>
      </c>
      <c r="J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('81','Bimbingan Konseling Islam','Elfi Mu''awanah','Kalimedia','Pendidikan','978-602-6827-71-5','2018');</v>
      </c>
      <c r="L83" t="str">
        <f ca="1">"insert into stok (id,bukuid,qty) values ("&amp;$J$2&amp;Table1[[#This Row],[No]]&amp;$K$2&amp;Table1[[#This Row],[No]]&amp;$K$2&amp;Table1[[#This Row],[Random]]&amp;$L$2</f>
        <v>insert into stok (id,bukuid,qty) values ('81','81','4');</v>
      </c>
    </row>
    <row r="84" spans="1:12" x14ac:dyDescent="0.25">
      <c r="A84">
        <f t="shared" si="3"/>
        <v>82</v>
      </c>
      <c r="B84" t="s">
        <v>230</v>
      </c>
      <c r="C84" t="s">
        <v>106</v>
      </c>
      <c r="D84" t="s">
        <v>9</v>
      </c>
      <c r="E84" t="s">
        <v>10</v>
      </c>
      <c r="F84" t="s">
        <v>231</v>
      </c>
      <c r="G84">
        <v>2018</v>
      </c>
      <c r="H84">
        <f t="shared" ca="1" si="2"/>
        <v>3</v>
      </c>
      <c r="J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('82','Belajar dan Pembelajaran','M. Fathurrohman &amp; Sulistyorini','Kalimedia','Pendidikan','978-602-6827-77-7','2018');</v>
      </c>
      <c r="L84" t="str">
        <f ca="1">"insert into stok (id,bukuid,qty) values ("&amp;$J$2&amp;Table1[[#This Row],[No]]&amp;$K$2&amp;Table1[[#This Row],[No]]&amp;$K$2&amp;Table1[[#This Row],[Random]]&amp;$L$2</f>
        <v>insert into stok (id,bukuid,qty) values ('82','82','3');</v>
      </c>
    </row>
    <row r="85" spans="1:12" x14ac:dyDescent="0.25">
      <c r="A85">
        <f t="shared" si="3"/>
        <v>83</v>
      </c>
      <c r="B85" t="s">
        <v>232</v>
      </c>
      <c r="C85" t="s">
        <v>233</v>
      </c>
      <c r="D85" t="s">
        <v>9</v>
      </c>
      <c r="E85" t="s">
        <v>10</v>
      </c>
      <c r="F85" t="s">
        <v>234</v>
      </c>
      <c r="G85">
        <v>2018</v>
      </c>
      <c r="H85">
        <f t="shared" ca="1" si="2"/>
        <v>1</v>
      </c>
      <c r="J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('83','Komplemen Manajemen Pendidikan Islam','Dr. Chusnul Chotimah &amp; M. Fathurrohman','Kalimedia','Pendidikan','978-602-6827-69-2','2018');</v>
      </c>
      <c r="L85" t="str">
        <f ca="1">"insert into stok (id,bukuid,qty) values ("&amp;$J$2&amp;Table1[[#This Row],[No]]&amp;$K$2&amp;Table1[[#This Row],[No]]&amp;$K$2&amp;Table1[[#This Row],[Random]]&amp;$L$2</f>
        <v>insert into stok (id,bukuid,qty) values ('83','83','1');</v>
      </c>
    </row>
    <row r="86" spans="1:12" x14ac:dyDescent="0.25">
      <c r="A86">
        <f t="shared" si="3"/>
        <v>84</v>
      </c>
      <c r="B86" t="s">
        <v>235</v>
      </c>
      <c r="C86" t="s">
        <v>8</v>
      </c>
      <c r="D86" t="s">
        <v>9</v>
      </c>
      <c r="E86" t="s">
        <v>10</v>
      </c>
      <c r="F86" t="s">
        <v>236</v>
      </c>
      <c r="G86">
        <v>2018</v>
      </c>
      <c r="H86">
        <f t="shared" ca="1" si="2"/>
        <v>0</v>
      </c>
      <c r="J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('84','Implementasi Kurikulum Pendidikan Karakter','Dr.H. Abdul Manab, M.Ag','Kalimedia','Pendidikan','978-602-6827-76-0','2018');</v>
      </c>
      <c r="L86" t="str">
        <f ca="1">"insert into stok (id,bukuid,qty) values ("&amp;$J$2&amp;Table1[[#This Row],[No]]&amp;$K$2&amp;Table1[[#This Row],[No]]&amp;$K$2&amp;Table1[[#This Row],[Random]]&amp;$L$2</f>
        <v>insert into stok (id,bukuid,qty) values ('84','84','0');</v>
      </c>
    </row>
    <row r="87" spans="1:12" x14ac:dyDescent="0.25">
      <c r="A87">
        <f t="shared" si="3"/>
        <v>85</v>
      </c>
      <c r="B87" t="s">
        <v>237</v>
      </c>
      <c r="C87" t="s">
        <v>238</v>
      </c>
      <c r="D87" t="s">
        <v>9</v>
      </c>
      <c r="E87" t="s">
        <v>10</v>
      </c>
      <c r="F87" t="s">
        <v>239</v>
      </c>
      <c r="G87">
        <v>2018</v>
      </c>
      <c r="H87">
        <f t="shared" ca="1" si="2"/>
        <v>3</v>
      </c>
      <c r="J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('85','Mengenal Lebih Dekat Pendekatan &amp; Model Pembelajaran','Muhammad Fathurrohman','Kalimedia','Pendidikan','978-602-6827-75-3','2018');</v>
      </c>
      <c r="L87" t="str">
        <f ca="1">"insert into stok (id,bukuid,qty) values ("&amp;$J$2&amp;Table1[[#This Row],[No]]&amp;$K$2&amp;Table1[[#This Row],[No]]&amp;$K$2&amp;Table1[[#This Row],[Random]]&amp;$L$2</f>
        <v>insert into stok (id,bukuid,qty) values ('85','85','3');</v>
      </c>
    </row>
    <row r="88" spans="1:12" x14ac:dyDescent="0.25">
      <c r="A88">
        <f t="shared" si="3"/>
        <v>86</v>
      </c>
      <c r="B88" t="s">
        <v>240</v>
      </c>
      <c r="C88" t="s">
        <v>241</v>
      </c>
      <c r="D88" t="s">
        <v>9</v>
      </c>
      <c r="E88" t="s">
        <v>10</v>
      </c>
      <c r="F88" t="s">
        <v>242</v>
      </c>
      <c r="G88">
        <v>2018</v>
      </c>
      <c r="H88">
        <f t="shared" ca="1" si="2"/>
        <v>2</v>
      </c>
      <c r="J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('86','Manajemen Pendidikan Islam','Dr. Muwahid Shulhan','Kalimedia','Pendidikan','978-602-6827-68-5','2018');</v>
      </c>
      <c r="L88" t="str">
        <f ca="1">"insert into stok (id,bukuid,qty) values ("&amp;$J$2&amp;Table1[[#This Row],[No]]&amp;$K$2&amp;Table1[[#This Row],[No]]&amp;$K$2&amp;Table1[[#This Row],[Random]]&amp;$L$2</f>
        <v>insert into stok (id,bukuid,qty) values ('86','86','2');</v>
      </c>
    </row>
    <row r="89" spans="1:12" x14ac:dyDescent="0.25">
      <c r="A89">
        <f t="shared" si="3"/>
        <v>87</v>
      </c>
      <c r="B89" t="s">
        <v>243</v>
      </c>
      <c r="C89" t="s">
        <v>238</v>
      </c>
      <c r="D89" t="s">
        <v>9</v>
      </c>
      <c r="E89" t="s">
        <v>19</v>
      </c>
      <c r="F89" t="s">
        <v>244</v>
      </c>
      <c r="G89">
        <v>2018</v>
      </c>
      <c r="H89">
        <f t="shared" ca="1" si="2"/>
        <v>0</v>
      </c>
      <c r="J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('87','Pemikiran Kalam dalam Islam','Muhammad Fathurrohman','Kalimedia','Agama','978-602-6827-74-6','2018');</v>
      </c>
      <c r="L89" t="str">
        <f ca="1">"insert into stok (id,bukuid,qty) values ("&amp;$J$2&amp;Table1[[#This Row],[No]]&amp;$K$2&amp;Table1[[#This Row],[No]]&amp;$K$2&amp;Table1[[#This Row],[Random]]&amp;$L$2</f>
        <v>insert into stok (id,bukuid,qty) values ('87','87','0');</v>
      </c>
    </row>
    <row r="90" spans="1:12" x14ac:dyDescent="0.25">
      <c r="A90">
        <f t="shared" si="3"/>
        <v>88</v>
      </c>
      <c r="B90" t="s">
        <v>245</v>
      </c>
      <c r="C90" t="s">
        <v>181</v>
      </c>
      <c r="D90" t="s">
        <v>9</v>
      </c>
      <c r="E90" t="s">
        <v>19</v>
      </c>
      <c r="F90" t="s">
        <v>236</v>
      </c>
      <c r="G90">
        <v>2018</v>
      </c>
      <c r="H90">
        <f t="shared" ca="1" si="2"/>
        <v>1</v>
      </c>
      <c r="J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('88','Pengantar Studi Al-Quran dan Hadis','Dr. M. Alfatih Suryadilaga, MA','Kalimedia','Agama','978-602-6827-76-0','2018');</v>
      </c>
      <c r="L90" t="str">
        <f ca="1">"insert into stok (id,bukuid,qty) values ("&amp;$J$2&amp;Table1[[#This Row],[No]]&amp;$K$2&amp;Table1[[#This Row],[No]]&amp;$K$2&amp;Table1[[#This Row],[Random]]&amp;$L$2</f>
        <v>insert into stok (id,bukuid,qty) values ('88','88','1');</v>
      </c>
    </row>
    <row r="91" spans="1:12" x14ac:dyDescent="0.25">
      <c r="A91">
        <f t="shared" si="3"/>
        <v>89</v>
      </c>
      <c r="B91" t="s">
        <v>246</v>
      </c>
      <c r="C91" t="s">
        <v>142</v>
      </c>
      <c r="D91" t="s">
        <v>9</v>
      </c>
      <c r="E91" t="s">
        <v>19</v>
      </c>
      <c r="F91" t="s">
        <v>247</v>
      </c>
      <c r="G91">
        <v>2018</v>
      </c>
      <c r="H91">
        <f t="shared" ca="1" si="2"/>
        <v>2</v>
      </c>
      <c r="J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('89','Akhlak dan Tasawuf','Zulkifli','Kalimedia','Agama','978-602-6827-77-4','2018');</v>
      </c>
      <c r="L91" t="str">
        <f ca="1">"insert into stok (id,bukuid,qty) values ("&amp;$J$2&amp;Table1[[#This Row],[No]]&amp;$K$2&amp;Table1[[#This Row],[No]]&amp;$K$2&amp;Table1[[#This Row],[Random]]&amp;$L$2</f>
        <v>insert into stok (id,bukuid,qty) values ('89','89','2');</v>
      </c>
    </row>
    <row r="92" spans="1:12" x14ac:dyDescent="0.25">
      <c r="A92">
        <f t="shared" si="3"/>
        <v>90</v>
      </c>
      <c r="B92" t="s">
        <v>248</v>
      </c>
      <c r="C92" t="s">
        <v>249</v>
      </c>
      <c r="D92" t="s">
        <v>9</v>
      </c>
      <c r="E92" t="s">
        <v>10</v>
      </c>
      <c r="F92" t="s">
        <v>250</v>
      </c>
      <c r="G92">
        <v>2018</v>
      </c>
      <c r="H92">
        <f t="shared" ca="1" si="2"/>
        <v>2</v>
      </c>
      <c r="J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('90','Spiritual Leadership: Belajar Kepemimpinan ala Pesantren','Nur Ifadah','Kalimedia','Pendidikan','978-602-6827-79-5','2018');</v>
      </c>
      <c r="L92" t="str">
        <f ca="1">"insert into stok (id,bukuid,qty) values ("&amp;$J$2&amp;Table1[[#This Row],[No]]&amp;$K$2&amp;Table1[[#This Row],[No]]&amp;$K$2&amp;Table1[[#This Row],[Random]]&amp;$L$2</f>
        <v>insert into stok (id,bukuid,qty) values ('90','90','2');</v>
      </c>
    </row>
    <row r="93" spans="1:12" x14ac:dyDescent="0.25">
      <c r="A93">
        <f t="shared" si="3"/>
        <v>91</v>
      </c>
      <c r="B93" t="s">
        <v>251</v>
      </c>
      <c r="C93" t="s">
        <v>252</v>
      </c>
      <c r="D93" t="s">
        <v>9</v>
      </c>
      <c r="E93" t="s">
        <v>10</v>
      </c>
      <c r="F93" t="s">
        <v>253</v>
      </c>
      <c r="G93">
        <v>2018</v>
      </c>
      <c r="H93">
        <f t="shared" ca="1" si="2"/>
        <v>2</v>
      </c>
      <c r="J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('91','Pendidikan Pancasila &amp; Kewarganegaraan','Dr. M. Fathurrahman, M. Pd.I','Kalimedia','Pendidikan','978-602-6827-82-1','2018');</v>
      </c>
      <c r="L93" t="str">
        <f ca="1">"insert into stok (id,bukuid,qty) values ("&amp;$J$2&amp;Table1[[#This Row],[No]]&amp;$K$2&amp;Table1[[#This Row],[No]]&amp;$K$2&amp;Table1[[#This Row],[Random]]&amp;$L$2</f>
        <v>insert into stok (id,bukuid,qty) values ('91','91','2');</v>
      </c>
    </row>
    <row r="94" spans="1:12" x14ac:dyDescent="0.25">
      <c r="A94">
        <f t="shared" si="3"/>
        <v>92</v>
      </c>
      <c r="B94" t="s">
        <v>254</v>
      </c>
      <c r="C94" t="s">
        <v>255</v>
      </c>
      <c r="D94" t="s">
        <v>9</v>
      </c>
      <c r="E94" t="s">
        <v>19</v>
      </c>
      <c r="F94" t="s">
        <v>256</v>
      </c>
      <c r="G94">
        <v>2018</v>
      </c>
      <c r="H94">
        <f t="shared" ca="1" si="2"/>
        <v>3</v>
      </c>
      <c r="J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('92','Membongkar Ideologi Tafsir Al-Quran Kontemporer','Mahir Al-Munajjad','Kalimedia','Agama','978-602-6827-83-8','2018');</v>
      </c>
      <c r="L94" t="str">
        <f ca="1">"insert into stok (id,bukuid,qty) values ("&amp;$J$2&amp;Table1[[#This Row],[No]]&amp;$K$2&amp;Table1[[#This Row],[No]]&amp;$K$2&amp;Table1[[#This Row],[Random]]&amp;$L$2</f>
        <v>insert into stok (id,bukuid,qty) values ('92','92','3');</v>
      </c>
    </row>
    <row r="95" spans="1:12" x14ac:dyDescent="0.25">
      <c r="A95">
        <f t="shared" si="3"/>
        <v>93</v>
      </c>
      <c r="B95" t="s">
        <v>257</v>
      </c>
      <c r="C95" t="s">
        <v>258</v>
      </c>
      <c r="D95" t="s">
        <v>9</v>
      </c>
      <c r="E95" t="s">
        <v>23</v>
      </c>
      <c r="F95" t="s">
        <v>259</v>
      </c>
      <c r="G95">
        <v>2018</v>
      </c>
      <c r="H95">
        <f t="shared" ca="1" si="2"/>
        <v>1</v>
      </c>
      <c r="J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('93','Sejarah &amp; Dasar-dasar Psikologi','Mirna Wahyu A. &amp; Dita Hendriani','Kalimedia','Psikologi','978-602-6827-84-5','2018');</v>
      </c>
      <c r="L95" t="str">
        <f ca="1">"insert into stok (id,bukuid,qty) values ("&amp;$J$2&amp;Table1[[#This Row],[No]]&amp;$K$2&amp;Table1[[#This Row],[No]]&amp;$K$2&amp;Table1[[#This Row],[Random]]&amp;$L$2</f>
        <v>insert into stok (id,bukuid,qty) values ('93','93','1');</v>
      </c>
    </row>
    <row r="96" spans="1:12" x14ac:dyDescent="0.25">
      <c r="A96">
        <f t="shared" si="3"/>
        <v>94</v>
      </c>
      <c r="B96" t="s">
        <v>260</v>
      </c>
      <c r="C96" t="s">
        <v>261</v>
      </c>
      <c r="D96" t="s">
        <v>9</v>
      </c>
      <c r="E96" t="s">
        <v>208</v>
      </c>
      <c r="F96" t="s">
        <v>262</v>
      </c>
      <c r="G96">
        <v>2019</v>
      </c>
      <c r="H96">
        <f t="shared" ca="1" si="2"/>
        <v>1</v>
      </c>
      <c r="J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('94','Sejarah Islam dan Budaya Lokal','Khoiro Ummatin','Kalimedia','Sejarah','978-602-72122-3-7','2019');</v>
      </c>
      <c r="L96" t="str">
        <f ca="1">"insert into stok (id,bukuid,qty) values ("&amp;$J$2&amp;Table1[[#This Row],[No]]&amp;$K$2&amp;Table1[[#This Row],[No]]&amp;$K$2&amp;Table1[[#This Row],[Random]]&amp;$L$2</f>
        <v>insert into stok (id,bukuid,qty) values ('94','94','1');</v>
      </c>
    </row>
    <row r="97" spans="1:12" x14ac:dyDescent="0.25">
      <c r="A97">
        <f t="shared" si="3"/>
        <v>95</v>
      </c>
      <c r="B97" t="s">
        <v>263</v>
      </c>
      <c r="C97" t="s">
        <v>205</v>
      </c>
      <c r="D97" t="s">
        <v>9</v>
      </c>
      <c r="E97" t="s">
        <v>10</v>
      </c>
      <c r="F97" t="s">
        <v>264</v>
      </c>
      <c r="G97">
        <v>2019</v>
      </c>
      <c r="H97">
        <f t="shared" ca="1" si="2"/>
        <v>4</v>
      </c>
      <c r="J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('95','Pembaharuan PAUD-TK Perspektif Tri Sentra Pendidikan','Safrudin Azis','Kalimedia','Pendidikan','978-602-6827-70-8','2019');</v>
      </c>
      <c r="L97" t="str">
        <f ca="1">"insert into stok (id,bukuid,qty) values ("&amp;$J$2&amp;Table1[[#This Row],[No]]&amp;$K$2&amp;Table1[[#This Row],[No]]&amp;$K$2&amp;Table1[[#This Row],[Random]]&amp;$L$2</f>
        <v>insert into stok (id,bukuid,qty) values ('95','95','4');</v>
      </c>
    </row>
    <row r="98" spans="1:12" x14ac:dyDescent="0.25">
      <c r="A98">
        <f t="shared" si="3"/>
        <v>96</v>
      </c>
      <c r="B98" t="s">
        <v>265</v>
      </c>
      <c r="C98" t="s">
        <v>266</v>
      </c>
      <c r="D98" t="s">
        <v>9</v>
      </c>
      <c r="E98" t="s">
        <v>10</v>
      </c>
      <c r="F98" t="s">
        <v>267</v>
      </c>
      <c r="G98">
        <v>2019</v>
      </c>
      <c r="H98">
        <f t="shared" ca="1" si="2"/>
        <v>0</v>
      </c>
      <c r="J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('96','Ilmu Pendidikan','Dr. Binti Maunah, M. Pd','Kalimedia','Pendidikan','978-602-6827-93-7','2019');</v>
      </c>
      <c r="L98" t="str">
        <f ca="1">"insert into stok (id,bukuid,qty) values ("&amp;$J$2&amp;Table1[[#This Row],[No]]&amp;$K$2&amp;Table1[[#This Row],[No]]&amp;$K$2&amp;Table1[[#This Row],[Random]]&amp;$L$2</f>
        <v>insert into stok (id,bukuid,qty) values ('96','96','0');</v>
      </c>
    </row>
    <row r="99" spans="1:12" x14ac:dyDescent="0.25">
      <c r="A99">
        <f t="shared" si="3"/>
        <v>97</v>
      </c>
      <c r="B99" t="s">
        <v>268</v>
      </c>
      <c r="C99" t="s">
        <v>269</v>
      </c>
      <c r="D99" t="s">
        <v>9</v>
      </c>
      <c r="E99" t="s">
        <v>208</v>
      </c>
      <c r="F99" t="s">
        <v>270</v>
      </c>
      <c r="G99">
        <v>2019</v>
      </c>
      <c r="H99">
        <f t="shared" ca="1" si="2"/>
        <v>4</v>
      </c>
      <c r="J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('97','Tasawuf: Perkembangan dan Ajaran-ajarannya','Dr. Muhammad Fathurrahman','Kalimedia','Sejarah','978-602-6827-88-3','2019');</v>
      </c>
      <c r="L99" t="str">
        <f ca="1">"insert into stok (id,bukuid,qty) values ("&amp;$J$2&amp;Table1[[#This Row],[No]]&amp;$K$2&amp;Table1[[#This Row],[No]]&amp;$K$2&amp;Table1[[#This Row],[Random]]&amp;$L$2</f>
        <v>insert into stok (id,bukuid,qty) values ('97','97','4');</v>
      </c>
    </row>
    <row r="100" spans="1:12" x14ac:dyDescent="0.25">
      <c r="A100">
        <f t="shared" si="3"/>
        <v>98</v>
      </c>
      <c r="B100" t="s">
        <v>271</v>
      </c>
      <c r="C100" t="s">
        <v>272</v>
      </c>
      <c r="D100" t="s">
        <v>9</v>
      </c>
      <c r="E100" t="s">
        <v>19</v>
      </c>
      <c r="F100" t="s">
        <v>273</v>
      </c>
      <c r="G100">
        <v>2019</v>
      </c>
      <c r="H100">
        <f t="shared" ca="1" si="2"/>
        <v>3</v>
      </c>
      <c r="J1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('98','Oksidentalisme: Kritik Epistemologi Filsafat Modern','Dr. Nurisman','Kalimedia','Agama','978-602-6827-90-6','2019');</v>
      </c>
      <c r="L100" t="str">
        <f ca="1">"insert into stok (id,bukuid,qty) values ("&amp;$J$2&amp;Table1[[#This Row],[No]]&amp;$K$2&amp;Table1[[#This Row],[No]]&amp;$K$2&amp;Table1[[#This Row],[Random]]&amp;$L$2</f>
        <v>insert into stok (id,bukuid,qty) values ('98','98','3');</v>
      </c>
    </row>
    <row r="101" spans="1:12" x14ac:dyDescent="0.25">
      <c r="A101">
        <f t="shared" si="3"/>
        <v>99</v>
      </c>
      <c r="B101" t="s">
        <v>274</v>
      </c>
      <c r="C101" t="s">
        <v>269</v>
      </c>
      <c r="D101" t="s">
        <v>9</v>
      </c>
      <c r="E101" t="s">
        <v>19</v>
      </c>
      <c r="F101" t="s">
        <v>275</v>
      </c>
      <c r="G101">
        <v>2019</v>
      </c>
      <c r="H101">
        <f t="shared" ca="1" si="2"/>
        <v>1</v>
      </c>
      <c r="J1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('99','Paradigma Studi Islam','Dr. Muhammad Fathurrahman','Kalimedia','Agama','978-602-6827-89-0','2019');</v>
      </c>
      <c r="L101" t="str">
        <f ca="1">"insert into stok (id,bukuid,qty) values ("&amp;$J$2&amp;Table1[[#This Row],[No]]&amp;$K$2&amp;Table1[[#This Row],[No]]&amp;$K$2&amp;Table1[[#This Row],[Random]]&amp;$L$2</f>
        <v>insert into stok (id,bukuid,qty) values ('99','99','1');</v>
      </c>
    </row>
    <row r="102" spans="1:12" x14ac:dyDescent="0.25">
      <c r="A102">
        <f t="shared" si="3"/>
        <v>100</v>
      </c>
      <c r="B102" t="s">
        <v>276</v>
      </c>
      <c r="C102" t="s">
        <v>269</v>
      </c>
      <c r="D102" t="s">
        <v>9</v>
      </c>
      <c r="E102" t="s">
        <v>10</v>
      </c>
      <c r="F102" t="s">
        <v>277</v>
      </c>
      <c r="G102">
        <v>2019</v>
      </c>
      <c r="H102">
        <f t="shared" ca="1" si="2"/>
        <v>3</v>
      </c>
      <c r="J1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('100','Quality Assurance di Lembaga Pendidikan','Dr. Muhammad Fathurrahman','Kalimedia','Pendidikan','978-602-6827-91-3','2019');</v>
      </c>
      <c r="L102" t="str">
        <f ca="1">"insert into stok (id,bukuid,qty) values ("&amp;$J$2&amp;Table1[[#This Row],[No]]&amp;$K$2&amp;Table1[[#This Row],[No]]&amp;$K$2&amp;Table1[[#This Row],[Random]]&amp;$L$2</f>
        <v>insert into stok (id,bukuid,qty) values ('100','100','3');</v>
      </c>
    </row>
    <row r="103" spans="1:12" x14ac:dyDescent="0.25">
      <c r="A103">
        <f t="shared" si="3"/>
        <v>101</v>
      </c>
      <c r="B103" t="s">
        <v>278</v>
      </c>
      <c r="C103" t="s">
        <v>279</v>
      </c>
      <c r="D103" t="s">
        <v>9</v>
      </c>
      <c r="E103" t="s">
        <v>27</v>
      </c>
      <c r="F103" t="s">
        <v>280</v>
      </c>
      <c r="G103">
        <v>2019</v>
      </c>
      <c r="H103">
        <f t="shared" ca="1" si="2"/>
        <v>3</v>
      </c>
      <c r="J1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('101','Dimensi Maqashid Syariah dalam Perkawinan','Dr. Arisman','Kalimedia','Hukum','978-602-6827-94-4','2019');</v>
      </c>
      <c r="L103" t="str">
        <f ca="1">"insert into stok (id,bukuid,qty) values ("&amp;$J$2&amp;Table1[[#This Row],[No]]&amp;$K$2&amp;Table1[[#This Row],[No]]&amp;$K$2&amp;Table1[[#This Row],[Random]]&amp;$L$2</f>
        <v>insert into stok (id,bukuid,qty) values ('101','101','3');</v>
      </c>
    </row>
    <row r="104" spans="1:12" x14ac:dyDescent="0.25">
      <c r="A104">
        <f t="shared" si="3"/>
        <v>102</v>
      </c>
      <c r="B104" t="s">
        <v>281</v>
      </c>
      <c r="C104" t="s">
        <v>282</v>
      </c>
      <c r="D104" t="s">
        <v>9</v>
      </c>
      <c r="E104" t="s">
        <v>10</v>
      </c>
      <c r="F104" t="s">
        <v>283</v>
      </c>
      <c r="G104">
        <v>2019</v>
      </c>
      <c r="H104">
        <f t="shared" ca="1" si="2"/>
        <v>2</v>
      </c>
      <c r="J1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('102','Transformasi Kebijakan Pendidikan Tinggi Islam','Dr. Agus Zaenal Fitri','Kalimedia','Pendidikan','978-602-6827-95-1','2019');</v>
      </c>
      <c r="L104" t="str">
        <f ca="1">"insert into stok (id,bukuid,qty) values ("&amp;$J$2&amp;Table1[[#This Row],[No]]&amp;$K$2&amp;Table1[[#This Row],[No]]&amp;$K$2&amp;Table1[[#This Row],[Random]]&amp;$L$2</f>
        <v>insert into stok (id,bukuid,qty) values ('102','102','2');</v>
      </c>
    </row>
    <row r="105" spans="1:12" x14ac:dyDescent="0.25">
      <c r="A105">
        <f t="shared" si="3"/>
        <v>103</v>
      </c>
      <c r="B105" t="s">
        <v>284</v>
      </c>
      <c r="C105" t="s">
        <v>269</v>
      </c>
      <c r="D105" t="s">
        <v>9</v>
      </c>
      <c r="E105" t="s">
        <v>19</v>
      </c>
      <c r="F105" t="s">
        <v>285</v>
      </c>
      <c r="G105">
        <v>2020</v>
      </c>
      <c r="H105">
        <f t="shared" ca="1" si="2"/>
        <v>0</v>
      </c>
      <c r="J1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('103','Islamic Building: Mewujudkan Moderasi Beragama di Indonesia','Dr. Muhammad Fathurrahman','Kalimedia','Agama','978-602-6827-98-2','2020');</v>
      </c>
      <c r="L105" t="str">
        <f ca="1">"insert into stok (id,bukuid,qty) values ("&amp;$J$2&amp;Table1[[#This Row],[No]]&amp;$K$2&amp;Table1[[#This Row],[No]]&amp;$K$2&amp;Table1[[#This Row],[Random]]&amp;$L$2</f>
        <v>insert into stok (id,bukuid,qty) values ('103','103','0');</v>
      </c>
    </row>
    <row r="106" spans="1:12" x14ac:dyDescent="0.25">
      <c r="A106">
        <f t="shared" si="3"/>
        <v>104</v>
      </c>
      <c r="B106" t="s">
        <v>286</v>
      </c>
      <c r="C106" t="s">
        <v>63</v>
      </c>
      <c r="D106" t="s">
        <v>9</v>
      </c>
      <c r="E106" t="s">
        <v>113</v>
      </c>
      <c r="F106" t="s">
        <v>287</v>
      </c>
      <c r="G106">
        <v>2020</v>
      </c>
      <c r="H106">
        <f t="shared" ca="1" si="2"/>
        <v>3</v>
      </c>
      <c r="J1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('104','Filsafat Ilmu: Ontologi, Epistemologi, Aksiologi dan Ilmu Pengetahuan','Muzairi','Kalimedia','Filsafat','978-602-6827-99-9','2020');</v>
      </c>
      <c r="L106" t="str">
        <f ca="1">"insert into stok (id,bukuid,qty) values ("&amp;$J$2&amp;Table1[[#This Row],[No]]&amp;$K$2&amp;Table1[[#This Row],[No]]&amp;$K$2&amp;Table1[[#This Row],[Random]]&amp;$L$2</f>
        <v>insert into stok (id,bukuid,qty) values ('104','104','3');</v>
      </c>
    </row>
    <row r="107" spans="1:12" x14ac:dyDescent="0.25">
      <c r="A107">
        <f t="shared" si="3"/>
        <v>105</v>
      </c>
      <c r="B107" t="s">
        <v>288</v>
      </c>
      <c r="C107" t="s">
        <v>181</v>
      </c>
      <c r="D107" t="s">
        <v>9</v>
      </c>
      <c r="E107" t="s">
        <v>19</v>
      </c>
      <c r="F107" t="s">
        <v>289</v>
      </c>
      <c r="G107">
        <v>2020</v>
      </c>
      <c r="H107">
        <f t="shared" ca="1" si="2"/>
        <v>0</v>
      </c>
      <c r="J1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('105','Hadis dan Media: Sejarah, Perkembangan dan Transformasinya','Dr. M. Alfatih Suryadilaga, MA','Kalimedia','Agama','978-623-7885-01-6','2020');</v>
      </c>
      <c r="L107" t="str">
        <f ca="1">"insert into stok (id,bukuid,qty) values ("&amp;$J$2&amp;Table1[[#This Row],[No]]&amp;$K$2&amp;Table1[[#This Row],[No]]&amp;$K$2&amp;Table1[[#This Row],[Random]]&amp;$L$2</f>
        <v>insert into stok (id,bukuid,qty) values ('105','105','0');</v>
      </c>
    </row>
    <row r="108" spans="1:12" x14ac:dyDescent="0.25">
      <c r="A108">
        <f t="shared" si="3"/>
        <v>106</v>
      </c>
      <c r="B108" t="s">
        <v>290</v>
      </c>
      <c r="C108" t="s">
        <v>291</v>
      </c>
      <c r="D108" t="s">
        <v>9</v>
      </c>
      <c r="E108" t="s">
        <v>19</v>
      </c>
      <c r="F108" t="s">
        <v>292</v>
      </c>
      <c r="G108">
        <v>2020</v>
      </c>
      <c r="H108">
        <f t="shared" ca="1" si="2"/>
        <v>1</v>
      </c>
      <c r="J1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('106','Fikih Munakahat','Dr. Arisman, M.Sy','Kalimedia','Agama','978-623-7885-00-9','2020');</v>
      </c>
      <c r="L108" t="str">
        <f ca="1">"insert into stok (id,bukuid,qty) values ("&amp;$J$2&amp;Table1[[#This Row],[No]]&amp;$K$2&amp;Table1[[#This Row],[No]]&amp;$K$2&amp;Table1[[#This Row],[Random]]&amp;$L$2</f>
        <v>insert into stok (id,bukuid,qty) values ('106','106','1');</v>
      </c>
    </row>
    <row r="109" spans="1:12" x14ac:dyDescent="0.25">
      <c r="A109">
        <f t="shared" si="3"/>
        <v>107</v>
      </c>
      <c r="B109" t="s">
        <v>293</v>
      </c>
      <c r="C109" t="s">
        <v>294</v>
      </c>
      <c r="D109" t="s">
        <v>9</v>
      </c>
      <c r="E109" t="s">
        <v>19</v>
      </c>
      <c r="F109" t="s">
        <v>295</v>
      </c>
      <c r="G109">
        <v>2020</v>
      </c>
      <c r="H109">
        <f t="shared" ca="1" si="2"/>
        <v>1</v>
      </c>
      <c r="J1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('107','Panduan Praktis Memahami Zakat: Infaq, shadaqah, Wakaf &amp; Pajak','Dr. Zulkifli, M.Ag','Kalimedia','Agama','978-623-7885-03-0','2020');</v>
      </c>
      <c r="L109" t="str">
        <f ca="1">"insert into stok (id,bukuid,qty) values ("&amp;$J$2&amp;Table1[[#This Row],[No]]&amp;$K$2&amp;Table1[[#This Row],[No]]&amp;$K$2&amp;Table1[[#This Row],[Random]]&amp;$L$2</f>
        <v>insert into stok (id,bukuid,qty) values ('107','107','1');</v>
      </c>
    </row>
    <row r="110" spans="1:12" x14ac:dyDescent="0.25">
      <c r="A110">
        <f t="shared" si="3"/>
        <v>108</v>
      </c>
      <c r="B110" t="s">
        <v>296</v>
      </c>
      <c r="C110" t="s">
        <v>297</v>
      </c>
      <c r="D110" t="s">
        <v>9</v>
      </c>
      <c r="E110" t="s">
        <v>10</v>
      </c>
      <c r="F110" t="s">
        <v>298</v>
      </c>
      <c r="G110">
        <v>2020</v>
      </c>
      <c r="H110">
        <f t="shared" ca="1" si="2"/>
        <v>4</v>
      </c>
      <c r="J1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('108','Pendidikan Karakter Berbasis Iman dan Taqwa','Novan Ardy Wiyani','Kalimedia','Pendidikan','978-623-7885-13-9','2020');</v>
      </c>
      <c r="L110" t="str">
        <f ca="1">"insert into stok (id,bukuid,qty) values ("&amp;$J$2&amp;Table1[[#This Row],[No]]&amp;$K$2&amp;Table1[[#This Row],[No]]&amp;$K$2&amp;Table1[[#This Row],[Random]]&amp;$L$2</f>
        <v>insert into stok (id,bukuid,qty) values ('108','108','4');</v>
      </c>
    </row>
    <row r="111" spans="1:12" x14ac:dyDescent="0.25">
      <c r="A111">
        <f t="shared" si="3"/>
        <v>109</v>
      </c>
      <c r="B111" t="s">
        <v>299</v>
      </c>
      <c r="C111" t="s">
        <v>300</v>
      </c>
      <c r="D111" t="s">
        <v>9</v>
      </c>
      <c r="E111" t="s">
        <v>208</v>
      </c>
      <c r="F111" t="s">
        <v>301</v>
      </c>
      <c r="G111">
        <v>2020</v>
      </c>
      <c r="H111">
        <f t="shared" ca="1" si="2"/>
        <v>1</v>
      </c>
      <c r="J1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('109','Islam dan Budaya Lokal','Khadziq','Kalimedia','Sejarah','978-623-7885-12-2','2020');</v>
      </c>
      <c r="L111" t="str">
        <f ca="1">"insert into stok (id,bukuid,qty) values ("&amp;$J$2&amp;Table1[[#This Row],[No]]&amp;$K$2&amp;Table1[[#This Row],[No]]&amp;$K$2&amp;Table1[[#This Row],[Random]]&amp;$L$2</f>
        <v>insert into stok (id,bukuid,qty) values ('109','109','1');</v>
      </c>
    </row>
    <row r="112" spans="1:12" x14ac:dyDescent="0.25">
      <c r="A112">
        <f t="shared" si="3"/>
        <v>110</v>
      </c>
      <c r="B112" t="s">
        <v>302</v>
      </c>
      <c r="C112" t="s">
        <v>269</v>
      </c>
      <c r="D112" t="s">
        <v>9</v>
      </c>
      <c r="E112" t="s">
        <v>208</v>
      </c>
      <c r="F112" t="s">
        <v>303</v>
      </c>
      <c r="G112">
        <v>2020</v>
      </c>
      <c r="H112">
        <f t="shared" ca="1" si="2"/>
        <v>0</v>
      </c>
      <c r="J1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('110','Sejarah Kebudayaan Islam','Dr. Muhammad Fathurrahman','Kalimedia','Sejarah','978-623-7885-11-5','2020');</v>
      </c>
      <c r="L112" t="str">
        <f ca="1">"insert into stok (id,bukuid,qty) values ("&amp;$J$2&amp;Table1[[#This Row],[No]]&amp;$K$2&amp;Table1[[#This Row],[No]]&amp;$K$2&amp;Table1[[#This Row],[Random]]&amp;$L$2</f>
        <v>insert into stok (id,bukuid,qty) values ('110','110','0');</v>
      </c>
    </row>
    <row r="113" spans="1:12" x14ac:dyDescent="0.25">
      <c r="A113">
        <f t="shared" si="3"/>
        <v>111</v>
      </c>
      <c r="B113" t="s">
        <v>299</v>
      </c>
      <c r="C113" t="s">
        <v>300</v>
      </c>
      <c r="D113" t="s">
        <v>9</v>
      </c>
      <c r="E113" t="s">
        <v>208</v>
      </c>
      <c r="F113" t="s">
        <v>301</v>
      </c>
      <c r="G113">
        <v>2020</v>
      </c>
      <c r="H113">
        <f t="shared" ca="1" si="2"/>
        <v>1</v>
      </c>
      <c r="J1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('111','Islam dan Budaya Lokal','Khadziq','Kalimedia','Sejarah','978-623-7885-12-2','2020');</v>
      </c>
      <c r="L113" t="str">
        <f ca="1">"insert into stok (id,bukuid,qty) values ("&amp;$J$2&amp;Table1[[#This Row],[No]]&amp;$K$2&amp;Table1[[#This Row],[No]]&amp;$K$2&amp;Table1[[#This Row],[Random]]&amp;$L$2</f>
        <v>insert into stok (id,bukuid,qty) values ('111','111','1');</v>
      </c>
    </row>
    <row r="114" spans="1:12" x14ac:dyDescent="0.25">
      <c r="A114">
        <f t="shared" si="3"/>
        <v>112</v>
      </c>
      <c r="B114" t="s">
        <v>304</v>
      </c>
      <c r="C114" t="s">
        <v>305</v>
      </c>
      <c r="D114" t="s">
        <v>949</v>
      </c>
      <c r="E114" t="s">
        <v>959</v>
      </c>
      <c r="F114" t="s">
        <v>991</v>
      </c>
      <c r="G114">
        <v>2012</v>
      </c>
      <c r="H114">
        <f t="shared" ca="1" si="2"/>
        <v>2</v>
      </c>
      <c r="J1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('112','Kiri Islam, Antara Modernisme dan Postmodernisme ; Telaah Kritis Pemikiran Hassan Hanafi','Kazuo Shimogaki','LKiS','Kajian Keislaman','978-979-8966-01-9','2012');</v>
      </c>
      <c r="L114" t="str">
        <f ca="1">"insert into stok (id,bukuid,qty) values ("&amp;$J$2&amp;Table1[[#This Row],[No]]&amp;$K$2&amp;Table1[[#This Row],[No]]&amp;$K$2&amp;Table1[[#This Row],[Random]]&amp;$L$2</f>
        <v>insert into stok (id,bukuid,qty) values ('112','112','2');</v>
      </c>
    </row>
    <row r="115" spans="1:12" x14ac:dyDescent="0.25">
      <c r="A115">
        <f t="shared" si="3"/>
        <v>113</v>
      </c>
      <c r="B115" t="s">
        <v>306</v>
      </c>
      <c r="C115" t="s">
        <v>307</v>
      </c>
      <c r="D115" t="s">
        <v>949</v>
      </c>
      <c r="E115" t="s">
        <v>959</v>
      </c>
      <c r="G115">
        <v>2007</v>
      </c>
      <c r="H115">
        <f t="shared" ca="1" si="2"/>
        <v>3</v>
      </c>
      <c r="J1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('113','Islam dan Pembebasan','Ashgar Ali Engineer','LKiS','Kajian Keislaman','','2007');</v>
      </c>
      <c r="L115" t="str">
        <f ca="1">"insert into stok (id,bukuid,qty) values ("&amp;$J$2&amp;Table1[[#This Row],[No]]&amp;$K$2&amp;Table1[[#This Row],[No]]&amp;$K$2&amp;Table1[[#This Row],[Random]]&amp;$L$2</f>
        <v>insert into stok (id,bukuid,qty) values ('113','113','3');</v>
      </c>
    </row>
    <row r="116" spans="1:12" x14ac:dyDescent="0.25">
      <c r="A116">
        <f t="shared" si="3"/>
        <v>114</v>
      </c>
      <c r="B116" t="s">
        <v>308</v>
      </c>
      <c r="C116" t="s">
        <v>309</v>
      </c>
      <c r="D116" t="s">
        <v>949</v>
      </c>
      <c r="E116" t="s">
        <v>959</v>
      </c>
      <c r="G116">
        <v>2013</v>
      </c>
      <c r="H116">
        <f t="shared" ca="1" si="2"/>
        <v>1</v>
      </c>
      <c r="J1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('114','Islam dan Demokrasi ; Antologi Ketakutan','Fatima Mernissi','LKiS','Kajian Keislaman','','2013');</v>
      </c>
      <c r="L116" t="str">
        <f ca="1">"insert into stok (id,bukuid,qty) values ("&amp;$J$2&amp;Table1[[#This Row],[No]]&amp;$K$2&amp;Table1[[#This Row],[No]]&amp;$K$2&amp;Table1[[#This Row],[Random]]&amp;$L$2</f>
        <v>insert into stok (id,bukuid,qty) values ('114','114','1');</v>
      </c>
    </row>
    <row r="117" spans="1:12" x14ac:dyDescent="0.25">
      <c r="A117">
        <f t="shared" si="3"/>
        <v>115</v>
      </c>
      <c r="B117" t="s">
        <v>310</v>
      </c>
      <c r="C117" t="s">
        <v>311</v>
      </c>
      <c r="D117" t="s">
        <v>949</v>
      </c>
      <c r="E117" t="s">
        <v>960</v>
      </c>
      <c r="G117">
        <v>2008</v>
      </c>
      <c r="H117">
        <f t="shared" ca="1" si="2"/>
        <v>3</v>
      </c>
      <c r="J1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('115','NU ; Tradisi, Relasi-Relasi Kuasa, Pencarian Wacana Baru','Dr Martin van Bruinessen','LKiS','Sos Hum - NU &amp; Pesantren','','2008');</v>
      </c>
      <c r="L117" t="str">
        <f ca="1">"insert into stok (id,bukuid,qty) values ("&amp;$J$2&amp;Table1[[#This Row],[No]]&amp;$K$2&amp;Table1[[#This Row],[No]]&amp;$K$2&amp;Table1[[#This Row],[Random]]&amp;$L$2</f>
        <v>insert into stok (id,bukuid,qty) values ('115','115','3');</v>
      </c>
    </row>
    <row r="118" spans="1:12" x14ac:dyDescent="0.25">
      <c r="A118">
        <f t="shared" si="3"/>
        <v>116</v>
      </c>
      <c r="B118" t="s">
        <v>312</v>
      </c>
      <c r="C118" t="s">
        <v>313</v>
      </c>
      <c r="D118" t="s">
        <v>949</v>
      </c>
      <c r="E118" t="s">
        <v>960</v>
      </c>
      <c r="G118">
        <v>2011</v>
      </c>
      <c r="H118">
        <f t="shared" ca="1" si="2"/>
        <v>0</v>
      </c>
      <c r="J1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('116','Nuansa Fiqh Sosial','K.H. M.A.Sahal Mahfudh','LKiS','Sos Hum - NU &amp; Pesantren','','2011');</v>
      </c>
      <c r="L118" t="str">
        <f ca="1">"insert into stok (id,bukuid,qty) values ("&amp;$J$2&amp;Table1[[#This Row],[No]]&amp;$K$2&amp;Table1[[#This Row],[No]]&amp;$K$2&amp;Table1[[#This Row],[Random]]&amp;$L$2</f>
        <v>insert into stok (id,bukuid,qty) values ('116','116','0');</v>
      </c>
    </row>
    <row r="119" spans="1:12" x14ac:dyDescent="0.25">
      <c r="A119">
        <f t="shared" si="3"/>
        <v>117</v>
      </c>
      <c r="B119" t="s">
        <v>1969</v>
      </c>
      <c r="C119" t="s">
        <v>314</v>
      </c>
      <c r="D119" t="s">
        <v>949</v>
      </c>
      <c r="E119" t="s">
        <v>959</v>
      </c>
      <c r="F119" t="s">
        <v>992</v>
      </c>
      <c r="G119">
        <v>2004</v>
      </c>
      <c r="H119">
        <f t="shared" ca="1" si="2"/>
        <v>4</v>
      </c>
      <c r="J1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('117','Dekonstruksi Syari''ah (Jilid 1) ; Wacana Kebebasan Sipil, HAM dan Hubungan Internasional dalam Islam','Abdullahi Ahmed An-Na’im','LKiS','Kajian Keislaman','978-979-8966-04-0','2004');</v>
      </c>
      <c r="L119" t="str">
        <f ca="1">"insert into stok (id,bukuid,qty) values ("&amp;$J$2&amp;Table1[[#This Row],[No]]&amp;$K$2&amp;Table1[[#This Row],[No]]&amp;$K$2&amp;Table1[[#This Row],[Random]]&amp;$L$2</f>
        <v>insert into stok (id,bukuid,qty) values ('117','117','4');</v>
      </c>
    </row>
    <row r="120" spans="1:12" x14ac:dyDescent="0.25">
      <c r="A120">
        <f t="shared" si="3"/>
        <v>118</v>
      </c>
      <c r="B120" t="s">
        <v>1970</v>
      </c>
      <c r="C120" t="s">
        <v>315</v>
      </c>
      <c r="D120" t="s">
        <v>949</v>
      </c>
      <c r="E120" t="s">
        <v>959</v>
      </c>
      <c r="G120">
        <v>2009</v>
      </c>
      <c r="H120">
        <f t="shared" ca="1" si="2"/>
        <v>4</v>
      </c>
      <c r="J1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('118','Dekonstruksi Syari''ah (Jilid 2) ; Kritik Konsep, Penjelajahan Lain','Abdullah Ahmed An-Na’im','LKiS','Kajian Keislaman','','2009');</v>
      </c>
      <c r="L120" t="str">
        <f ca="1">"insert into stok (id,bukuid,qty) values ("&amp;$J$2&amp;Table1[[#This Row],[No]]&amp;$K$2&amp;Table1[[#This Row],[No]]&amp;$K$2&amp;Table1[[#This Row],[Random]]&amp;$L$2</f>
        <v>insert into stok (id,bukuid,qty) values ('118','118','4');</v>
      </c>
    </row>
    <row r="121" spans="1:12" x14ac:dyDescent="0.25">
      <c r="A121">
        <f t="shared" si="3"/>
        <v>119</v>
      </c>
      <c r="B121" t="s">
        <v>316</v>
      </c>
      <c r="C121" t="s">
        <v>317</v>
      </c>
      <c r="D121" t="s">
        <v>949</v>
      </c>
      <c r="E121" t="s">
        <v>113</v>
      </c>
      <c r="F121" t="s">
        <v>993</v>
      </c>
      <c r="G121">
        <v>2012</v>
      </c>
      <c r="H121">
        <f t="shared" ca="1" si="2"/>
        <v>2</v>
      </c>
      <c r="J1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('119','Nietzsche','St. Sunardi','LKiS','Filsafat','978-979-8451-60-7','2012');</v>
      </c>
      <c r="L121" t="str">
        <f ca="1">"insert into stok (id,bukuid,qty) values ("&amp;$J$2&amp;Table1[[#This Row],[No]]&amp;$K$2&amp;Table1[[#This Row],[No]]&amp;$K$2&amp;Table1[[#This Row],[Random]]&amp;$L$2</f>
        <v>insert into stok (id,bukuid,qty) values ('119','119','2');</v>
      </c>
    </row>
    <row r="122" spans="1:12" x14ac:dyDescent="0.25">
      <c r="A122">
        <f t="shared" si="3"/>
        <v>120</v>
      </c>
      <c r="B122" t="s">
        <v>318</v>
      </c>
      <c r="C122" t="s">
        <v>319</v>
      </c>
      <c r="D122" t="s">
        <v>949</v>
      </c>
      <c r="E122" t="s">
        <v>961</v>
      </c>
      <c r="F122" t="s">
        <v>994</v>
      </c>
      <c r="G122">
        <v>2013</v>
      </c>
      <c r="H122">
        <f t="shared" ca="1" si="2"/>
        <v>2</v>
      </c>
      <c r="J1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('120','Levi-Strauss ; Empu Antropologi Struktural','Octavio Paz','LKiS','Sosial Budaya','978-979-8966-12-5','2013');</v>
      </c>
      <c r="L122" t="str">
        <f ca="1">"insert into stok (id,bukuid,qty) values ("&amp;$J$2&amp;Table1[[#This Row],[No]]&amp;$K$2&amp;Table1[[#This Row],[No]]&amp;$K$2&amp;Table1[[#This Row],[Random]]&amp;$L$2</f>
        <v>insert into stok (id,bukuid,qty) values ('120','120','2');</v>
      </c>
    </row>
    <row r="123" spans="1:12" x14ac:dyDescent="0.25">
      <c r="A123">
        <f t="shared" si="3"/>
        <v>121</v>
      </c>
      <c r="B123" t="s">
        <v>320</v>
      </c>
      <c r="C123" t="s">
        <v>321</v>
      </c>
      <c r="D123" t="s">
        <v>949</v>
      </c>
      <c r="E123" t="s">
        <v>960</v>
      </c>
      <c r="F123" t="s">
        <v>995</v>
      </c>
      <c r="G123">
        <v>2010</v>
      </c>
      <c r="H123">
        <f t="shared" ca="1" si="2"/>
        <v>3</v>
      </c>
      <c r="J1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('121','Kiai Nyentrik Membela Pemerintah','K.H. Abdurrahman Wahid','LKiS','Sos Hum - NU &amp; Pesantren','978-979-8966-07-1','2010');</v>
      </c>
      <c r="L123" t="str">
        <f ca="1">"insert into stok (id,bukuid,qty) values ("&amp;$J$2&amp;Table1[[#This Row],[No]]&amp;$K$2&amp;Table1[[#This Row],[No]]&amp;$K$2&amp;Table1[[#This Row],[Random]]&amp;$L$2</f>
        <v>insert into stok (id,bukuid,qty) values ('121','121','3');</v>
      </c>
    </row>
    <row r="124" spans="1:12" x14ac:dyDescent="0.25">
      <c r="A124">
        <f t="shared" si="3"/>
        <v>122</v>
      </c>
      <c r="B124" t="s">
        <v>322</v>
      </c>
      <c r="C124" t="s">
        <v>323</v>
      </c>
      <c r="D124" t="s">
        <v>949</v>
      </c>
      <c r="E124" t="s">
        <v>961</v>
      </c>
      <c r="G124">
        <v>1997</v>
      </c>
      <c r="H124">
        <f t="shared" ca="1" si="2"/>
        <v>3</v>
      </c>
      <c r="J1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('122','Lintas Batas Ilmu Sosial','Immanuel Wallerstein','LKiS','Sosial Budaya','','1997');</v>
      </c>
      <c r="L124" t="str">
        <f ca="1">"insert into stok (id,bukuid,qty) values ("&amp;$J$2&amp;Table1[[#This Row],[No]]&amp;$K$2&amp;Table1[[#This Row],[No]]&amp;$K$2&amp;Table1[[#This Row],[Random]]&amp;$L$2</f>
        <v>insert into stok (id,bukuid,qty) values ('122','122','3');</v>
      </c>
    </row>
    <row r="125" spans="1:12" x14ac:dyDescent="0.25">
      <c r="A125">
        <f t="shared" si="3"/>
        <v>123</v>
      </c>
      <c r="B125" t="s">
        <v>324</v>
      </c>
      <c r="C125" t="s">
        <v>325</v>
      </c>
      <c r="D125" t="s">
        <v>949</v>
      </c>
      <c r="E125" t="s">
        <v>113</v>
      </c>
      <c r="F125" t="s">
        <v>996</v>
      </c>
      <c r="G125">
        <v>2016</v>
      </c>
      <c r="H125">
        <f t="shared" ca="1" si="2"/>
        <v>3</v>
      </c>
      <c r="J1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('123','Disiplin Tubuh ; Bengkel Individu Modern','P. Sunu Hardiyanta','LKiS','Filsafat','978-979-896622-4','2016');</v>
      </c>
      <c r="L125" t="str">
        <f ca="1">"insert into stok (id,bukuid,qty) values ("&amp;$J$2&amp;Table1[[#This Row],[No]]&amp;$K$2&amp;Table1[[#This Row],[No]]&amp;$K$2&amp;Table1[[#This Row],[Random]]&amp;$L$2</f>
        <v>insert into stok (id,bukuid,qty) values ('123','123','3');</v>
      </c>
    </row>
    <row r="126" spans="1:12" x14ac:dyDescent="0.25">
      <c r="A126">
        <f t="shared" si="3"/>
        <v>124</v>
      </c>
      <c r="B126" t="s">
        <v>326</v>
      </c>
      <c r="C126" t="s">
        <v>327</v>
      </c>
      <c r="D126" t="s">
        <v>949</v>
      </c>
      <c r="E126" t="s">
        <v>960</v>
      </c>
      <c r="F126" t="s">
        <v>997</v>
      </c>
      <c r="G126">
        <v>2010</v>
      </c>
      <c r="H126">
        <f t="shared" ca="1" si="2"/>
        <v>3</v>
      </c>
      <c r="J1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('124','Tradisionalisme Radikal ; Persinggungan Nahdlatul Ulama-Negara','Greg Fealy','LKiS','Sos Hum - NU &amp; Pesantren','978-979-8966-11-8','2010');</v>
      </c>
      <c r="L126" t="str">
        <f ca="1">"insert into stok (id,bukuid,qty) values ("&amp;$J$2&amp;Table1[[#This Row],[No]]&amp;$K$2&amp;Table1[[#This Row],[No]]&amp;$K$2&amp;Table1[[#This Row],[Random]]&amp;$L$2</f>
        <v>insert into stok (id,bukuid,qty) values ('124','124','3');</v>
      </c>
    </row>
    <row r="127" spans="1:12" x14ac:dyDescent="0.25">
      <c r="A127">
        <f t="shared" si="3"/>
        <v>125</v>
      </c>
      <c r="B127" t="s">
        <v>1971</v>
      </c>
      <c r="C127" t="s">
        <v>328</v>
      </c>
      <c r="D127" t="s">
        <v>949</v>
      </c>
      <c r="E127" t="s">
        <v>959</v>
      </c>
      <c r="F127" t="s">
        <v>998</v>
      </c>
      <c r="G127">
        <v>2012</v>
      </c>
      <c r="H127">
        <f t="shared" ca="1" si="2"/>
        <v>1</v>
      </c>
      <c r="J1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('125','Imam Syafi''i ; Moderatisme, Eklektisisme, Arabisme','Nasr Hamid Abu Zayd','LKiS','Kajian Keislaman','978-979-8966-06-4','2012');</v>
      </c>
      <c r="L127" t="str">
        <f ca="1">"insert into stok (id,bukuid,qty) values ("&amp;$J$2&amp;Table1[[#This Row],[No]]&amp;$K$2&amp;Table1[[#This Row],[No]]&amp;$K$2&amp;Table1[[#This Row],[Random]]&amp;$L$2</f>
        <v>insert into stok (id,bukuid,qty) values ('125','125','1');</v>
      </c>
    </row>
    <row r="128" spans="1:12" x14ac:dyDescent="0.25">
      <c r="A128">
        <f t="shared" si="3"/>
        <v>126</v>
      </c>
      <c r="B128" t="s">
        <v>329</v>
      </c>
      <c r="C128" t="s">
        <v>330</v>
      </c>
      <c r="D128" t="s">
        <v>949</v>
      </c>
      <c r="E128" t="s">
        <v>10</v>
      </c>
      <c r="G128">
        <v>2001</v>
      </c>
      <c r="H128">
        <f t="shared" ca="1" si="2"/>
        <v>0</v>
      </c>
      <c r="J1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('126','Sekolah Kapitalisme Yang Licik','Mifuel Escobar, dkk','LKiS','Pendidikan','','2001');</v>
      </c>
      <c r="L128" t="str">
        <f ca="1">"insert into stok (id,bukuid,qty) values ("&amp;$J$2&amp;Table1[[#This Row],[No]]&amp;$K$2&amp;Table1[[#This Row],[No]]&amp;$K$2&amp;Table1[[#This Row],[Random]]&amp;$L$2</f>
        <v>insert into stok (id,bukuid,qty) values ('126','126','0');</v>
      </c>
    </row>
    <row r="129" spans="1:12" x14ac:dyDescent="0.25">
      <c r="A129">
        <f t="shared" si="3"/>
        <v>127</v>
      </c>
      <c r="B129" t="s">
        <v>331</v>
      </c>
      <c r="C129" t="s">
        <v>332</v>
      </c>
      <c r="D129" t="s">
        <v>949</v>
      </c>
      <c r="E129" t="s">
        <v>961</v>
      </c>
      <c r="F129" t="s">
        <v>999</v>
      </c>
      <c r="G129">
        <v>2009</v>
      </c>
      <c r="H129">
        <f t="shared" ca="1" si="2"/>
        <v>3</v>
      </c>
      <c r="J1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('127','Politik Perhatian ; Rasa dalam Kebudayaan Jawa','Dr. Paul Stange','LKiS','Sosial Budaya','978-979-1283-98-3','2009');</v>
      </c>
      <c r="L129" t="str">
        <f ca="1">"insert into stok (id,bukuid,qty) values ("&amp;$J$2&amp;Table1[[#This Row],[No]]&amp;$K$2&amp;Table1[[#This Row],[No]]&amp;$K$2&amp;Table1[[#This Row],[Random]]&amp;$L$2</f>
        <v>insert into stok (id,bukuid,qty) values ('127','127','3');</v>
      </c>
    </row>
    <row r="130" spans="1:12" x14ac:dyDescent="0.25">
      <c r="A130">
        <f t="shared" si="3"/>
        <v>128</v>
      </c>
      <c r="B130" t="s">
        <v>333</v>
      </c>
      <c r="C130" t="s">
        <v>334</v>
      </c>
      <c r="D130" t="s">
        <v>949</v>
      </c>
      <c r="E130" t="s">
        <v>960</v>
      </c>
      <c r="F130" t="s">
        <v>1000</v>
      </c>
      <c r="G130">
        <v>2010</v>
      </c>
      <c r="H130">
        <f t="shared" ca="1" si="2"/>
        <v>1</v>
      </c>
      <c r="J1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('128','Tabayun Gus Dur ; Pribumisasi Islam, Hak Minoritas, Reformasi Kultural','M. Shaleh Isre','LKiS','Sos Hum - NU &amp; Pesantren','978-979-8966-31-6','2010');</v>
      </c>
      <c r="L130" t="str">
        <f ca="1">"insert into stok (id,bukuid,qty) values ("&amp;$J$2&amp;Table1[[#This Row],[No]]&amp;$K$2&amp;Table1[[#This Row],[No]]&amp;$K$2&amp;Table1[[#This Row],[Random]]&amp;$L$2</f>
        <v>insert into stok (id,bukuid,qty) values ('128','128','1');</v>
      </c>
    </row>
    <row r="131" spans="1:12" x14ac:dyDescent="0.25">
      <c r="A131">
        <f t="shared" si="3"/>
        <v>129</v>
      </c>
      <c r="B131" t="s">
        <v>335</v>
      </c>
      <c r="C131" t="s">
        <v>336</v>
      </c>
      <c r="D131" t="s">
        <v>949</v>
      </c>
      <c r="E131" t="s">
        <v>962</v>
      </c>
      <c r="F131" t="s">
        <v>1001</v>
      </c>
      <c r="G131">
        <v>2010</v>
      </c>
      <c r="H131">
        <f t="shared" ref="H131:H194" ca="1" si="4">RANDBETWEEN(0,4)</f>
        <v>3</v>
      </c>
      <c r="J1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('129','Islam Tanpa Kekerasan','Abdurrahman Wahid, dkk','LKiS','Seri Dialog','978-979-8966-33-3','2010');</v>
      </c>
      <c r="L131" t="str">
        <f ca="1">"insert into stok (id,bukuid,qty) values ("&amp;$J$2&amp;Table1[[#This Row],[No]]&amp;$K$2&amp;Table1[[#This Row],[No]]&amp;$K$2&amp;Table1[[#This Row],[Random]]&amp;$L$2</f>
        <v>insert into stok (id,bukuid,qty) values ('129','129','3');</v>
      </c>
    </row>
    <row r="132" spans="1:12" x14ac:dyDescent="0.25">
      <c r="A132">
        <f t="shared" si="3"/>
        <v>130</v>
      </c>
      <c r="B132" t="s">
        <v>337</v>
      </c>
      <c r="C132" t="s">
        <v>338</v>
      </c>
      <c r="D132" t="s">
        <v>949</v>
      </c>
      <c r="E132" t="s">
        <v>961</v>
      </c>
      <c r="G132">
        <v>1999</v>
      </c>
      <c r="H132">
        <f t="shared" ca="1" si="4"/>
        <v>1</v>
      </c>
      <c r="J1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('130','After The Fact ; Dua Negeri, Empat Dasawarsa, Satu Antropolog','Clifford Geertz','LKiS','Sosial Budaya','','1999');</v>
      </c>
      <c r="L132" t="str">
        <f ca="1">"insert into stok (id,bukuid,qty) values ("&amp;$J$2&amp;Table1[[#This Row],[No]]&amp;$K$2&amp;Table1[[#This Row],[No]]&amp;$K$2&amp;Table1[[#This Row],[Random]]&amp;$L$2</f>
        <v>insert into stok (id,bukuid,qty) values ('130','130','1');</v>
      </c>
    </row>
    <row r="133" spans="1:12" x14ac:dyDescent="0.25">
      <c r="A133">
        <f t="shared" ref="A133:A196" si="5">A132+1</f>
        <v>131</v>
      </c>
      <c r="B133" t="s">
        <v>339</v>
      </c>
      <c r="C133" t="s">
        <v>340</v>
      </c>
      <c r="D133" t="s">
        <v>949</v>
      </c>
      <c r="E133" t="s">
        <v>959</v>
      </c>
      <c r="F133" t="s">
        <v>1002</v>
      </c>
      <c r="G133">
        <v>2013</v>
      </c>
      <c r="H133">
        <f t="shared" ca="1" si="4"/>
        <v>0</v>
      </c>
      <c r="J1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('131','Memelihara Umat ; Kiai Pesantren-Kiai Langgar di Jawa','Pradjarta Dirdjosanjoto','LKiS','Kajian Keislaman','978-979-8966-15-6','2013');</v>
      </c>
      <c r="L133" t="str">
        <f ca="1">"insert into stok (id,bukuid,qty) values ("&amp;$J$2&amp;Table1[[#This Row],[No]]&amp;$K$2&amp;Table1[[#This Row],[No]]&amp;$K$2&amp;Table1[[#This Row],[Random]]&amp;$L$2</f>
        <v>insert into stok (id,bukuid,qty) values ('131','131','0');</v>
      </c>
    </row>
    <row r="134" spans="1:12" x14ac:dyDescent="0.25">
      <c r="A134">
        <f t="shared" si="5"/>
        <v>132</v>
      </c>
      <c r="B134" t="s">
        <v>341</v>
      </c>
      <c r="C134" t="s">
        <v>342</v>
      </c>
      <c r="D134" t="s">
        <v>949</v>
      </c>
      <c r="E134" t="s">
        <v>960</v>
      </c>
      <c r="F134" t="s">
        <v>1003</v>
      </c>
      <c r="G134">
        <v>2009</v>
      </c>
      <c r="H134">
        <f t="shared" ca="1" si="4"/>
        <v>1</v>
      </c>
      <c r="J1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('132','NU vis a vis Negara ; Pencarian Isi, Bentuk dan Makna','Andree Feillard','LKiS','Sos Hum - NU &amp; Pesantren','978-979-8966-33-0','2009');</v>
      </c>
      <c r="L134" t="str">
        <f ca="1">"insert into stok (id,bukuid,qty) values ("&amp;$J$2&amp;Table1[[#This Row],[No]]&amp;$K$2&amp;Table1[[#This Row],[No]]&amp;$K$2&amp;Table1[[#This Row],[Random]]&amp;$L$2</f>
        <v>insert into stok (id,bukuid,qty) values ('132','132','1');</v>
      </c>
    </row>
    <row r="135" spans="1:12" x14ac:dyDescent="0.25">
      <c r="A135">
        <f t="shared" si="5"/>
        <v>133</v>
      </c>
      <c r="B135" t="s">
        <v>1972</v>
      </c>
      <c r="C135" t="s">
        <v>343</v>
      </c>
      <c r="D135" t="s">
        <v>949</v>
      </c>
      <c r="E135" t="s">
        <v>963</v>
      </c>
      <c r="F135" t="s">
        <v>1004</v>
      </c>
      <c r="G135">
        <v>2016</v>
      </c>
      <c r="H135">
        <f t="shared" ca="1" si="4"/>
        <v>1</v>
      </c>
      <c r="J1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('133','Tafsir Kebencian ; Studi Bias Gender dalam Tafsir Qur''an','Dr. Hj. Zaitunah Subhan','LKiS','Kajian Perempuan','979-8966-46-7','2016');</v>
      </c>
      <c r="L135" t="str">
        <f ca="1">"insert into stok (id,bukuid,qty) values ("&amp;$J$2&amp;Table1[[#This Row],[No]]&amp;$K$2&amp;Table1[[#This Row],[No]]&amp;$K$2&amp;Table1[[#This Row],[Random]]&amp;$L$2</f>
        <v>insert into stok (id,bukuid,qty) values ('133','133','1');</v>
      </c>
    </row>
    <row r="136" spans="1:12" x14ac:dyDescent="0.25">
      <c r="A136">
        <f t="shared" si="5"/>
        <v>134</v>
      </c>
      <c r="B136" t="s">
        <v>344</v>
      </c>
      <c r="C136" t="s">
        <v>345</v>
      </c>
      <c r="D136" t="s">
        <v>949</v>
      </c>
      <c r="E136" t="s">
        <v>961</v>
      </c>
      <c r="F136" t="s">
        <v>1005</v>
      </c>
      <c r="G136">
        <v>2012</v>
      </c>
      <c r="H136">
        <f t="shared" ca="1" si="4"/>
        <v>4</v>
      </c>
      <c r="J1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('134','Tuhan Tidak Perlu Dibela','Abdurrahman Wahid','LKiS','Sosial Budaya','978-979-8966-38-5','2012');</v>
      </c>
      <c r="L136" t="str">
        <f ca="1">"insert into stok (id,bukuid,qty) values ("&amp;$J$2&amp;Table1[[#This Row],[No]]&amp;$K$2&amp;Table1[[#This Row],[No]]&amp;$K$2&amp;Table1[[#This Row],[Random]]&amp;$L$2</f>
        <v>insert into stok (id,bukuid,qty) values ('134','134','4');</v>
      </c>
    </row>
    <row r="137" spans="1:12" x14ac:dyDescent="0.25">
      <c r="A137">
        <f t="shared" si="5"/>
        <v>135</v>
      </c>
      <c r="B137" t="s">
        <v>346</v>
      </c>
      <c r="C137" t="s">
        <v>347</v>
      </c>
      <c r="D137" t="s">
        <v>949</v>
      </c>
      <c r="E137" t="s">
        <v>961</v>
      </c>
      <c r="F137" t="s">
        <v>1006</v>
      </c>
      <c r="G137">
        <v>2012</v>
      </c>
      <c r="H137">
        <f t="shared" ca="1" si="4"/>
        <v>4</v>
      </c>
      <c r="J1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('135','Islam Jawa ; Kesalehan Normatif Versus Kebatinan','Mark R. Woodward','LKiS','Sosial Budaya','978-979-8966-36-1','2012');</v>
      </c>
      <c r="L137" t="str">
        <f ca="1">"insert into stok (id,bukuid,qty) values ("&amp;$J$2&amp;Table1[[#This Row],[No]]&amp;$K$2&amp;Table1[[#This Row],[No]]&amp;$K$2&amp;Table1[[#This Row],[Random]]&amp;$L$2</f>
        <v>insert into stok (id,bukuid,qty) values ('135','135','4');</v>
      </c>
    </row>
    <row r="138" spans="1:12" x14ac:dyDescent="0.25">
      <c r="A138">
        <f t="shared" si="5"/>
        <v>136</v>
      </c>
      <c r="B138" t="s">
        <v>348</v>
      </c>
      <c r="C138" t="s">
        <v>349</v>
      </c>
      <c r="D138" t="s">
        <v>950</v>
      </c>
      <c r="E138" t="s">
        <v>964</v>
      </c>
      <c r="G138">
        <v>2003</v>
      </c>
      <c r="H138">
        <f t="shared" ca="1" si="4"/>
        <v>2</v>
      </c>
      <c r="J1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('136','Lingkar tanah, Lingkar Air','Ahmad Tohari','LKiS-Pustaka Sastra','Sastra','','2003');</v>
      </c>
      <c r="L138" t="str">
        <f ca="1">"insert into stok (id,bukuid,qty) values ("&amp;$J$2&amp;Table1[[#This Row],[No]]&amp;$K$2&amp;Table1[[#This Row],[No]]&amp;$K$2&amp;Table1[[#This Row],[Random]]&amp;$L$2</f>
        <v>insert into stok (id,bukuid,qty) values ('136','136','2');</v>
      </c>
    </row>
    <row r="139" spans="1:12" x14ac:dyDescent="0.25">
      <c r="A139">
        <f t="shared" si="5"/>
        <v>137</v>
      </c>
      <c r="B139" t="s">
        <v>1973</v>
      </c>
      <c r="C139" t="s">
        <v>350</v>
      </c>
      <c r="D139" t="s">
        <v>949</v>
      </c>
      <c r="E139" t="s">
        <v>960</v>
      </c>
      <c r="F139" t="s">
        <v>1007</v>
      </c>
      <c r="G139">
        <v>2009</v>
      </c>
      <c r="H139">
        <f t="shared" ca="1" si="4"/>
        <v>2</v>
      </c>
      <c r="J1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('137','Fajar Kebangunan Ulama ; Biografi KH. Hasyim Asy''ari','Drs. Lathiful Khuluk, M.A.','LKiS','Sos Hum - NU &amp; Pesantren','978-979-8966-37-8','2009');</v>
      </c>
      <c r="L139" t="str">
        <f ca="1">"insert into stok (id,bukuid,qty) values ("&amp;$J$2&amp;Table1[[#This Row],[No]]&amp;$K$2&amp;Table1[[#This Row],[No]]&amp;$K$2&amp;Table1[[#This Row],[Random]]&amp;$L$2</f>
        <v>insert into stok (id,bukuid,qty) values ('137','137','2');</v>
      </c>
    </row>
    <row r="140" spans="1:12" x14ac:dyDescent="0.25">
      <c r="A140">
        <f t="shared" si="5"/>
        <v>138</v>
      </c>
      <c r="B140" t="s">
        <v>351</v>
      </c>
      <c r="C140" t="s">
        <v>352</v>
      </c>
      <c r="D140" t="s">
        <v>949</v>
      </c>
      <c r="E140" t="s">
        <v>961</v>
      </c>
      <c r="F140" t="s">
        <v>1008</v>
      </c>
      <c r="G140">
        <v>2010</v>
      </c>
      <c r="H140">
        <f t="shared" ca="1" si="4"/>
        <v>4</v>
      </c>
      <c r="J1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('138','Prisma Pemikiran Gus Dur','KH. Abdurrahman Wahid','LKiS','Sosial Budaya','978-979-25-5308-6','2010');</v>
      </c>
      <c r="L140" t="str">
        <f ca="1">"insert into stok (id,bukuid,qty) values ("&amp;$J$2&amp;Table1[[#This Row],[No]]&amp;$K$2&amp;Table1[[#This Row],[No]]&amp;$K$2&amp;Table1[[#This Row],[Random]]&amp;$L$2</f>
        <v>insert into stok (id,bukuid,qty) values ('138','138','4');</v>
      </c>
    </row>
    <row r="141" spans="1:12" x14ac:dyDescent="0.25">
      <c r="A141">
        <f t="shared" si="5"/>
        <v>139</v>
      </c>
      <c r="B141" t="s">
        <v>353</v>
      </c>
      <c r="C141" t="s">
        <v>354</v>
      </c>
      <c r="D141" t="s">
        <v>949</v>
      </c>
      <c r="E141" t="s">
        <v>960</v>
      </c>
      <c r="G141">
        <v>2000</v>
      </c>
      <c r="H141">
        <f t="shared" ca="1" si="4"/>
        <v>0</v>
      </c>
      <c r="J1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('139','Pergulatan Pesantren &amp; Demokratisasi','Ahmad Suaedy (ed.)','LKiS','Sos Hum - NU &amp; Pesantren','','2000');</v>
      </c>
      <c r="L141" t="str">
        <f ca="1">"insert into stok (id,bukuid,qty) values ("&amp;$J$2&amp;Table1[[#This Row],[No]]&amp;$K$2&amp;Table1[[#This Row],[No]]&amp;$K$2&amp;Table1[[#This Row],[Random]]&amp;$L$2</f>
        <v>insert into stok (id,bukuid,qty) values ('139','139','0');</v>
      </c>
    </row>
    <row r="142" spans="1:12" x14ac:dyDescent="0.25">
      <c r="A142">
        <f t="shared" si="5"/>
        <v>140</v>
      </c>
      <c r="B142" t="s">
        <v>355</v>
      </c>
      <c r="C142" t="s">
        <v>356</v>
      </c>
      <c r="D142" t="s">
        <v>949</v>
      </c>
      <c r="E142" t="s">
        <v>960</v>
      </c>
      <c r="G142">
        <v>2011</v>
      </c>
      <c r="H142">
        <f t="shared" ca="1" si="4"/>
        <v>3</v>
      </c>
      <c r="J1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('140','Kontroversi Aswaja ; Aula Perdebatan dan Reinterpretasi','Imam Baehaqi','LKiS','Sos Hum - NU &amp; Pesantren','','2011');</v>
      </c>
      <c r="L142" t="str">
        <f ca="1">"insert into stok (id,bukuid,qty) values ("&amp;$J$2&amp;Table1[[#This Row],[No]]&amp;$K$2&amp;Table1[[#This Row],[No]]&amp;$K$2&amp;Table1[[#This Row],[Random]]&amp;$L$2</f>
        <v>insert into stok (id,bukuid,qty) values ('140','140','3');</v>
      </c>
    </row>
    <row r="143" spans="1:12" x14ac:dyDescent="0.25">
      <c r="A143">
        <f t="shared" si="5"/>
        <v>141</v>
      </c>
      <c r="B143" t="s">
        <v>1974</v>
      </c>
      <c r="C143" t="s">
        <v>357</v>
      </c>
      <c r="D143" t="s">
        <v>949</v>
      </c>
      <c r="E143" t="s">
        <v>959</v>
      </c>
      <c r="G143">
        <v>2002</v>
      </c>
      <c r="H143">
        <f t="shared" ca="1" si="4"/>
        <v>4</v>
      </c>
      <c r="J1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('141','Al-Qadi Abd Al-Jabbar, Mutasyabih al-Qur''an : Dalih Rasionalitas al-Qur''an','Dr. Machasin, MA','LKiS','Kajian Keislaman','','2002');</v>
      </c>
      <c r="L143" t="str">
        <f ca="1">"insert into stok (id,bukuid,qty) values ("&amp;$J$2&amp;Table1[[#This Row],[No]]&amp;$K$2&amp;Table1[[#This Row],[No]]&amp;$K$2&amp;Table1[[#This Row],[Random]]&amp;$L$2</f>
        <v>insert into stok (id,bukuid,qty) values ('141','141','4');</v>
      </c>
    </row>
    <row r="144" spans="1:12" x14ac:dyDescent="0.25">
      <c r="A144">
        <f t="shared" si="5"/>
        <v>142</v>
      </c>
      <c r="B144" t="s">
        <v>358</v>
      </c>
      <c r="C144" t="s">
        <v>359</v>
      </c>
      <c r="D144" t="s">
        <v>949</v>
      </c>
      <c r="E144" t="s">
        <v>965</v>
      </c>
      <c r="G144">
        <v>2000</v>
      </c>
      <c r="H144">
        <f t="shared" ca="1" si="4"/>
        <v>3</v>
      </c>
      <c r="J1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('142','Berbareng Bergerak ; Sepenggal Riwayat dan Pemikiran Semaoen','Soewarsono','LKiS','Politik','','2000');</v>
      </c>
      <c r="L144" t="str">
        <f ca="1">"insert into stok (id,bukuid,qty) values ("&amp;$J$2&amp;Table1[[#This Row],[No]]&amp;$K$2&amp;Table1[[#This Row],[No]]&amp;$K$2&amp;Table1[[#This Row],[Random]]&amp;$L$2</f>
        <v>insert into stok (id,bukuid,qty) values ('142','142','3');</v>
      </c>
    </row>
    <row r="145" spans="1:12" x14ac:dyDescent="0.25">
      <c r="A145">
        <f t="shared" si="5"/>
        <v>143</v>
      </c>
      <c r="B145" t="s">
        <v>360</v>
      </c>
      <c r="C145" t="s">
        <v>361</v>
      </c>
      <c r="D145" t="s">
        <v>949</v>
      </c>
      <c r="E145" t="s">
        <v>965</v>
      </c>
      <c r="G145">
        <v>2000</v>
      </c>
      <c r="H145">
        <f t="shared" ca="1" si="4"/>
        <v>3</v>
      </c>
      <c r="J1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('143','Penjahat Gaya (Orde) Baru ; Eksplorasi Politik dan Kriminalitas','James T. Siegel','LKiS','Politik','','2000');</v>
      </c>
      <c r="L145" t="str">
        <f ca="1">"insert into stok (id,bukuid,qty) values ("&amp;$J$2&amp;Table1[[#This Row],[No]]&amp;$K$2&amp;Table1[[#This Row],[No]]&amp;$K$2&amp;Table1[[#This Row],[Random]]&amp;$L$2</f>
        <v>insert into stok (id,bukuid,qty) values ('143','143','3');</v>
      </c>
    </row>
    <row r="146" spans="1:12" x14ac:dyDescent="0.25">
      <c r="A146">
        <f t="shared" si="5"/>
        <v>144</v>
      </c>
      <c r="B146" t="s">
        <v>362</v>
      </c>
      <c r="C146" t="s">
        <v>363</v>
      </c>
      <c r="D146" t="s">
        <v>949</v>
      </c>
      <c r="E146" t="s">
        <v>961</v>
      </c>
      <c r="G146">
        <v>2013</v>
      </c>
      <c r="H146">
        <f t="shared" ca="1" si="4"/>
        <v>1</v>
      </c>
      <c r="J1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('144','Islam Pasar Keadilan ; Artikulasi Lokal, Kapitalisme, dan Demokrasi','Robert W. Hefner','LKiS','Sosial Budaya','','2013');</v>
      </c>
      <c r="L146" t="str">
        <f ca="1">"insert into stok (id,bukuid,qty) values ("&amp;$J$2&amp;Table1[[#This Row],[No]]&amp;$K$2&amp;Table1[[#This Row],[No]]&amp;$K$2&amp;Table1[[#This Row],[Random]]&amp;$L$2</f>
        <v>insert into stok (id,bukuid,qty) values ('144','144','1');</v>
      </c>
    </row>
    <row r="147" spans="1:12" x14ac:dyDescent="0.25">
      <c r="A147">
        <f t="shared" si="5"/>
        <v>145</v>
      </c>
      <c r="B147" t="s">
        <v>364</v>
      </c>
      <c r="C147" t="s">
        <v>365</v>
      </c>
      <c r="D147" t="s">
        <v>949</v>
      </c>
      <c r="E147" t="s">
        <v>961</v>
      </c>
      <c r="G147">
        <v>2000</v>
      </c>
      <c r="H147">
        <f t="shared" ca="1" si="4"/>
        <v>0</v>
      </c>
      <c r="J1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('145','Islam Sasak ; Wetu Telu versus Waktu Lima','Dr. Erni Budiwanti','LKiS','Sosial Budaya','','2000');</v>
      </c>
      <c r="L147" t="str">
        <f ca="1">"insert into stok (id,bukuid,qty) values ("&amp;$J$2&amp;Table1[[#This Row],[No]]&amp;$K$2&amp;Table1[[#This Row],[No]]&amp;$K$2&amp;Table1[[#This Row],[Random]]&amp;$L$2</f>
        <v>insert into stok (id,bukuid,qty) values ('145','145','0');</v>
      </c>
    </row>
    <row r="148" spans="1:12" x14ac:dyDescent="0.25">
      <c r="A148">
        <f t="shared" si="5"/>
        <v>146</v>
      </c>
      <c r="B148" t="s">
        <v>366</v>
      </c>
      <c r="C148" t="s">
        <v>367</v>
      </c>
      <c r="D148" t="s">
        <v>949</v>
      </c>
      <c r="E148" t="s">
        <v>113</v>
      </c>
      <c r="F148" t="s">
        <v>1009</v>
      </c>
      <c r="G148">
        <v>2013</v>
      </c>
      <c r="H148">
        <f t="shared" ca="1" si="4"/>
        <v>2</v>
      </c>
      <c r="J1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('146','Peta Pemikiran Karl Marx (Materialisme Dialektis dan Materialisme Historis)','Andi Muawiyah Ramli','LKiS','Filsafat','978-979-8966-75-0','2013');</v>
      </c>
      <c r="L148" t="str">
        <f ca="1">"insert into stok (id,bukuid,qty) values ("&amp;$J$2&amp;Table1[[#This Row],[No]]&amp;$K$2&amp;Table1[[#This Row],[No]]&amp;$K$2&amp;Table1[[#This Row],[Random]]&amp;$L$2</f>
        <v>insert into stok (id,bukuid,qty) values ('146','146','2');</v>
      </c>
    </row>
    <row r="149" spans="1:12" x14ac:dyDescent="0.25">
      <c r="A149">
        <f t="shared" si="5"/>
        <v>147</v>
      </c>
      <c r="B149" t="s">
        <v>368</v>
      </c>
      <c r="C149" t="s">
        <v>369</v>
      </c>
      <c r="D149" t="s">
        <v>949</v>
      </c>
      <c r="E149" t="s">
        <v>961</v>
      </c>
      <c r="G149">
        <v>2000</v>
      </c>
      <c r="H149">
        <f t="shared" ca="1" si="4"/>
        <v>1</v>
      </c>
      <c r="J1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('147','Islam dan Permasalahan Sosial','Dr. A. Qodri A Azizy','LKiS','Sosial Budaya','','2000');</v>
      </c>
      <c r="L149" t="str">
        <f ca="1">"insert into stok (id,bukuid,qty) values ("&amp;$J$2&amp;Table1[[#This Row],[No]]&amp;$K$2&amp;Table1[[#This Row],[No]]&amp;$K$2&amp;Table1[[#This Row],[Random]]&amp;$L$2</f>
        <v>insert into stok (id,bukuid,qty) values ('147','147','1');</v>
      </c>
    </row>
    <row r="150" spans="1:12" x14ac:dyDescent="0.25">
      <c r="A150">
        <f t="shared" si="5"/>
        <v>148</v>
      </c>
      <c r="B150" t="s">
        <v>370</v>
      </c>
      <c r="C150" t="s">
        <v>371</v>
      </c>
      <c r="D150" t="s">
        <v>949</v>
      </c>
      <c r="E150" t="s">
        <v>959</v>
      </c>
      <c r="G150">
        <v>2000</v>
      </c>
      <c r="H150">
        <f t="shared" ca="1" si="4"/>
        <v>0</v>
      </c>
      <c r="J1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('148','Wahyu dan Revolusi','Ziaul Haque','LKiS','Kajian Keislaman','','2000');</v>
      </c>
      <c r="L150" t="str">
        <f ca="1">"insert into stok (id,bukuid,qty) values ("&amp;$J$2&amp;Table1[[#This Row],[No]]&amp;$K$2&amp;Table1[[#This Row],[No]]&amp;$K$2&amp;Table1[[#This Row],[Random]]&amp;$L$2</f>
        <v>insert into stok (id,bukuid,qty) values ('148','148','0');</v>
      </c>
    </row>
    <row r="151" spans="1:12" x14ac:dyDescent="0.25">
      <c r="A151">
        <f t="shared" si="5"/>
        <v>149</v>
      </c>
      <c r="B151" t="s">
        <v>372</v>
      </c>
      <c r="C151" t="s">
        <v>373</v>
      </c>
      <c r="D151" t="s">
        <v>950</v>
      </c>
      <c r="E151" t="s">
        <v>964</v>
      </c>
      <c r="F151" t="s">
        <v>1010</v>
      </c>
      <c r="G151">
        <v>2009</v>
      </c>
      <c r="H151">
        <f t="shared" ca="1" si="4"/>
        <v>3</v>
      </c>
      <c r="J1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('149','Cinta Adalah Kesunyian','Para Pemenang Hadiah Nobel','LKiS-Pustaka Sastra','Sastra','978-979-9492-61-6','2009');</v>
      </c>
      <c r="L151" t="str">
        <f ca="1">"insert into stok (id,bukuid,qty) values ("&amp;$J$2&amp;Table1[[#This Row],[No]]&amp;$K$2&amp;Table1[[#This Row],[No]]&amp;$K$2&amp;Table1[[#This Row],[Random]]&amp;$L$2</f>
        <v>insert into stok (id,bukuid,qty) values ('149','149','3');</v>
      </c>
    </row>
    <row r="152" spans="1:12" x14ac:dyDescent="0.25">
      <c r="A152">
        <f t="shared" si="5"/>
        <v>150</v>
      </c>
      <c r="B152" t="s">
        <v>374</v>
      </c>
      <c r="C152" t="s">
        <v>327</v>
      </c>
      <c r="D152" t="s">
        <v>949</v>
      </c>
      <c r="E152" t="s">
        <v>960</v>
      </c>
      <c r="F152" t="s">
        <v>1011</v>
      </c>
      <c r="G152">
        <v>2010</v>
      </c>
      <c r="H152">
        <f t="shared" ca="1" si="4"/>
        <v>3</v>
      </c>
      <c r="J1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('150','Gila Gus Dur ; Wacana Pembaca Abdurrahman Wahid','Greg Fealy','LKiS','Sos Hum - NU &amp; Pesantren','978-979-8966-71-2','2010');</v>
      </c>
      <c r="L152" t="str">
        <f ca="1">"insert into stok (id,bukuid,qty) values ("&amp;$J$2&amp;Table1[[#This Row],[No]]&amp;$K$2&amp;Table1[[#This Row],[No]]&amp;$K$2&amp;Table1[[#This Row],[Random]]&amp;$L$2</f>
        <v>insert into stok (id,bukuid,qty) values ('150','150','3');</v>
      </c>
    </row>
    <row r="153" spans="1:12" x14ac:dyDescent="0.25">
      <c r="A153">
        <f t="shared" si="5"/>
        <v>151</v>
      </c>
      <c r="B153" t="s">
        <v>375</v>
      </c>
      <c r="C153" t="s">
        <v>376</v>
      </c>
      <c r="D153" t="s">
        <v>949</v>
      </c>
      <c r="E153" t="s">
        <v>959</v>
      </c>
      <c r="G153">
        <v>2000</v>
      </c>
      <c r="H153">
        <f t="shared" ca="1" si="4"/>
        <v>3</v>
      </c>
      <c r="J1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('151','Fiqh Rakyat ; Pertautan Fiqh dengan Kekuasaan','Tim Redaksi Tanwirul Afkar','LKiS','Kajian Keislaman','','2000');</v>
      </c>
      <c r="L153" t="str">
        <f ca="1">"insert into stok (id,bukuid,qty) values ("&amp;$J$2&amp;Table1[[#This Row],[No]]&amp;$K$2&amp;Table1[[#This Row],[No]]&amp;$K$2&amp;Table1[[#This Row],[Random]]&amp;$L$2</f>
        <v>insert into stok (id,bukuid,qty) values ('151','151','3');</v>
      </c>
    </row>
    <row r="154" spans="1:12" x14ac:dyDescent="0.25">
      <c r="A154">
        <f t="shared" si="5"/>
        <v>152</v>
      </c>
      <c r="B154" t="s">
        <v>377</v>
      </c>
      <c r="C154" t="s">
        <v>378</v>
      </c>
      <c r="D154" t="s">
        <v>949</v>
      </c>
      <c r="E154" t="s">
        <v>961</v>
      </c>
      <c r="G154">
        <v>2000</v>
      </c>
      <c r="H154">
        <f t="shared" ca="1" si="4"/>
        <v>0</v>
      </c>
      <c r="J1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('152','Ras dan Sejarah','Claude- Levi-Strauss','LKiS','Sosial Budaya','','2000');</v>
      </c>
      <c r="L154" t="str">
        <f ca="1">"insert into stok (id,bukuid,qty) values ("&amp;$J$2&amp;Table1[[#This Row],[No]]&amp;$K$2&amp;Table1[[#This Row],[No]]&amp;$K$2&amp;Table1[[#This Row],[Random]]&amp;$L$2</f>
        <v>insert into stok (id,bukuid,qty) values ('152','152','0');</v>
      </c>
    </row>
    <row r="155" spans="1:12" x14ac:dyDescent="0.25">
      <c r="A155">
        <f t="shared" si="5"/>
        <v>153</v>
      </c>
      <c r="B155" t="s">
        <v>379</v>
      </c>
      <c r="C155" t="s">
        <v>380</v>
      </c>
      <c r="D155" t="s">
        <v>949</v>
      </c>
      <c r="E155" t="s">
        <v>961</v>
      </c>
      <c r="G155">
        <v>2000</v>
      </c>
      <c r="H155">
        <f t="shared" ca="1" si="4"/>
        <v>1</v>
      </c>
      <c r="J1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('153','Teologi Pembebasan','Fx. Wahono','LKiS','Sosial Budaya','','2000');</v>
      </c>
      <c r="L155" t="str">
        <f ca="1">"insert into stok (id,bukuid,qty) values ("&amp;$J$2&amp;Table1[[#This Row],[No]]&amp;$K$2&amp;Table1[[#This Row],[No]]&amp;$K$2&amp;Table1[[#This Row],[Random]]&amp;$L$2</f>
        <v>insert into stok (id,bukuid,qty) values ('153','153','1');</v>
      </c>
    </row>
    <row r="156" spans="1:12" x14ac:dyDescent="0.25">
      <c r="A156">
        <f t="shared" si="5"/>
        <v>154</v>
      </c>
      <c r="B156" t="s">
        <v>1975</v>
      </c>
      <c r="C156" t="s">
        <v>381</v>
      </c>
      <c r="D156" t="s">
        <v>949</v>
      </c>
      <c r="E156" t="s">
        <v>959</v>
      </c>
      <c r="F156" t="s">
        <v>1012</v>
      </c>
      <c r="G156">
        <v>2013</v>
      </c>
      <c r="H156">
        <f t="shared" ca="1" si="4"/>
        <v>0</v>
      </c>
      <c r="J1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('154','Tekstualitas Al-Qur''an ; Kritik terhadap Ulumul Qur''an','Nasr Hamid Abu Zaid','LKiS','Kajian Keislaman','978-979-8966-27-9','2013');</v>
      </c>
      <c r="L156" t="str">
        <f ca="1">"insert into stok (id,bukuid,qty) values ("&amp;$J$2&amp;Table1[[#This Row],[No]]&amp;$K$2&amp;Table1[[#This Row],[No]]&amp;$K$2&amp;Table1[[#This Row],[Random]]&amp;$L$2</f>
        <v>insert into stok (id,bukuid,qty) values ('154','154','0');</v>
      </c>
    </row>
    <row r="157" spans="1:12" x14ac:dyDescent="0.25">
      <c r="A157">
        <f t="shared" si="5"/>
        <v>155</v>
      </c>
      <c r="B157" t="s">
        <v>382</v>
      </c>
      <c r="C157" t="s">
        <v>383</v>
      </c>
      <c r="D157" t="s">
        <v>949</v>
      </c>
      <c r="E157" t="s">
        <v>961</v>
      </c>
      <c r="G157">
        <v>2007</v>
      </c>
      <c r="H157">
        <f t="shared" ca="1" si="4"/>
        <v>2</v>
      </c>
      <c r="J1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('155','Mistisisme Jawa','Niels Mulder','LKiS','Sosial Budaya','','2007');</v>
      </c>
      <c r="L157" t="str">
        <f ca="1">"insert into stok (id,bukuid,qty) values ("&amp;$J$2&amp;Table1[[#This Row],[No]]&amp;$K$2&amp;Table1[[#This Row],[No]]&amp;$K$2&amp;Table1[[#This Row],[Random]]&amp;$L$2</f>
        <v>insert into stok (id,bukuid,qty) values ('155','155','2');</v>
      </c>
    </row>
    <row r="158" spans="1:12" x14ac:dyDescent="0.25">
      <c r="A158">
        <f t="shared" si="5"/>
        <v>156</v>
      </c>
      <c r="B158" t="s">
        <v>384</v>
      </c>
      <c r="C158" t="s">
        <v>385</v>
      </c>
      <c r="D158" t="s">
        <v>949</v>
      </c>
      <c r="E158" t="s">
        <v>959</v>
      </c>
      <c r="G158">
        <v>2001</v>
      </c>
      <c r="H158">
        <f t="shared" ca="1" si="4"/>
        <v>4</v>
      </c>
      <c r="J1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('156','Fiqh Madzhab Negara ; Kritik atas Politik Hukum Islam di Indonesia','Marzuki Wahid &amp; Rumadi','LKiS','Kajian Keislaman','','2001');</v>
      </c>
      <c r="L158" t="str">
        <f ca="1">"insert into stok (id,bukuid,qty) values ("&amp;$J$2&amp;Table1[[#This Row],[No]]&amp;$K$2&amp;Table1[[#This Row],[No]]&amp;$K$2&amp;Table1[[#This Row],[Random]]&amp;$L$2</f>
        <v>insert into stok (id,bukuid,qty) values ('156','156','4');</v>
      </c>
    </row>
    <row r="159" spans="1:12" x14ac:dyDescent="0.25">
      <c r="A159">
        <f t="shared" si="5"/>
        <v>157</v>
      </c>
      <c r="B159" t="s">
        <v>386</v>
      </c>
      <c r="C159" t="s">
        <v>352</v>
      </c>
      <c r="D159" t="s">
        <v>949</v>
      </c>
      <c r="E159" t="s">
        <v>960</v>
      </c>
      <c r="F159" t="s">
        <v>1013</v>
      </c>
      <c r="G159">
        <v>2010</v>
      </c>
      <c r="H159">
        <f t="shared" ca="1" si="4"/>
        <v>4</v>
      </c>
      <c r="J1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('157','Menggerakkan Tradisi ; Esai-Esai Pesantren','KH. Abdurrahman Wahid','LKiS','Sos Hum - NU &amp; Pesantren','978-979-8966-92-7','2010');</v>
      </c>
      <c r="L159" t="str">
        <f ca="1">"insert into stok (id,bukuid,qty) values ("&amp;$J$2&amp;Table1[[#This Row],[No]]&amp;$K$2&amp;Table1[[#This Row],[No]]&amp;$K$2&amp;Table1[[#This Row],[Random]]&amp;$L$2</f>
        <v>insert into stok (id,bukuid,qty) values ('157','157','4');</v>
      </c>
    </row>
    <row r="160" spans="1:12" x14ac:dyDescent="0.25">
      <c r="A160">
        <f t="shared" si="5"/>
        <v>158</v>
      </c>
      <c r="B160" t="s">
        <v>387</v>
      </c>
      <c r="C160" t="s">
        <v>388</v>
      </c>
      <c r="D160" t="s">
        <v>949</v>
      </c>
      <c r="E160" t="s">
        <v>966</v>
      </c>
      <c r="F160" t="s">
        <v>1014</v>
      </c>
      <c r="G160">
        <v>2011</v>
      </c>
      <c r="H160">
        <f t="shared" ca="1" si="4"/>
        <v>4</v>
      </c>
      <c r="J1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('158','Analisis Wacana ; Pengantar Analisis Teks Media','Eriyanto','LKiS','Komunikasi','978-979-8966-99-6','2011');</v>
      </c>
      <c r="L160" t="str">
        <f ca="1">"insert into stok (id,bukuid,qty) values ("&amp;$J$2&amp;Table1[[#This Row],[No]]&amp;$K$2&amp;Table1[[#This Row],[No]]&amp;$K$2&amp;Table1[[#This Row],[Random]]&amp;$L$2</f>
        <v>insert into stok (id,bukuid,qty) values ('158','158','4');</v>
      </c>
    </row>
    <row r="161" spans="1:12" x14ac:dyDescent="0.25">
      <c r="A161">
        <f t="shared" si="5"/>
        <v>159</v>
      </c>
      <c r="B161" t="s">
        <v>389</v>
      </c>
      <c r="C161" t="s">
        <v>390</v>
      </c>
      <c r="D161" t="s">
        <v>949</v>
      </c>
      <c r="E161" t="s">
        <v>963</v>
      </c>
      <c r="F161" t="s">
        <v>1015</v>
      </c>
      <c r="G161">
        <v>2009</v>
      </c>
      <c r="H161">
        <f t="shared" ca="1" si="4"/>
        <v>2</v>
      </c>
      <c r="J1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('159','Fiqh Perempuan ; Refleksi Kiai atas Wacana Agama dan Gender','KH. Husein Muhammad','LKiS','Kajian Perempuan','978-979-8966-94-1','2009');</v>
      </c>
      <c r="L161" t="str">
        <f ca="1">"insert into stok (id,bukuid,qty) values ("&amp;$J$2&amp;Table1[[#This Row],[No]]&amp;$K$2&amp;Table1[[#This Row],[No]]&amp;$K$2&amp;Table1[[#This Row],[Random]]&amp;$L$2</f>
        <v>insert into stok (id,bukuid,qty) values ('159','159','2');</v>
      </c>
    </row>
    <row r="162" spans="1:12" x14ac:dyDescent="0.25">
      <c r="A162">
        <f t="shared" si="5"/>
        <v>160</v>
      </c>
      <c r="B162" t="s">
        <v>391</v>
      </c>
      <c r="C162" t="s">
        <v>392</v>
      </c>
      <c r="D162" t="s">
        <v>949</v>
      </c>
      <c r="E162" t="s">
        <v>965</v>
      </c>
      <c r="G162">
        <v>2015</v>
      </c>
      <c r="H162">
        <f t="shared" ca="1" si="4"/>
        <v>0</v>
      </c>
      <c r="J1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('160','Hantu Digoel ; Politik Pengamanan Politik Zaman Kolonial','Takashi Shiraishi','LKiS','Politik','','2015');</v>
      </c>
      <c r="L162" t="str">
        <f ca="1">"insert into stok (id,bukuid,qty) values ("&amp;$J$2&amp;Table1[[#This Row],[No]]&amp;$K$2&amp;Table1[[#This Row],[No]]&amp;$K$2&amp;Table1[[#This Row],[Random]]&amp;$L$2</f>
        <v>insert into stok (id,bukuid,qty) values ('160','160','0');</v>
      </c>
    </row>
    <row r="163" spans="1:12" x14ac:dyDescent="0.25">
      <c r="A163">
        <f t="shared" si="5"/>
        <v>161</v>
      </c>
      <c r="B163" t="s">
        <v>393</v>
      </c>
      <c r="C163" t="s">
        <v>394</v>
      </c>
      <c r="D163" t="s">
        <v>949</v>
      </c>
      <c r="E163" t="s">
        <v>966</v>
      </c>
      <c r="G163">
        <v>2006</v>
      </c>
      <c r="H163">
        <f t="shared" ca="1" si="4"/>
        <v>0</v>
      </c>
      <c r="J1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('161','Jurnalistik Radio ; Menata Profesionalisme Reporter dan Penyiar','Masduki','LKiS','Komunikasi','','2006');</v>
      </c>
      <c r="L163" t="str">
        <f ca="1">"insert into stok (id,bukuid,qty) values ("&amp;$J$2&amp;Table1[[#This Row],[No]]&amp;$K$2&amp;Table1[[#This Row],[No]]&amp;$K$2&amp;Table1[[#This Row],[Random]]&amp;$L$2</f>
        <v>insert into stok (id,bukuid,qty) values ('161','161','0');</v>
      </c>
    </row>
    <row r="164" spans="1:12" x14ac:dyDescent="0.25">
      <c r="A164">
        <f t="shared" si="5"/>
        <v>162</v>
      </c>
      <c r="B164" t="s">
        <v>395</v>
      </c>
      <c r="C164" t="s">
        <v>396</v>
      </c>
      <c r="D164" t="s">
        <v>949</v>
      </c>
      <c r="E164" t="s">
        <v>10</v>
      </c>
      <c r="F164" t="s">
        <v>1016</v>
      </c>
      <c r="G164">
        <v>2001</v>
      </c>
      <c r="H164">
        <f t="shared" ca="1" si="4"/>
        <v>3</v>
      </c>
      <c r="J1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('162','Menjadi Guru Merdeka ; Petikan Pengalaman','Ira Shore &amp; Paulo F.','LKiS','Pendidikan','978-979-8966-58-2','2001');</v>
      </c>
      <c r="L164" t="str">
        <f ca="1">"insert into stok (id,bukuid,qty) values ("&amp;$J$2&amp;Table1[[#This Row],[No]]&amp;$K$2&amp;Table1[[#This Row],[No]]&amp;$K$2&amp;Table1[[#This Row],[Random]]&amp;$L$2</f>
        <v>insert into stok (id,bukuid,qty) values ('162','162','3');</v>
      </c>
    </row>
    <row r="165" spans="1:12" x14ac:dyDescent="0.25">
      <c r="A165">
        <f t="shared" si="5"/>
        <v>163</v>
      </c>
      <c r="B165" t="s">
        <v>397</v>
      </c>
      <c r="C165" t="s">
        <v>398</v>
      </c>
      <c r="D165" t="s">
        <v>951</v>
      </c>
      <c r="E165" t="s">
        <v>967</v>
      </c>
      <c r="F165" t="s">
        <v>1017</v>
      </c>
      <c r="G165">
        <v>2005</v>
      </c>
      <c r="H165">
        <f t="shared" ca="1" si="4"/>
        <v>3</v>
      </c>
      <c r="J1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('163','Memahami Mimpi','Nerys Dee','LKiS-Pustaka Populer','Pustaka Populer','978-979-9492-36-4','2005');</v>
      </c>
      <c r="L165" t="str">
        <f ca="1">"insert into stok (id,bukuid,qty) values ("&amp;$J$2&amp;Table1[[#This Row],[No]]&amp;$K$2&amp;Table1[[#This Row],[No]]&amp;$K$2&amp;Table1[[#This Row],[Random]]&amp;$L$2</f>
        <v>insert into stok (id,bukuid,qty) values ('163','163','3');</v>
      </c>
    </row>
    <row r="166" spans="1:12" x14ac:dyDescent="0.25">
      <c r="A166">
        <f t="shared" si="5"/>
        <v>164</v>
      </c>
      <c r="B166" t="s">
        <v>399</v>
      </c>
      <c r="C166" t="s">
        <v>400</v>
      </c>
      <c r="D166" t="s">
        <v>950</v>
      </c>
      <c r="E166" t="s">
        <v>964</v>
      </c>
      <c r="G166">
        <v>2003</v>
      </c>
      <c r="H166">
        <f t="shared" ca="1" si="4"/>
        <v>0</v>
      </c>
      <c r="J1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('164','I s t r i','Bharati Mukherjee','LKiS-Pustaka Sastra','Sastra','','2003');</v>
      </c>
      <c r="L166" t="str">
        <f ca="1">"insert into stok (id,bukuid,qty) values ("&amp;$J$2&amp;Table1[[#This Row],[No]]&amp;$K$2&amp;Table1[[#This Row],[No]]&amp;$K$2&amp;Table1[[#This Row],[Random]]&amp;$L$2</f>
        <v>insert into stok (id,bukuid,qty) values ('164','164','0');</v>
      </c>
    </row>
    <row r="167" spans="1:12" x14ac:dyDescent="0.25">
      <c r="A167">
        <f t="shared" si="5"/>
        <v>165</v>
      </c>
      <c r="B167" t="s">
        <v>401</v>
      </c>
      <c r="C167" t="s">
        <v>402</v>
      </c>
      <c r="D167" t="s">
        <v>949</v>
      </c>
      <c r="E167" t="s">
        <v>113</v>
      </c>
      <c r="G167">
        <v>2001</v>
      </c>
      <c r="H167">
        <f t="shared" ca="1" si="4"/>
        <v>4</v>
      </c>
      <c r="J1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('165','Galaksi Simulakra ; Esai-Esai Jean Baudrillard','Jean Baudrillard','LKiS','Filsafat','','2001');</v>
      </c>
      <c r="L167" t="str">
        <f ca="1">"insert into stok (id,bukuid,qty) values ("&amp;$J$2&amp;Table1[[#This Row],[No]]&amp;$K$2&amp;Table1[[#This Row],[No]]&amp;$K$2&amp;Table1[[#This Row],[Random]]&amp;$L$2</f>
        <v>insert into stok (id,bukuid,qty) values ('165','165','4');</v>
      </c>
    </row>
    <row r="168" spans="1:12" x14ac:dyDescent="0.25">
      <c r="A168">
        <f t="shared" si="5"/>
        <v>166</v>
      </c>
      <c r="B168" t="s">
        <v>403</v>
      </c>
      <c r="C168" t="s">
        <v>404</v>
      </c>
      <c r="D168" t="s">
        <v>949</v>
      </c>
      <c r="E168" t="s">
        <v>966</v>
      </c>
      <c r="G168">
        <v>2001</v>
      </c>
      <c r="H168">
        <f t="shared" ca="1" si="4"/>
        <v>1</v>
      </c>
      <c r="J1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('166','Politik Media dan Pertarungan Wacana','Agus Sudibyo','LKiS','Komunikasi','','2001');</v>
      </c>
      <c r="L168" t="str">
        <f ca="1">"insert into stok (id,bukuid,qty) values ("&amp;$J$2&amp;Table1[[#This Row],[No]]&amp;$K$2&amp;Table1[[#This Row],[No]]&amp;$K$2&amp;Table1[[#This Row],[Random]]&amp;$L$2</f>
        <v>insert into stok (id,bukuid,qty) values ('166','166','1');</v>
      </c>
    </row>
    <row r="169" spans="1:12" x14ac:dyDescent="0.25">
      <c r="A169">
        <f t="shared" si="5"/>
        <v>167</v>
      </c>
      <c r="B169" t="s">
        <v>405</v>
      </c>
      <c r="C169" t="s">
        <v>406</v>
      </c>
      <c r="D169" t="s">
        <v>951</v>
      </c>
      <c r="E169" t="s">
        <v>967</v>
      </c>
      <c r="F169" t="s">
        <v>1018</v>
      </c>
      <c r="G169">
        <v>2009</v>
      </c>
      <c r="H169">
        <f t="shared" ca="1" si="4"/>
        <v>1</v>
      </c>
      <c r="J1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('167','Berhenti Merokok','Ernest Caldwell','LKiS-Pustaka Populer','Pustaka Populer','978-979-9492-37-0','2009');</v>
      </c>
      <c r="L169" t="str">
        <f ca="1">"insert into stok (id,bukuid,qty) values ("&amp;$J$2&amp;Table1[[#This Row],[No]]&amp;$K$2&amp;Table1[[#This Row],[No]]&amp;$K$2&amp;Table1[[#This Row],[Random]]&amp;$L$2</f>
        <v>insert into stok (id,bukuid,qty) values ('167','167','1');</v>
      </c>
    </row>
    <row r="170" spans="1:12" x14ac:dyDescent="0.25">
      <c r="A170">
        <f t="shared" si="5"/>
        <v>168</v>
      </c>
      <c r="B170" t="s">
        <v>407</v>
      </c>
      <c r="C170" t="s">
        <v>408</v>
      </c>
      <c r="D170" t="s">
        <v>950</v>
      </c>
      <c r="E170" t="s">
        <v>964</v>
      </c>
      <c r="F170" t="s">
        <v>1019</v>
      </c>
      <c r="G170">
        <v>2012</v>
      </c>
      <c r="H170">
        <f t="shared" ca="1" si="4"/>
        <v>1</v>
      </c>
      <c r="J1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('168','Guruku Orang-Orang dari Pesantren','K.H Saifuddin Zuhri','LKiS-Pustaka Sastra','Sastra','978-979-9492-52-4','2012');</v>
      </c>
      <c r="L170" t="str">
        <f ca="1">"insert into stok (id,bukuid,qty) values ("&amp;$J$2&amp;Table1[[#This Row],[No]]&amp;$K$2&amp;Table1[[#This Row],[No]]&amp;$K$2&amp;Table1[[#This Row],[Random]]&amp;$L$2</f>
        <v>insert into stok (id,bukuid,qty) values ('168','168','1');</v>
      </c>
    </row>
    <row r="171" spans="1:12" x14ac:dyDescent="0.25">
      <c r="A171">
        <f t="shared" si="5"/>
        <v>169</v>
      </c>
      <c r="B171" t="s">
        <v>409</v>
      </c>
      <c r="C171" t="s">
        <v>410</v>
      </c>
      <c r="D171" t="s">
        <v>949</v>
      </c>
      <c r="E171" t="s">
        <v>959</v>
      </c>
      <c r="F171" t="s">
        <v>1020</v>
      </c>
      <c r="G171">
        <v>2012</v>
      </c>
      <c r="H171">
        <f t="shared" ca="1" si="4"/>
        <v>4</v>
      </c>
      <c r="J1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('169','Dekonstruksi Tradisi ; Gelegar Pemikiran Arab Islam','Issa J. Boullata','LKiS','Kajian Keislaman','978-979-25-53-78-9','2012');</v>
      </c>
      <c r="L171" t="str">
        <f ca="1">"insert into stok (id,bukuid,qty) values ("&amp;$J$2&amp;Table1[[#This Row],[No]]&amp;$K$2&amp;Table1[[#This Row],[No]]&amp;$K$2&amp;Table1[[#This Row],[Random]]&amp;$L$2</f>
        <v>insert into stok (id,bukuid,qty) values ('169','169','4');</v>
      </c>
    </row>
    <row r="172" spans="1:12" x14ac:dyDescent="0.25">
      <c r="A172">
        <f t="shared" si="5"/>
        <v>170</v>
      </c>
      <c r="B172" t="s">
        <v>411</v>
      </c>
      <c r="C172" t="s">
        <v>412</v>
      </c>
      <c r="D172" t="s">
        <v>949</v>
      </c>
      <c r="E172" t="s">
        <v>959</v>
      </c>
      <c r="F172" t="s">
        <v>1021</v>
      </c>
      <c r="G172">
        <v>2012</v>
      </c>
      <c r="H172">
        <f t="shared" ca="1" si="4"/>
        <v>0</v>
      </c>
      <c r="J1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('170','Aneka Pendekatan Studi Agama','Peter Connolly','LKiS','Kajian Keislaman','978-979-9495-49-5','2012');</v>
      </c>
      <c r="L172" t="str">
        <f ca="1">"insert into stok (id,bukuid,qty) values ("&amp;$J$2&amp;Table1[[#This Row],[No]]&amp;$K$2&amp;Table1[[#This Row],[No]]&amp;$K$2&amp;Table1[[#This Row],[Random]]&amp;$L$2</f>
        <v>insert into stok (id,bukuid,qty) values ('170','170','0');</v>
      </c>
    </row>
    <row r="173" spans="1:12" x14ac:dyDescent="0.25">
      <c r="A173">
        <f t="shared" si="5"/>
        <v>171</v>
      </c>
      <c r="B173" t="s">
        <v>413</v>
      </c>
      <c r="C173" t="s">
        <v>414</v>
      </c>
      <c r="D173" t="s">
        <v>949</v>
      </c>
      <c r="E173" t="s">
        <v>961</v>
      </c>
      <c r="F173" t="s">
        <v>1022</v>
      </c>
      <c r="G173">
        <v>2013</v>
      </c>
      <c r="H173">
        <f t="shared" ca="1" si="4"/>
        <v>3</v>
      </c>
      <c r="J1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('171','Carok ; Konflik Kekerasan &amp; Harga Diri Orang Madura','Dr.A.Latief Wiyata','LKiS','Sosial Budaya','978-979-9492-67-8','2013');</v>
      </c>
      <c r="L173" t="str">
        <f ca="1">"insert into stok (id,bukuid,qty) values ("&amp;$J$2&amp;Table1[[#This Row],[No]]&amp;$K$2&amp;Table1[[#This Row],[No]]&amp;$K$2&amp;Table1[[#This Row],[Random]]&amp;$L$2</f>
        <v>insert into stok (id,bukuid,qty) values ('171','171','3');</v>
      </c>
    </row>
    <row r="174" spans="1:12" x14ac:dyDescent="0.25">
      <c r="A174">
        <f t="shared" si="5"/>
        <v>172</v>
      </c>
      <c r="B174" t="s">
        <v>415</v>
      </c>
      <c r="C174" t="s">
        <v>416</v>
      </c>
      <c r="D174" t="s">
        <v>949</v>
      </c>
      <c r="E174" t="s">
        <v>959</v>
      </c>
      <c r="G174">
        <v>2002</v>
      </c>
      <c r="H174">
        <f t="shared" ca="1" si="4"/>
        <v>0</v>
      </c>
      <c r="J1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('172','Imajinasi Kreatif Sufisme Ibn Arabi','Henry Corbin','LKiS','Kajian Keislaman','','2002');</v>
      </c>
      <c r="L174" t="str">
        <f ca="1">"insert into stok (id,bukuid,qty) values ("&amp;$J$2&amp;Table1[[#This Row],[No]]&amp;$K$2&amp;Table1[[#This Row],[No]]&amp;$K$2&amp;Table1[[#This Row],[Random]]&amp;$L$2</f>
        <v>insert into stok (id,bukuid,qty) values ('172','172','0');</v>
      </c>
    </row>
    <row r="175" spans="1:12" x14ac:dyDescent="0.25">
      <c r="A175">
        <f t="shared" si="5"/>
        <v>173</v>
      </c>
      <c r="B175" t="s">
        <v>417</v>
      </c>
      <c r="C175" t="s">
        <v>418</v>
      </c>
      <c r="D175" t="s">
        <v>949</v>
      </c>
      <c r="E175" t="s">
        <v>961</v>
      </c>
      <c r="F175" t="s">
        <v>1023</v>
      </c>
      <c r="G175">
        <v>2006</v>
      </c>
      <c r="H175">
        <f t="shared" ca="1" si="4"/>
        <v>3</v>
      </c>
      <c r="J1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('173','Konflik Sosial Nelayan, Kemiskinan dan Perebutan Sumber Daya Perikanan','Drs. Kusnadi, M.A','LKiS','Sosial Budaya','978-979-9492-68-5','2006');</v>
      </c>
      <c r="L175" t="str">
        <f ca="1">"insert into stok (id,bukuid,qty) values ("&amp;$J$2&amp;Table1[[#This Row],[No]]&amp;$K$2&amp;Table1[[#This Row],[No]]&amp;$K$2&amp;Table1[[#This Row],[Random]]&amp;$L$2</f>
        <v>insert into stok (id,bukuid,qty) values ('173','173','3');</v>
      </c>
    </row>
    <row r="176" spans="1:12" x14ac:dyDescent="0.25">
      <c r="A176">
        <f t="shared" si="5"/>
        <v>174</v>
      </c>
      <c r="B176" t="s">
        <v>419</v>
      </c>
      <c r="C176" t="s">
        <v>420</v>
      </c>
      <c r="D176" t="s">
        <v>949</v>
      </c>
      <c r="E176" t="s">
        <v>959</v>
      </c>
      <c r="F176" t="s">
        <v>1024</v>
      </c>
      <c r="G176">
        <v>2002</v>
      </c>
      <c r="H176">
        <f t="shared" ca="1" si="4"/>
        <v>1</v>
      </c>
      <c r="J1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('174','Hegemoni Quraisy ; Agama, Budaya, Kekerasan','Khalil Abdul Karim','LKiS','Kajian Keislaman','978-979-8966-44-6','2002');</v>
      </c>
      <c r="L176" t="str">
        <f ca="1">"insert into stok (id,bukuid,qty) values ("&amp;$J$2&amp;Table1[[#This Row],[No]]&amp;$K$2&amp;Table1[[#This Row],[No]]&amp;$K$2&amp;Table1[[#This Row],[Random]]&amp;$L$2</f>
        <v>insert into stok (id,bukuid,qty) values ('174','174','1');</v>
      </c>
    </row>
    <row r="177" spans="1:12" x14ac:dyDescent="0.25">
      <c r="A177">
        <f t="shared" si="5"/>
        <v>175</v>
      </c>
      <c r="B177" t="s">
        <v>421</v>
      </c>
      <c r="C177" t="s">
        <v>388</v>
      </c>
      <c r="D177" t="s">
        <v>949</v>
      </c>
      <c r="E177" t="s">
        <v>966</v>
      </c>
      <c r="F177" t="s">
        <v>1025</v>
      </c>
      <c r="G177">
        <v>2012</v>
      </c>
      <c r="H177">
        <f t="shared" ca="1" si="4"/>
        <v>4</v>
      </c>
      <c r="J1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('175','Analisis Framing ; Konstruksi, Ideologi, dan Politik Media','Eriyanto','LKiS','Komunikasi','978-979-9492-69-2','2012');</v>
      </c>
      <c r="L177" t="str">
        <f ca="1">"insert into stok (id,bukuid,qty) values ("&amp;$J$2&amp;Table1[[#This Row],[No]]&amp;$K$2&amp;Table1[[#This Row],[No]]&amp;$K$2&amp;Table1[[#This Row],[Random]]&amp;$L$2</f>
        <v>insert into stok (id,bukuid,qty) values ('175','175','4');</v>
      </c>
    </row>
    <row r="178" spans="1:12" x14ac:dyDescent="0.25">
      <c r="A178">
        <f t="shared" si="5"/>
        <v>176</v>
      </c>
      <c r="B178" t="s">
        <v>422</v>
      </c>
      <c r="C178" t="s">
        <v>423</v>
      </c>
      <c r="D178" t="s">
        <v>950</v>
      </c>
      <c r="E178" t="s">
        <v>964</v>
      </c>
      <c r="F178" t="s">
        <v>1026</v>
      </c>
      <c r="G178">
        <v>2002</v>
      </c>
      <c r="H178">
        <f t="shared" ca="1" si="4"/>
        <v>3</v>
      </c>
      <c r="J1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('176','Caldas','Gabriel Garcia Marquez Rizadini','LKiS-Pustaka Sastra','Sastra','978-979-9492-53-0','2002');</v>
      </c>
      <c r="L178" t="str">
        <f ca="1">"insert into stok (id,bukuid,qty) values ("&amp;$J$2&amp;Table1[[#This Row],[No]]&amp;$K$2&amp;Table1[[#This Row],[No]]&amp;$K$2&amp;Table1[[#This Row],[Random]]&amp;$L$2</f>
        <v>insert into stok (id,bukuid,qty) values ('176','176','3');</v>
      </c>
    </row>
    <row r="179" spans="1:12" x14ac:dyDescent="0.25">
      <c r="A179">
        <f t="shared" si="5"/>
        <v>177</v>
      </c>
      <c r="B179" t="s">
        <v>424</v>
      </c>
      <c r="C179" t="s">
        <v>425</v>
      </c>
      <c r="D179" t="s">
        <v>949</v>
      </c>
      <c r="E179" t="s">
        <v>961</v>
      </c>
      <c r="G179">
        <v>2017</v>
      </c>
      <c r="H179">
        <f t="shared" ca="1" si="4"/>
        <v>1</v>
      </c>
      <c r="J1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('177','Hayat &amp; Karya','Cliford Greetsz','LKiS','Sosial Budaya','','2017');</v>
      </c>
      <c r="L179" t="str">
        <f ca="1">"insert into stok (id,bukuid,qty) values ("&amp;$J$2&amp;Table1[[#This Row],[No]]&amp;$K$2&amp;Table1[[#This Row],[No]]&amp;$K$2&amp;Table1[[#This Row],[Random]]&amp;$L$2</f>
        <v>insert into stok (id,bukuid,qty) values ('177','177','1');</v>
      </c>
    </row>
    <row r="180" spans="1:12" x14ac:dyDescent="0.25">
      <c r="A180">
        <f t="shared" si="5"/>
        <v>178</v>
      </c>
      <c r="B180" t="s">
        <v>426</v>
      </c>
      <c r="C180" t="s">
        <v>427</v>
      </c>
      <c r="D180" t="s">
        <v>949</v>
      </c>
      <c r="E180" t="s">
        <v>963</v>
      </c>
      <c r="F180" t="s">
        <v>1027</v>
      </c>
      <c r="G180">
        <v>2003</v>
      </c>
      <c r="H180">
        <f t="shared" ca="1" si="4"/>
        <v>4</v>
      </c>
      <c r="J1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('178','Kekerasan Terhadap Istri','Dr. Hj. Fathul Jannah, SH., MH., dkk.','LKiS','Kajian Perempuan','978-979-9492-91-2','2003');</v>
      </c>
      <c r="L180" t="str">
        <f ca="1">"insert into stok (id,bukuid,qty) values ("&amp;$J$2&amp;Table1[[#This Row],[No]]&amp;$K$2&amp;Table1[[#This Row],[No]]&amp;$K$2&amp;Table1[[#This Row],[Random]]&amp;$L$2</f>
        <v>insert into stok (id,bukuid,qty) values ('178','178','4');</v>
      </c>
    </row>
    <row r="181" spans="1:12" x14ac:dyDescent="0.25">
      <c r="A181">
        <f t="shared" si="5"/>
        <v>179</v>
      </c>
      <c r="B181" t="s">
        <v>428</v>
      </c>
      <c r="C181" t="s">
        <v>429</v>
      </c>
      <c r="D181" t="s">
        <v>949</v>
      </c>
      <c r="E181" t="s">
        <v>961</v>
      </c>
      <c r="F181" t="s">
        <v>1028</v>
      </c>
      <c r="G181">
        <v>2007</v>
      </c>
      <c r="H181">
        <f t="shared" ca="1" si="4"/>
        <v>1</v>
      </c>
      <c r="J1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('179','Makna Budaya dalam Komunikasi Antar Budaya','Dr. Alo Liliweri, MS','LKiS','Sosial Budaya','978-979-9492-88-0','2007');</v>
      </c>
      <c r="L181" t="str">
        <f ca="1">"insert into stok (id,bukuid,qty) values ("&amp;$J$2&amp;Table1[[#This Row],[No]]&amp;$K$2&amp;Table1[[#This Row],[No]]&amp;$K$2&amp;Table1[[#This Row],[Random]]&amp;$L$2</f>
        <v>insert into stok (id,bukuid,qty) values ('179','179','1');</v>
      </c>
    </row>
    <row r="182" spans="1:12" x14ac:dyDescent="0.25">
      <c r="A182">
        <f t="shared" si="5"/>
        <v>180</v>
      </c>
      <c r="B182" t="s">
        <v>430</v>
      </c>
      <c r="C182" t="s">
        <v>431</v>
      </c>
      <c r="D182" t="s">
        <v>949</v>
      </c>
      <c r="E182" t="s">
        <v>961</v>
      </c>
      <c r="G182">
        <v>2005</v>
      </c>
      <c r="H182">
        <f t="shared" ca="1" si="4"/>
        <v>0</v>
      </c>
      <c r="J1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('180','Ensiklopedi Tokoh Orientalis','Abdurrahman Badawi','LKiS','Sosial Budaya','','2005');</v>
      </c>
      <c r="L182" t="str">
        <f ca="1">"insert into stok (id,bukuid,qty) values ("&amp;$J$2&amp;Table1[[#This Row],[No]]&amp;$K$2&amp;Table1[[#This Row],[No]]&amp;$K$2&amp;Table1[[#This Row],[Random]]&amp;$L$2</f>
        <v>insert into stok (id,bukuid,qty) values ('180','180','0');</v>
      </c>
    </row>
    <row r="183" spans="1:12" x14ac:dyDescent="0.25">
      <c r="A183">
        <f t="shared" si="5"/>
        <v>181</v>
      </c>
      <c r="B183" t="s">
        <v>432</v>
      </c>
      <c r="C183" t="s">
        <v>433</v>
      </c>
      <c r="D183" t="s">
        <v>949</v>
      </c>
      <c r="E183" t="s">
        <v>959</v>
      </c>
      <c r="G183">
        <v>2003</v>
      </c>
      <c r="H183">
        <f t="shared" ca="1" si="4"/>
        <v>0</v>
      </c>
      <c r="J1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('181','Epistemologi Kalam Abad Pertengahan','Wardani','LKiS','Kajian Keislaman','','2003');</v>
      </c>
      <c r="L183" t="str">
        <f ca="1">"insert into stok (id,bukuid,qty) values ("&amp;$J$2&amp;Table1[[#This Row],[No]]&amp;$K$2&amp;Table1[[#This Row],[No]]&amp;$K$2&amp;Table1[[#This Row],[Random]]&amp;$L$2</f>
        <v>insert into stok (id,bukuid,qty) values ('181','181','0');</v>
      </c>
    </row>
    <row r="184" spans="1:12" x14ac:dyDescent="0.25">
      <c r="A184">
        <f t="shared" si="5"/>
        <v>182</v>
      </c>
      <c r="B184" t="s">
        <v>434</v>
      </c>
      <c r="C184" t="s">
        <v>327</v>
      </c>
      <c r="D184" t="s">
        <v>949</v>
      </c>
      <c r="E184" t="s">
        <v>960</v>
      </c>
      <c r="F184" t="s">
        <v>1029</v>
      </c>
      <c r="G184">
        <v>2009</v>
      </c>
      <c r="H184">
        <f t="shared" ca="1" si="4"/>
        <v>0</v>
      </c>
      <c r="J1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('182','Ijtihad Politik Ulama ; Sejarah NU 1952-1967','Greg Fealy','LKiS','Sos Hum - NU &amp; Pesantren','978-979-3381-00-8','2009');</v>
      </c>
      <c r="L184" t="str">
        <f ca="1">"insert into stok (id,bukuid,qty) values ("&amp;$J$2&amp;Table1[[#This Row],[No]]&amp;$K$2&amp;Table1[[#This Row],[No]]&amp;$K$2&amp;Table1[[#This Row],[Random]]&amp;$L$2</f>
        <v>insert into stok (id,bukuid,qty) values ('182','182','0');</v>
      </c>
    </row>
    <row r="185" spans="1:12" x14ac:dyDescent="0.25">
      <c r="A185">
        <f t="shared" si="5"/>
        <v>183</v>
      </c>
      <c r="B185" t="s">
        <v>435</v>
      </c>
      <c r="C185" t="s">
        <v>436</v>
      </c>
      <c r="D185" t="s">
        <v>950</v>
      </c>
      <c r="E185" t="s">
        <v>964</v>
      </c>
      <c r="F185" t="s">
        <v>1030</v>
      </c>
      <c r="G185">
        <v>2012</v>
      </c>
      <c r="H185">
        <f t="shared" ca="1" si="4"/>
        <v>0</v>
      </c>
      <c r="J1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('183','Buku 1 : Suluk Abdul Jalil, Perjalanan Ruhani Syeikh Siti Jenar','Agus Sunyoto','LKiS-Pustaka Sastra','Sastra','978-979-9492-75-3','2012');</v>
      </c>
      <c r="L185" t="str">
        <f ca="1">"insert into stok (id,bukuid,qty) values ("&amp;$J$2&amp;Table1[[#This Row],[No]]&amp;$K$2&amp;Table1[[#This Row],[No]]&amp;$K$2&amp;Table1[[#This Row],[Random]]&amp;$L$2</f>
        <v>insert into stok (id,bukuid,qty) values ('183','183','0');</v>
      </c>
    </row>
    <row r="186" spans="1:12" x14ac:dyDescent="0.25">
      <c r="A186">
        <f t="shared" si="5"/>
        <v>184</v>
      </c>
      <c r="B186" t="s">
        <v>437</v>
      </c>
      <c r="C186" t="s">
        <v>436</v>
      </c>
      <c r="D186" t="s">
        <v>950</v>
      </c>
      <c r="E186" t="s">
        <v>964</v>
      </c>
      <c r="F186" t="s">
        <v>1031</v>
      </c>
      <c r="G186">
        <v>2012</v>
      </c>
      <c r="H186">
        <f t="shared" ca="1" si="4"/>
        <v>0</v>
      </c>
      <c r="J1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('184','Buku 2 : Suluk Abdul Jalil, Perjalanan Ruhani Syeikh Siti Jenar','Agus Sunyoto','LKiS-Pustaka Sastra','Sastra','978-979-3381-17-5','2012');</v>
      </c>
      <c r="L186" t="str">
        <f ca="1">"insert into stok (id,bukuid,qty) values ("&amp;$J$2&amp;Table1[[#This Row],[No]]&amp;$K$2&amp;Table1[[#This Row],[No]]&amp;$K$2&amp;Table1[[#This Row],[Random]]&amp;$L$2</f>
        <v>insert into stok (id,bukuid,qty) values ('184','184','0');</v>
      </c>
    </row>
    <row r="187" spans="1:12" x14ac:dyDescent="0.25">
      <c r="A187">
        <f t="shared" si="5"/>
        <v>185</v>
      </c>
      <c r="B187" t="s">
        <v>438</v>
      </c>
      <c r="C187" t="s">
        <v>439</v>
      </c>
      <c r="D187" t="s">
        <v>949</v>
      </c>
      <c r="E187" t="s">
        <v>961</v>
      </c>
      <c r="F187" t="s">
        <v>1032</v>
      </c>
      <c r="G187">
        <v>2012</v>
      </c>
      <c r="H187">
        <f t="shared" ca="1" si="4"/>
        <v>1</v>
      </c>
      <c r="J1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('185','Biografi Gus Dur ; The Authorized Biograp+C502hy of KH. Abdurrahman Wahid (Soft Cover)','Greg Barton','LKiS','Sosial Budaya','978-979-3381-25-1','2012');</v>
      </c>
      <c r="L187" t="str">
        <f ca="1">"insert into stok (id,bukuid,qty) values ("&amp;$J$2&amp;Table1[[#This Row],[No]]&amp;$K$2&amp;Table1[[#This Row],[No]]&amp;$K$2&amp;Table1[[#This Row],[Random]]&amp;$L$2</f>
        <v>insert into stok (id,bukuid,qty) values ('185','185','1');</v>
      </c>
    </row>
    <row r="188" spans="1:12" x14ac:dyDescent="0.25">
      <c r="A188">
        <f t="shared" si="5"/>
        <v>186</v>
      </c>
      <c r="B188" t="s">
        <v>440</v>
      </c>
      <c r="C188" t="s">
        <v>381</v>
      </c>
      <c r="D188" t="s">
        <v>949</v>
      </c>
      <c r="E188" t="s">
        <v>959</v>
      </c>
      <c r="G188">
        <v>2003</v>
      </c>
      <c r="H188">
        <f t="shared" ca="1" si="4"/>
        <v>2</v>
      </c>
      <c r="J1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('186','Teks Otoritas Kebenaran','Nasr Hamid Abu Zaid','LKiS','Kajian Keislaman','','2003');</v>
      </c>
      <c r="L188" t="str">
        <f ca="1">"insert into stok (id,bukuid,qty) values ("&amp;$J$2&amp;Table1[[#This Row],[No]]&amp;$K$2&amp;Table1[[#This Row],[No]]&amp;$K$2&amp;Table1[[#This Row],[Random]]&amp;$L$2</f>
        <v>insert into stok (id,bukuid,qty) values ('186','186','2');</v>
      </c>
    </row>
    <row r="189" spans="1:12" x14ac:dyDescent="0.25">
      <c r="A189">
        <f t="shared" si="5"/>
        <v>187</v>
      </c>
      <c r="B189" t="s">
        <v>441</v>
      </c>
      <c r="C189" t="s">
        <v>442</v>
      </c>
      <c r="D189" t="s">
        <v>949</v>
      </c>
      <c r="E189" t="s">
        <v>10</v>
      </c>
      <c r="F189" t="s">
        <v>1033</v>
      </c>
      <c r="G189">
        <v>2008</v>
      </c>
      <c r="H189">
        <f t="shared" ca="1" si="4"/>
        <v>2</v>
      </c>
      <c r="J1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('187','Pendidikan Masyarakat Kota','Paulo Freire','LKiS','Pendidikan','978-979-3381-04-6','2008');</v>
      </c>
      <c r="L189" t="str">
        <f ca="1">"insert into stok (id,bukuid,qty) values ("&amp;$J$2&amp;Table1[[#This Row],[No]]&amp;$K$2&amp;Table1[[#This Row],[No]]&amp;$K$2&amp;Table1[[#This Row],[Random]]&amp;$L$2</f>
        <v>insert into stok (id,bukuid,qty) values ('187','187','2');</v>
      </c>
    </row>
    <row r="190" spans="1:12" x14ac:dyDescent="0.25">
      <c r="A190">
        <f t="shared" si="5"/>
        <v>188</v>
      </c>
      <c r="B190" t="s">
        <v>443</v>
      </c>
      <c r="C190" t="s">
        <v>444</v>
      </c>
      <c r="D190" t="s">
        <v>949</v>
      </c>
      <c r="E190" t="s">
        <v>963</v>
      </c>
      <c r="G190">
        <v>2003</v>
      </c>
      <c r="H190">
        <f t="shared" ca="1" si="4"/>
        <v>1</v>
      </c>
      <c r="J1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('188','Perempuan Dalam Pasungan ; Bias Laki-laki dalam Penafsiran','Dr. Nurjannah Ismail','LKiS','Kajian Perempuan','','2003');</v>
      </c>
      <c r="L190" t="str">
        <f ca="1">"insert into stok (id,bukuid,qty) values ("&amp;$J$2&amp;Table1[[#This Row],[No]]&amp;$K$2&amp;Table1[[#This Row],[No]]&amp;$K$2&amp;Table1[[#This Row],[Random]]&amp;$L$2</f>
        <v>insert into stok (id,bukuid,qty) values ('188','188','1');</v>
      </c>
    </row>
    <row r="191" spans="1:12" x14ac:dyDescent="0.25">
      <c r="A191">
        <f t="shared" si="5"/>
        <v>189</v>
      </c>
      <c r="B191" t="s">
        <v>1976</v>
      </c>
      <c r="C191" t="s">
        <v>445</v>
      </c>
      <c r="D191" t="s">
        <v>949</v>
      </c>
      <c r="E191" t="s">
        <v>959</v>
      </c>
      <c r="G191">
        <v>2012</v>
      </c>
      <c r="H191">
        <f t="shared" ca="1" si="4"/>
        <v>2</v>
      </c>
      <c r="J1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('189','Nalar Kritis Syari''ah','Muhammad Said Al-Asymawy','LKiS','Kajian Keislaman','','2012');</v>
      </c>
      <c r="L191" t="str">
        <f ca="1">"insert into stok (id,bukuid,qty) values ("&amp;$J$2&amp;Table1[[#This Row],[No]]&amp;$K$2&amp;Table1[[#This Row],[No]]&amp;$K$2&amp;Table1[[#This Row],[Random]]&amp;$L$2</f>
        <v>insert into stok (id,bukuid,qty) values ('189','189','2');</v>
      </c>
    </row>
    <row r="192" spans="1:12" x14ac:dyDescent="0.25">
      <c r="A192">
        <f t="shared" si="5"/>
        <v>190</v>
      </c>
      <c r="B192" t="s">
        <v>446</v>
      </c>
      <c r="C192" t="s">
        <v>436</v>
      </c>
      <c r="D192" t="s">
        <v>950</v>
      </c>
      <c r="E192" t="s">
        <v>964</v>
      </c>
      <c r="F192" t="s">
        <v>1034</v>
      </c>
      <c r="G192">
        <v>2012</v>
      </c>
      <c r="H192">
        <f t="shared" ca="1" si="4"/>
        <v>1</v>
      </c>
      <c r="J1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('190','Buku 3 : Sang Pembaharu, Perjuangan dan Ajaran Syeikh Siti Jenar','Agus Sunyoto','LKiS-Pustaka Sastra','Sastra','978-979-3381-47-2','2012');</v>
      </c>
      <c r="L192" t="str">
        <f ca="1">"insert into stok (id,bukuid,qty) values ("&amp;$J$2&amp;Table1[[#This Row],[No]]&amp;$K$2&amp;Table1[[#This Row],[No]]&amp;$K$2&amp;Table1[[#This Row],[Random]]&amp;$L$2</f>
        <v>insert into stok (id,bukuid,qty) values ('190','190','1');</v>
      </c>
    </row>
    <row r="193" spans="1:12" x14ac:dyDescent="0.25">
      <c r="A193">
        <f t="shared" si="5"/>
        <v>191</v>
      </c>
      <c r="B193" t="s">
        <v>447</v>
      </c>
      <c r="C193" t="s">
        <v>404</v>
      </c>
      <c r="D193" t="s">
        <v>949</v>
      </c>
      <c r="E193" t="s">
        <v>966</v>
      </c>
      <c r="G193">
        <v>2004</v>
      </c>
      <c r="H193">
        <f t="shared" ca="1" si="4"/>
        <v>1</v>
      </c>
      <c r="J1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('191','Ekonomi Politik Media Penyiaran','Agus Sudibyo','LKiS','Komunikasi','','2004');</v>
      </c>
      <c r="L193" t="str">
        <f ca="1">"insert into stok (id,bukuid,qty) values ("&amp;$J$2&amp;Table1[[#This Row],[No]]&amp;$K$2&amp;Table1[[#This Row],[No]]&amp;$K$2&amp;Table1[[#This Row],[Random]]&amp;$L$2</f>
        <v>insert into stok (id,bukuid,qty) values ('191','191','1');</v>
      </c>
    </row>
    <row r="194" spans="1:12" x14ac:dyDescent="0.25">
      <c r="A194">
        <f t="shared" si="5"/>
        <v>192</v>
      </c>
      <c r="B194" t="s">
        <v>448</v>
      </c>
      <c r="C194" t="s">
        <v>449</v>
      </c>
      <c r="D194" t="s">
        <v>949</v>
      </c>
      <c r="E194" t="s">
        <v>961</v>
      </c>
      <c r="F194" t="s">
        <v>1035</v>
      </c>
      <c r="G194">
        <v>2004</v>
      </c>
      <c r="H194">
        <f t="shared" ca="1" si="4"/>
        <v>3</v>
      </c>
      <c r="J1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('192','Gus Dur Yang Saya Kenal (Catatan Transisi Demokrasi Kita)','Muhaimin Iskandar','LKiS','Sosial Budaya','978-979-3381-54-0','2004');</v>
      </c>
      <c r="L194" t="str">
        <f ca="1">"insert into stok (id,bukuid,qty) values ("&amp;$J$2&amp;Table1[[#This Row],[No]]&amp;$K$2&amp;Table1[[#This Row],[No]]&amp;$K$2&amp;Table1[[#This Row],[Random]]&amp;$L$2</f>
        <v>insert into stok (id,bukuid,qty) values ('192','192','3');</v>
      </c>
    </row>
    <row r="195" spans="1:12" x14ac:dyDescent="0.25">
      <c r="A195">
        <f t="shared" si="5"/>
        <v>193</v>
      </c>
      <c r="B195" t="s">
        <v>450</v>
      </c>
      <c r="C195" t="s">
        <v>436</v>
      </c>
      <c r="D195" t="s">
        <v>950</v>
      </c>
      <c r="E195" t="s">
        <v>964</v>
      </c>
      <c r="F195" t="s">
        <v>1036</v>
      </c>
      <c r="G195">
        <v>2012</v>
      </c>
      <c r="H195">
        <f t="shared" ref="H195:H258" ca="1" si="6">RANDBETWEEN(0,4)</f>
        <v>3</v>
      </c>
      <c r="J1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('193','Buku 4 : Sang Pembaharu, Perjuangan dan Ajaran Syeikh Siti Jenar','Agus Sunyoto','LKiS-Pustaka Sastra','Sastra','978-979-3381-55-7','2012');</v>
      </c>
      <c r="L195" t="str">
        <f ca="1">"insert into stok (id,bukuid,qty) values ("&amp;$J$2&amp;Table1[[#This Row],[No]]&amp;$K$2&amp;Table1[[#This Row],[No]]&amp;$K$2&amp;Table1[[#This Row],[Random]]&amp;$L$2</f>
        <v>insert into stok (id,bukuid,qty) values ('193','193','3');</v>
      </c>
    </row>
    <row r="196" spans="1:12" x14ac:dyDescent="0.25">
      <c r="A196">
        <f t="shared" si="5"/>
        <v>194</v>
      </c>
      <c r="B196" t="s">
        <v>451</v>
      </c>
      <c r="C196" t="s">
        <v>394</v>
      </c>
      <c r="D196" t="s">
        <v>949</v>
      </c>
      <c r="E196" t="s">
        <v>966</v>
      </c>
      <c r="F196" t="s">
        <v>1037</v>
      </c>
      <c r="G196">
        <v>2005</v>
      </c>
      <c r="H196">
        <f t="shared" ca="1" si="6"/>
        <v>3</v>
      </c>
      <c r="J1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('194','Menjadi Broadcaster Profesional','Masduki','LKiS','Komunikasi','978-979-3381-49-7','2005');</v>
      </c>
      <c r="L196" t="str">
        <f ca="1">"insert into stok (id,bukuid,qty) values ("&amp;$J$2&amp;Table1[[#This Row],[No]]&amp;$K$2&amp;Table1[[#This Row],[No]]&amp;$K$2&amp;Table1[[#This Row],[Random]]&amp;$L$2</f>
        <v>insert into stok (id,bukuid,qty) values ('194','194','3');</v>
      </c>
    </row>
    <row r="197" spans="1:12" x14ac:dyDescent="0.25">
      <c r="A197">
        <f t="shared" ref="A197:A260" si="7">A196+1</f>
        <v>195</v>
      </c>
      <c r="B197" t="s">
        <v>452</v>
      </c>
      <c r="C197" t="s">
        <v>453</v>
      </c>
      <c r="D197" t="s">
        <v>949</v>
      </c>
      <c r="E197" t="s">
        <v>961</v>
      </c>
      <c r="F197" t="s">
        <v>1038</v>
      </c>
      <c r="G197">
        <v>2017</v>
      </c>
      <c r="H197">
        <f t="shared" ca="1" si="6"/>
        <v>2</v>
      </c>
      <c r="J1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('195','Identitas Dayak','Dr.Yekti Maunati','LKiS','Sosial Budaya','978-9799-492982','2017');</v>
      </c>
      <c r="L197" t="str">
        <f ca="1">"insert into stok (id,bukuid,qty) values ("&amp;$J$2&amp;Table1[[#This Row],[No]]&amp;$K$2&amp;Table1[[#This Row],[No]]&amp;$K$2&amp;Table1[[#This Row],[Random]]&amp;$L$2</f>
        <v>insert into stok (id,bukuid,qty) values ('195','195','2');</v>
      </c>
    </row>
    <row r="198" spans="1:12" x14ac:dyDescent="0.25">
      <c r="A198">
        <f t="shared" si="7"/>
        <v>196</v>
      </c>
      <c r="B198" t="s">
        <v>454</v>
      </c>
      <c r="C198" t="s">
        <v>455</v>
      </c>
      <c r="D198" t="s">
        <v>949</v>
      </c>
      <c r="E198" t="s">
        <v>959</v>
      </c>
      <c r="G198">
        <v>2004</v>
      </c>
      <c r="H198">
        <f t="shared" ca="1" si="6"/>
        <v>4</v>
      </c>
      <c r="J1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('196','Nabi Ibrahim ; Titik Temu - Titik Tengkar Agama-Agama','Sayyid Mahmud al-Qimni','LKiS','Kajian Keislaman','','2004');</v>
      </c>
      <c r="L198" t="str">
        <f ca="1">"insert into stok (id,bukuid,qty) values ("&amp;$J$2&amp;Table1[[#This Row],[No]]&amp;$K$2&amp;Table1[[#This Row],[No]]&amp;$K$2&amp;Table1[[#This Row],[Random]]&amp;$L$2</f>
        <v>insert into stok (id,bukuid,qty) values ('196','196','4');</v>
      </c>
    </row>
    <row r="199" spans="1:12" x14ac:dyDescent="0.25">
      <c r="A199">
        <f t="shared" si="7"/>
        <v>197</v>
      </c>
      <c r="B199" t="s">
        <v>456</v>
      </c>
      <c r="C199" t="s">
        <v>436</v>
      </c>
      <c r="D199" t="s">
        <v>950</v>
      </c>
      <c r="E199" t="s">
        <v>964</v>
      </c>
      <c r="F199" t="s">
        <v>1039</v>
      </c>
      <c r="G199">
        <v>2012</v>
      </c>
      <c r="H199">
        <f t="shared" ca="1" si="6"/>
        <v>0</v>
      </c>
      <c r="J1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('197','Buku 5 : Sang Pembaharu, Perjuangan dan Ajaran Syeikh Siti Jenar','Agus Sunyoto','LKiS-Pustaka Sastra','Sastra','978-979-3381-56-5','2012');</v>
      </c>
      <c r="L199" t="str">
        <f ca="1">"insert into stok (id,bukuid,qty) values ("&amp;$J$2&amp;Table1[[#This Row],[No]]&amp;$K$2&amp;Table1[[#This Row],[No]]&amp;$K$2&amp;Table1[[#This Row],[Random]]&amp;$L$2</f>
        <v>insert into stok (id,bukuid,qty) values ('197','197','0');</v>
      </c>
    </row>
    <row r="200" spans="1:12" x14ac:dyDescent="0.25">
      <c r="A200">
        <f t="shared" si="7"/>
        <v>198</v>
      </c>
      <c r="B200" t="s">
        <v>457</v>
      </c>
      <c r="C200" t="s">
        <v>458</v>
      </c>
      <c r="D200" t="s">
        <v>949</v>
      </c>
      <c r="E200" t="s">
        <v>961</v>
      </c>
      <c r="G200">
        <v>2004</v>
      </c>
      <c r="H200">
        <f t="shared" ca="1" si="6"/>
        <v>1</v>
      </c>
      <c r="J2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('198','Masyarakat dan Hukum Adat Batak Toba','J. C. Vergouwen','LKiS','Sosial Budaya','','2004');</v>
      </c>
      <c r="L200" t="str">
        <f ca="1">"insert into stok (id,bukuid,qty) values ("&amp;$J$2&amp;Table1[[#This Row],[No]]&amp;$K$2&amp;Table1[[#This Row],[No]]&amp;$K$2&amp;Table1[[#This Row],[Random]]&amp;$L$2</f>
        <v>insert into stok (id,bukuid,qty) values ('198','198','1');</v>
      </c>
    </row>
    <row r="201" spans="1:12" x14ac:dyDescent="0.25">
      <c r="A201">
        <f t="shared" si="7"/>
        <v>199</v>
      </c>
      <c r="B201" t="s">
        <v>459</v>
      </c>
      <c r="C201" t="s">
        <v>460</v>
      </c>
      <c r="D201" t="s">
        <v>949</v>
      </c>
      <c r="E201" t="s">
        <v>959</v>
      </c>
      <c r="G201">
        <v>2004</v>
      </c>
      <c r="H201">
        <f t="shared" ca="1" si="6"/>
        <v>0</v>
      </c>
      <c r="J2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('199','Mistisisme Hindu Muslim','R.C Zaehner','LKiS','Kajian Keislaman','','2004');</v>
      </c>
      <c r="L201" t="str">
        <f ca="1">"insert into stok (id,bukuid,qty) values ("&amp;$J$2&amp;Table1[[#This Row],[No]]&amp;$K$2&amp;Table1[[#This Row],[No]]&amp;$K$2&amp;Table1[[#This Row],[Random]]&amp;$L$2</f>
        <v>insert into stok (id,bukuid,qty) values ('199','199','0');</v>
      </c>
    </row>
    <row r="202" spans="1:12" x14ac:dyDescent="0.25">
      <c r="A202">
        <f t="shared" si="7"/>
        <v>200</v>
      </c>
      <c r="B202" t="s">
        <v>461</v>
      </c>
      <c r="C202" t="s">
        <v>462</v>
      </c>
      <c r="D202" t="s">
        <v>949</v>
      </c>
      <c r="E202" t="s">
        <v>961</v>
      </c>
      <c r="F202" t="s">
        <v>1040</v>
      </c>
      <c r="G202">
        <v>2004</v>
      </c>
      <c r="H202">
        <f t="shared" ca="1" si="6"/>
        <v>2</v>
      </c>
      <c r="J2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('200','Identitas Poskolonial "Gereja Suku" dalam Masyarakat Sipil ; Studi tentang Jaulung Wismar Saragih dan Komunitas Kristen Simalungun','Martin Lukito Sinaga','LKiS','Sosial Budaya','978-979-3381-41-0','2004');</v>
      </c>
      <c r="L202" t="str">
        <f ca="1">"insert into stok (id,bukuid,qty) values ("&amp;$J$2&amp;Table1[[#This Row],[No]]&amp;$K$2&amp;Table1[[#This Row],[No]]&amp;$K$2&amp;Table1[[#This Row],[Random]]&amp;$L$2</f>
        <v>insert into stok (id,bukuid,qty) values ('200','200','2');</v>
      </c>
    </row>
    <row r="203" spans="1:12" x14ac:dyDescent="0.25">
      <c r="A203">
        <f t="shared" si="7"/>
        <v>201</v>
      </c>
      <c r="B203" t="s">
        <v>463</v>
      </c>
      <c r="C203" t="s">
        <v>464</v>
      </c>
      <c r="D203" t="s">
        <v>949</v>
      </c>
      <c r="E203" t="s">
        <v>959</v>
      </c>
      <c r="F203" t="s">
        <v>1041</v>
      </c>
      <c r="G203">
        <v>2004</v>
      </c>
      <c r="H203">
        <f t="shared" ca="1" si="6"/>
        <v>1</v>
      </c>
      <c r="J2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('201','Islam Akomodatif ; Rekonstruksi Pemahaman Islam sebagai Agama Universal','Dr. Abu Yasid, LL.M','LKiS','Kajian Keislaman','978-979-3381-50-2','2004');</v>
      </c>
      <c r="L203" t="str">
        <f ca="1">"insert into stok (id,bukuid,qty) values ("&amp;$J$2&amp;Table1[[#This Row],[No]]&amp;$K$2&amp;Table1[[#This Row],[No]]&amp;$K$2&amp;Table1[[#This Row],[Random]]&amp;$L$2</f>
        <v>insert into stok (id,bukuid,qty) values ('201','201','1');</v>
      </c>
    </row>
    <row r="204" spans="1:12" x14ac:dyDescent="0.25">
      <c r="A204">
        <f t="shared" si="7"/>
        <v>202</v>
      </c>
      <c r="B204" t="s">
        <v>465</v>
      </c>
      <c r="C204" t="s">
        <v>466</v>
      </c>
      <c r="D204" t="s">
        <v>950</v>
      </c>
      <c r="E204" t="s">
        <v>964</v>
      </c>
      <c r="F204" t="s">
        <v>1042</v>
      </c>
      <c r="G204">
        <v>2004</v>
      </c>
      <c r="H204">
        <f t="shared" ca="1" si="6"/>
        <v>3</v>
      </c>
      <c r="J2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('202','Oposisi Sastra Sufi','Aprinus Salam','LKiS-Pustaka Sastra','Sastra','978-979-3381-64-9','2004');</v>
      </c>
      <c r="L204" t="str">
        <f ca="1">"insert into stok (id,bukuid,qty) values ("&amp;$J$2&amp;Table1[[#This Row],[No]]&amp;$K$2&amp;Table1[[#This Row],[No]]&amp;$K$2&amp;Table1[[#This Row],[Random]]&amp;$L$2</f>
        <v>insert into stok (id,bukuid,qty) values ('202','202','3');</v>
      </c>
    </row>
    <row r="205" spans="1:12" x14ac:dyDescent="0.25">
      <c r="A205">
        <f t="shared" si="7"/>
        <v>203</v>
      </c>
      <c r="B205" t="s">
        <v>467</v>
      </c>
      <c r="C205" t="s">
        <v>468</v>
      </c>
      <c r="D205" t="s">
        <v>949</v>
      </c>
      <c r="E205" t="s">
        <v>959</v>
      </c>
      <c r="F205" t="s">
        <v>1043</v>
      </c>
      <c r="G205">
        <v>2004</v>
      </c>
      <c r="H205">
        <f t="shared" ca="1" si="6"/>
        <v>4</v>
      </c>
      <c r="J2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('203','Kritik Kebenaran','Ali Harb','LKiS','Kajian Keislaman','978-979-3381-66-3','2004');</v>
      </c>
      <c r="L205" t="str">
        <f ca="1">"insert into stok (id,bukuid,qty) values ("&amp;$J$2&amp;Table1[[#This Row],[No]]&amp;$K$2&amp;Table1[[#This Row],[No]]&amp;$K$2&amp;Table1[[#This Row],[Random]]&amp;$L$2</f>
        <v>insert into stok (id,bukuid,qty) values ('203','203','4');</v>
      </c>
    </row>
    <row r="206" spans="1:12" x14ac:dyDescent="0.25">
      <c r="A206">
        <f t="shared" si="7"/>
        <v>204</v>
      </c>
      <c r="B206" t="s">
        <v>469</v>
      </c>
      <c r="C206" t="s">
        <v>470</v>
      </c>
      <c r="D206" t="s">
        <v>949</v>
      </c>
      <c r="E206" t="s">
        <v>963</v>
      </c>
      <c r="F206" t="s">
        <v>1044</v>
      </c>
      <c r="G206">
        <v>2008</v>
      </c>
      <c r="H206">
        <f t="shared" ca="1" si="6"/>
        <v>2</v>
      </c>
      <c r="J2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('204','Kuasa Wanita Jawa','Christina S Handayani &amp; Ardhian Novianto','LKiS','Kajian Perempuan','978-979-3381-59-6','2008');</v>
      </c>
      <c r="L206" t="str">
        <f ca="1">"insert into stok (id,bukuid,qty) values ("&amp;$J$2&amp;Table1[[#This Row],[No]]&amp;$K$2&amp;Table1[[#This Row],[No]]&amp;$K$2&amp;Table1[[#This Row],[Random]]&amp;$L$2</f>
        <v>insert into stok (id,bukuid,qty) values ('204','204','2');</v>
      </c>
    </row>
    <row r="207" spans="1:12" x14ac:dyDescent="0.25">
      <c r="A207">
        <f t="shared" si="7"/>
        <v>205</v>
      </c>
      <c r="B207" t="s">
        <v>471</v>
      </c>
      <c r="C207" t="s">
        <v>472</v>
      </c>
      <c r="D207" t="s">
        <v>949</v>
      </c>
      <c r="E207" t="s">
        <v>961</v>
      </c>
      <c r="F207" t="s">
        <v>1045</v>
      </c>
      <c r="G207">
        <v>2004</v>
      </c>
      <c r="H207">
        <f t="shared" ca="1" si="6"/>
        <v>4</v>
      </c>
      <c r="J2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('205','Asal Usul Perang Jawa ; Pemberontakan Sepoy &amp; Lukisan Raden Saleh','Dr. Peter Carey','LKiS','Sosial Budaya','978-979-3381-69-5','2004');</v>
      </c>
      <c r="L207" t="str">
        <f ca="1">"insert into stok (id,bukuid,qty) values ("&amp;$J$2&amp;Table1[[#This Row],[No]]&amp;$K$2&amp;Table1[[#This Row],[No]]&amp;$K$2&amp;Table1[[#This Row],[Random]]&amp;$L$2</f>
        <v>insert into stok (id,bukuid,qty) values ('205','205','4');</v>
      </c>
    </row>
    <row r="208" spans="1:12" x14ac:dyDescent="0.25">
      <c r="A208">
        <f t="shared" si="7"/>
        <v>206</v>
      </c>
      <c r="B208" t="s">
        <v>473</v>
      </c>
      <c r="C208" t="s">
        <v>390</v>
      </c>
      <c r="D208" t="s">
        <v>949</v>
      </c>
      <c r="E208" t="s">
        <v>963</v>
      </c>
      <c r="F208" t="s">
        <v>1046</v>
      </c>
      <c r="G208">
        <v>2009</v>
      </c>
      <c r="H208">
        <f t="shared" ca="1" si="6"/>
        <v>3</v>
      </c>
      <c r="J2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('206','Islam Agama Ramah Perempuan ; Pembelaan Kiai Pesantren','KH. Husein Muhammad','LKiS','Kajian Perempuan','978-979-3381-71-8','2009');</v>
      </c>
      <c r="L208" t="str">
        <f ca="1">"insert into stok (id,bukuid,qty) values ("&amp;$J$2&amp;Table1[[#This Row],[No]]&amp;$K$2&amp;Table1[[#This Row],[No]]&amp;$K$2&amp;Table1[[#This Row],[Random]]&amp;$L$2</f>
        <v>insert into stok (id,bukuid,qty) values ('206','206','3');</v>
      </c>
    </row>
    <row r="209" spans="1:12" x14ac:dyDescent="0.25">
      <c r="A209">
        <f t="shared" si="7"/>
        <v>207</v>
      </c>
      <c r="B209" t="s">
        <v>474</v>
      </c>
      <c r="C209" t="s">
        <v>475</v>
      </c>
      <c r="D209" t="s">
        <v>949</v>
      </c>
      <c r="E209" t="s">
        <v>961</v>
      </c>
      <c r="F209" t="s">
        <v>1047</v>
      </c>
      <c r="G209">
        <v>2009</v>
      </c>
      <c r="H209">
        <f t="shared" ca="1" si="6"/>
        <v>2</v>
      </c>
      <c r="J2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('207','Konflik Antar Etnik di Pedesaan','Dr. Achmad Habib, MA','LKiS','Sosial Budaya','978-979-3381-65-7','2009');</v>
      </c>
      <c r="L209" t="str">
        <f ca="1">"insert into stok (id,bukuid,qty) values ("&amp;$J$2&amp;Table1[[#This Row],[No]]&amp;$K$2&amp;Table1[[#This Row],[No]]&amp;$K$2&amp;Table1[[#This Row],[Random]]&amp;$L$2</f>
        <v>insert into stok (id,bukuid,qty) values ('207','207','2');</v>
      </c>
    </row>
    <row r="210" spans="1:12" x14ac:dyDescent="0.25">
      <c r="A210">
        <f t="shared" si="7"/>
        <v>208</v>
      </c>
      <c r="B210" t="s">
        <v>476</v>
      </c>
      <c r="C210" t="s">
        <v>477</v>
      </c>
      <c r="D210" t="s">
        <v>949</v>
      </c>
      <c r="E210" t="s">
        <v>961</v>
      </c>
      <c r="F210" t="s">
        <v>1048</v>
      </c>
      <c r="G210">
        <v>2004</v>
      </c>
      <c r="H210">
        <f t="shared" ca="1" si="6"/>
        <v>2</v>
      </c>
      <c r="J2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('208','Persekutuan Aneh Pemukim Cina','Leonard Blusse','LKiS','Sosial Budaya','978-979-3381-72-4','2004');</v>
      </c>
      <c r="L210" t="str">
        <f ca="1">"insert into stok (id,bukuid,qty) values ("&amp;$J$2&amp;Table1[[#This Row],[No]]&amp;$K$2&amp;Table1[[#This Row],[No]]&amp;$K$2&amp;Table1[[#This Row],[Random]]&amp;$L$2</f>
        <v>insert into stok (id,bukuid,qty) values ('208','208','2');</v>
      </c>
    </row>
    <row r="211" spans="1:12" x14ac:dyDescent="0.25">
      <c r="A211">
        <f t="shared" si="7"/>
        <v>209</v>
      </c>
      <c r="B211" t="s">
        <v>478</v>
      </c>
      <c r="C211" t="s">
        <v>479</v>
      </c>
      <c r="D211" t="s">
        <v>949</v>
      </c>
      <c r="E211" t="s">
        <v>961</v>
      </c>
      <c r="F211" t="s">
        <v>1049</v>
      </c>
      <c r="G211">
        <v>2004</v>
      </c>
      <c r="H211">
        <f t="shared" ca="1" si="6"/>
        <v>3</v>
      </c>
      <c r="J2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('209','Hidup Sebagai Waria','Koeswinarno','LKiS','Sosial Budaya','978-979-3381-73-1','2004');</v>
      </c>
      <c r="L211" t="str">
        <f ca="1">"insert into stok (id,bukuid,qty) values ("&amp;$J$2&amp;Table1[[#This Row],[No]]&amp;$K$2&amp;Table1[[#This Row],[No]]&amp;$K$2&amp;Table1[[#This Row],[Random]]&amp;$L$2</f>
        <v>insert into stok (id,bukuid,qty) values ('209','209','3');</v>
      </c>
    </row>
    <row r="212" spans="1:12" x14ac:dyDescent="0.25">
      <c r="A212">
        <f t="shared" si="7"/>
        <v>210</v>
      </c>
      <c r="B212" t="s">
        <v>480</v>
      </c>
      <c r="C212" t="s">
        <v>481</v>
      </c>
      <c r="D212" t="s">
        <v>949</v>
      </c>
      <c r="E212" t="s">
        <v>962</v>
      </c>
      <c r="G212">
        <v>2004</v>
      </c>
      <c r="H212">
        <f t="shared" ca="1" si="6"/>
        <v>1</v>
      </c>
      <c r="J2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('210','Gandhi on Cristianity','Robert Ellsberg','LKiS','Seri Dialog','','2004');</v>
      </c>
      <c r="L212" t="str">
        <f ca="1">"insert into stok (id,bukuid,qty) values ("&amp;$J$2&amp;Table1[[#This Row],[No]]&amp;$K$2&amp;Table1[[#This Row],[No]]&amp;$K$2&amp;Table1[[#This Row],[Random]]&amp;$L$2</f>
        <v>insert into stok (id,bukuid,qty) values ('210','210','1');</v>
      </c>
    </row>
    <row r="213" spans="1:12" x14ac:dyDescent="0.25">
      <c r="A213">
        <f t="shared" si="7"/>
        <v>211</v>
      </c>
      <c r="B213" t="s">
        <v>482</v>
      </c>
      <c r="C213" t="s">
        <v>483</v>
      </c>
      <c r="D213" t="s">
        <v>949</v>
      </c>
      <c r="E213" t="s">
        <v>961</v>
      </c>
      <c r="F213" t="s">
        <v>1050</v>
      </c>
      <c r="G213">
        <v>2004</v>
      </c>
      <c r="H213">
        <f t="shared" ca="1" si="6"/>
        <v>1</v>
      </c>
      <c r="J2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('211','Traktat Toleransi','Voltaire','LKiS','Sosial Budaya','978-979-3381-23-6','2004');</v>
      </c>
      <c r="L213" t="str">
        <f ca="1">"insert into stok (id,bukuid,qty) values ("&amp;$J$2&amp;Table1[[#This Row],[No]]&amp;$K$2&amp;Table1[[#This Row],[No]]&amp;$K$2&amp;Table1[[#This Row],[Random]]&amp;$L$2</f>
        <v>insert into stok (id,bukuid,qty) values ('211','211','1');</v>
      </c>
    </row>
    <row r="214" spans="1:12" x14ac:dyDescent="0.25">
      <c r="A214">
        <f t="shared" si="7"/>
        <v>212</v>
      </c>
      <c r="B214" t="s">
        <v>484</v>
      </c>
      <c r="C214" t="s">
        <v>485</v>
      </c>
      <c r="D214" t="s">
        <v>950</v>
      </c>
      <c r="E214" t="s">
        <v>964</v>
      </c>
      <c r="F214" t="s">
        <v>1051</v>
      </c>
      <c r="G214">
        <v>2012</v>
      </c>
      <c r="H214">
        <f t="shared" ca="1" si="6"/>
        <v>3</v>
      </c>
      <c r="J2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('212','Tapak Sabda','Fauz Noor','LKiS-Pustaka Sastra','Sastra','978-979-3381-60-2','2012');</v>
      </c>
      <c r="L214" t="str">
        <f ca="1">"insert into stok (id,bukuid,qty) values ("&amp;$J$2&amp;Table1[[#This Row],[No]]&amp;$K$2&amp;Table1[[#This Row],[No]]&amp;$K$2&amp;Table1[[#This Row],[Random]]&amp;$L$2</f>
        <v>insert into stok (id,bukuid,qty) values ('212','212','3');</v>
      </c>
    </row>
    <row r="215" spans="1:12" x14ac:dyDescent="0.25">
      <c r="A215">
        <f t="shared" si="7"/>
        <v>213</v>
      </c>
      <c r="B215" t="s">
        <v>486</v>
      </c>
      <c r="C215" t="s">
        <v>487</v>
      </c>
      <c r="D215" t="s">
        <v>949</v>
      </c>
      <c r="E215" t="s">
        <v>961</v>
      </c>
      <c r="F215" t="s">
        <v>1052</v>
      </c>
      <c r="G215">
        <v>2004</v>
      </c>
      <c r="H215">
        <f t="shared" ca="1" si="6"/>
        <v>4</v>
      </c>
      <c r="J2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('213','Negara Anarkhi','Emmanuel Subangun','LKiS','Sosial Budaya','978-979-9845-11-4','2004');</v>
      </c>
      <c r="L215" t="str">
        <f ca="1">"insert into stok (id,bukuid,qty) values ("&amp;$J$2&amp;Table1[[#This Row],[No]]&amp;$K$2&amp;Table1[[#This Row],[No]]&amp;$K$2&amp;Table1[[#This Row],[Random]]&amp;$L$2</f>
        <v>insert into stok (id,bukuid,qty) values ('213','213','4');</v>
      </c>
    </row>
    <row r="216" spans="1:12" x14ac:dyDescent="0.25">
      <c r="A216">
        <f t="shared" si="7"/>
        <v>214</v>
      </c>
      <c r="B216" t="s">
        <v>488</v>
      </c>
      <c r="D216" t="s">
        <v>949</v>
      </c>
      <c r="E216" t="s">
        <v>960</v>
      </c>
      <c r="G216">
        <v>2004</v>
      </c>
      <c r="H216">
        <f t="shared" ca="1" si="6"/>
        <v>1</v>
      </c>
      <c r="J2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('214','Tradisi Intelektual NU ; Lajnah Bahtsul Masail 1926-1999','','LKiS','Sos Hum - NU &amp; Pesantren','','2004');</v>
      </c>
      <c r="L216" t="str">
        <f ca="1">"insert into stok (id,bukuid,qty) values ("&amp;$J$2&amp;Table1[[#This Row],[No]]&amp;$K$2&amp;Table1[[#This Row],[No]]&amp;$K$2&amp;Table1[[#This Row],[Random]]&amp;$L$2</f>
        <v>insert into stok (id,bukuid,qty) values ('214','214','1');</v>
      </c>
    </row>
    <row r="217" spans="1:12" x14ac:dyDescent="0.25">
      <c r="A217">
        <f t="shared" si="7"/>
        <v>215</v>
      </c>
      <c r="B217" t="s">
        <v>489</v>
      </c>
      <c r="C217" t="s">
        <v>490</v>
      </c>
      <c r="D217" t="s">
        <v>949</v>
      </c>
      <c r="E217" t="s">
        <v>962</v>
      </c>
      <c r="F217" t="s">
        <v>1053</v>
      </c>
      <c r="G217">
        <v>2004</v>
      </c>
      <c r="H217">
        <f t="shared" ca="1" si="6"/>
        <v>3</v>
      </c>
      <c r="J2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('215','Memoar Cintaku ; Pengalaman Empiris Pernikahan Beda Agama','Achmad Nurcholis','LKiS','Seri Dialog','978-979-9845-88-7','2004');</v>
      </c>
      <c r="L217" t="str">
        <f ca="1">"insert into stok (id,bukuid,qty) values ("&amp;$J$2&amp;Table1[[#This Row],[No]]&amp;$K$2&amp;Table1[[#This Row],[No]]&amp;$K$2&amp;Table1[[#This Row],[Random]]&amp;$L$2</f>
        <v>insert into stok (id,bukuid,qty) values ('215','215','3');</v>
      </c>
    </row>
    <row r="218" spans="1:12" x14ac:dyDescent="0.25">
      <c r="A218">
        <f t="shared" si="7"/>
        <v>216</v>
      </c>
      <c r="B218" t="s">
        <v>491</v>
      </c>
      <c r="C218" t="s">
        <v>492</v>
      </c>
      <c r="D218" t="s">
        <v>952</v>
      </c>
      <c r="E218" t="s">
        <v>968</v>
      </c>
      <c r="F218" t="s">
        <v>1054</v>
      </c>
      <c r="G218">
        <v>2004</v>
      </c>
      <c r="H218">
        <f t="shared" ca="1" si="6"/>
        <v>4</v>
      </c>
      <c r="J2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('216','Demoralisasi Khittah NU dan Pembaruan','Ahmad Nurhasim &amp; Nur Khalik Ridwan','LKiS-Pustaka Tokoh Bangsa','Pustaka Tokoh Bangsa','978-979-9845-14-5','2004');</v>
      </c>
      <c r="L218" t="str">
        <f ca="1">"insert into stok (id,bukuid,qty) values ("&amp;$J$2&amp;Table1[[#This Row],[No]]&amp;$K$2&amp;Table1[[#This Row],[No]]&amp;$K$2&amp;Table1[[#This Row],[Random]]&amp;$L$2</f>
        <v>insert into stok (id,bukuid,qty) values ('216','216','4');</v>
      </c>
    </row>
    <row r="219" spans="1:12" x14ac:dyDescent="0.25">
      <c r="A219">
        <f t="shared" si="7"/>
        <v>217</v>
      </c>
      <c r="B219" t="s">
        <v>493</v>
      </c>
      <c r="C219" t="s">
        <v>494</v>
      </c>
      <c r="D219" t="s">
        <v>952</v>
      </c>
      <c r="E219" t="s">
        <v>968</v>
      </c>
      <c r="F219" t="s">
        <v>1055</v>
      </c>
      <c r="G219">
        <v>2012</v>
      </c>
      <c r="H219">
        <f t="shared" ca="1" si="6"/>
        <v>0</v>
      </c>
      <c r="J2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('217','Sejarah Tokoh Bangsa','Yanto Bashri &amp; Retno Suffatni','LKiS-Pustaka Tokoh Bangsa','Pustaka Tokoh Bangsa','978-979-3381-77-0','2012');</v>
      </c>
      <c r="L219" t="str">
        <f ca="1">"insert into stok (id,bukuid,qty) values ("&amp;$J$2&amp;Table1[[#This Row],[No]]&amp;$K$2&amp;Table1[[#This Row],[No]]&amp;$K$2&amp;Table1[[#This Row],[Random]]&amp;$L$2</f>
        <v>insert into stok (id,bukuid,qty) values ('217','217','0');</v>
      </c>
    </row>
    <row r="220" spans="1:12" x14ac:dyDescent="0.25">
      <c r="A220">
        <f t="shared" si="7"/>
        <v>218</v>
      </c>
      <c r="B220" t="s">
        <v>495</v>
      </c>
      <c r="C220" t="s">
        <v>436</v>
      </c>
      <c r="D220" t="s">
        <v>950</v>
      </c>
      <c r="E220" t="s">
        <v>964</v>
      </c>
      <c r="F220" t="s">
        <v>1056</v>
      </c>
      <c r="G220">
        <v>2012</v>
      </c>
      <c r="H220">
        <f t="shared" ca="1" si="6"/>
        <v>2</v>
      </c>
      <c r="J2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('218','Buku 6 : Suluk Malang Sungsang, Konflik dan Penyimpangan Ajaran Syeikh Siti Jenar','Agus Sunyoto','LKiS-Pustaka Sastra','Sastra','978-979-3381-57-2','2012');</v>
      </c>
      <c r="L220" t="str">
        <f ca="1">"insert into stok (id,bukuid,qty) values ("&amp;$J$2&amp;Table1[[#This Row],[No]]&amp;$K$2&amp;Table1[[#This Row],[No]]&amp;$K$2&amp;Table1[[#This Row],[Random]]&amp;$L$2</f>
        <v>insert into stok (id,bukuid,qty) values ('218','218','2');</v>
      </c>
    </row>
    <row r="221" spans="1:12" x14ac:dyDescent="0.25">
      <c r="A221">
        <f t="shared" si="7"/>
        <v>219</v>
      </c>
      <c r="B221" t="s">
        <v>496</v>
      </c>
      <c r="C221" t="s">
        <v>497</v>
      </c>
      <c r="D221" t="s">
        <v>949</v>
      </c>
      <c r="E221" t="s">
        <v>960</v>
      </c>
      <c r="F221" t="s">
        <v>1057</v>
      </c>
      <c r="G221">
        <v>2004</v>
      </c>
      <c r="H221">
        <f t="shared" ca="1" si="6"/>
        <v>0</v>
      </c>
      <c r="J2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('219','Kelompok Para Militer NU','Hairus Salim HS','LKiS','Sos Hum - NU &amp; Pesantren','978-979-98451-7-6','2004');</v>
      </c>
      <c r="L221" t="str">
        <f ca="1">"insert into stok (id,bukuid,qty) values ("&amp;$J$2&amp;Table1[[#This Row],[No]]&amp;$K$2&amp;Table1[[#This Row],[No]]&amp;$K$2&amp;Table1[[#This Row],[Random]]&amp;$L$2</f>
        <v>insert into stok (id,bukuid,qty) values ('219','219','0');</v>
      </c>
    </row>
    <row r="222" spans="1:12" x14ac:dyDescent="0.25">
      <c r="A222">
        <f t="shared" si="7"/>
        <v>220</v>
      </c>
      <c r="B222" t="s">
        <v>498</v>
      </c>
      <c r="C222" t="s">
        <v>499</v>
      </c>
      <c r="D222" t="s">
        <v>949</v>
      </c>
      <c r="E222" t="s">
        <v>963</v>
      </c>
      <c r="F222" t="s">
        <v>1058</v>
      </c>
      <c r="G222">
        <v>2005</v>
      </c>
      <c r="H222">
        <f t="shared" ca="1" si="6"/>
        <v>1</v>
      </c>
      <c r="J2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('220','Feminisme dan Fundamentalisme Islam','Haideh Moghissi','LKiS','Kajian Perempuan','978-979-8451-10-1','2005');</v>
      </c>
      <c r="L222" t="str">
        <f ca="1">"insert into stok (id,bukuid,qty) values ("&amp;$J$2&amp;Table1[[#This Row],[No]]&amp;$K$2&amp;Table1[[#This Row],[No]]&amp;$K$2&amp;Table1[[#This Row],[Random]]&amp;$L$2</f>
        <v>insert into stok (id,bukuid,qty) values ('220','220','1');</v>
      </c>
    </row>
    <row r="223" spans="1:12" x14ac:dyDescent="0.25">
      <c r="A223">
        <f t="shared" si="7"/>
        <v>221</v>
      </c>
      <c r="B223" t="s">
        <v>500</v>
      </c>
      <c r="C223" t="s">
        <v>501</v>
      </c>
      <c r="D223" t="s">
        <v>949</v>
      </c>
      <c r="E223" t="s">
        <v>962</v>
      </c>
      <c r="F223" t="s">
        <v>1059</v>
      </c>
      <c r="G223">
        <v>2005</v>
      </c>
      <c r="H223">
        <f t="shared" ca="1" si="6"/>
        <v>4</v>
      </c>
      <c r="J2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('221','DIALOG AGAMA NEGARA','Samir Amin Ghalyun','LKiS','Seri Dialog','978-979-3381-09-1','2005');</v>
      </c>
      <c r="L223" t="str">
        <f ca="1">"insert into stok (id,bukuid,qty) values ("&amp;$J$2&amp;Table1[[#This Row],[No]]&amp;$K$2&amp;Table1[[#This Row],[No]]&amp;$K$2&amp;Table1[[#This Row],[Random]]&amp;$L$2</f>
        <v>insert into stok (id,bukuid,qty) values ('221','221','4');</v>
      </c>
    </row>
    <row r="224" spans="1:12" x14ac:dyDescent="0.25">
      <c r="A224">
        <f t="shared" si="7"/>
        <v>222</v>
      </c>
      <c r="B224" t="s">
        <v>502</v>
      </c>
      <c r="C224" t="s">
        <v>503</v>
      </c>
      <c r="D224" t="s">
        <v>949</v>
      </c>
      <c r="E224" t="s">
        <v>961</v>
      </c>
      <c r="F224" t="s">
        <v>1060</v>
      </c>
      <c r="G224">
        <v>2005</v>
      </c>
      <c r="H224">
        <f t="shared" ca="1" si="6"/>
        <v>3</v>
      </c>
      <c r="J2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('222','Teologi Seksual','Geoffrey Parrinder','LKiS','Sosial Budaya','978-979-3381-06-9','2005');</v>
      </c>
      <c r="L224" t="str">
        <f ca="1">"insert into stok (id,bukuid,qty) values ("&amp;$J$2&amp;Table1[[#This Row],[No]]&amp;$K$2&amp;Table1[[#This Row],[No]]&amp;$K$2&amp;Table1[[#This Row],[Random]]&amp;$L$2</f>
        <v>insert into stok (id,bukuid,qty) values ('222','222','3');</v>
      </c>
    </row>
    <row r="225" spans="1:12" x14ac:dyDescent="0.25">
      <c r="A225">
        <f t="shared" si="7"/>
        <v>223</v>
      </c>
      <c r="B225" t="s">
        <v>504</v>
      </c>
      <c r="C225" t="s">
        <v>505</v>
      </c>
      <c r="D225" t="s">
        <v>949</v>
      </c>
      <c r="E225" t="s">
        <v>959</v>
      </c>
      <c r="F225" t="s">
        <v>1061</v>
      </c>
      <c r="G225">
        <v>2005</v>
      </c>
      <c r="H225">
        <f t="shared" ca="1" si="6"/>
        <v>2</v>
      </c>
      <c r="J2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('223','Hukum Islam Indonesia ; Dari Nalar Partisipatoris Hingga Emansipatoris','Mahsun Fuad','LKiS','Kajian Keislaman','978-979-8451-13-2','2005');</v>
      </c>
      <c r="L225" t="str">
        <f ca="1">"insert into stok (id,bukuid,qty) values ("&amp;$J$2&amp;Table1[[#This Row],[No]]&amp;$K$2&amp;Table1[[#This Row],[No]]&amp;$K$2&amp;Table1[[#This Row],[Random]]&amp;$L$2</f>
        <v>insert into stok (id,bukuid,qty) values ('223','223','2');</v>
      </c>
    </row>
    <row r="226" spans="1:12" x14ac:dyDescent="0.25">
      <c r="A226">
        <f t="shared" si="7"/>
        <v>224</v>
      </c>
      <c r="B226" t="s">
        <v>506</v>
      </c>
      <c r="C226" t="s">
        <v>507</v>
      </c>
      <c r="D226" t="s">
        <v>949</v>
      </c>
      <c r="E226" t="s">
        <v>961</v>
      </c>
      <c r="F226" t="s">
        <v>1062</v>
      </c>
      <c r="G226">
        <v>2005</v>
      </c>
      <c r="H226">
        <f t="shared" ca="1" si="6"/>
        <v>4</v>
      </c>
      <c r="J2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('224','Outward Appearances, Trend, Identitas, Kepentingan','Henk Schulte Nordholt (ed)','LKiS','Sosial Budaya','978-979-9492-95-0','2005');</v>
      </c>
      <c r="L226" t="str">
        <f ca="1">"insert into stok (id,bukuid,qty) values ("&amp;$J$2&amp;Table1[[#This Row],[No]]&amp;$K$2&amp;Table1[[#This Row],[No]]&amp;$K$2&amp;Table1[[#This Row],[Random]]&amp;$L$2</f>
        <v>insert into stok (id,bukuid,qty) values ('224','224','4');</v>
      </c>
    </row>
    <row r="227" spans="1:12" x14ac:dyDescent="0.25">
      <c r="A227">
        <f t="shared" si="7"/>
        <v>225</v>
      </c>
      <c r="B227" t="s">
        <v>508</v>
      </c>
      <c r="C227" t="s">
        <v>509</v>
      </c>
      <c r="D227" t="s">
        <v>949</v>
      </c>
      <c r="E227" t="s">
        <v>961</v>
      </c>
      <c r="G227">
        <v>2005</v>
      </c>
      <c r="H227">
        <f t="shared" ca="1" si="6"/>
        <v>0</v>
      </c>
      <c r="J2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('225','Islam Pesisir','Dr. Nur Syam','LKiS','Sosial Budaya','','2005');</v>
      </c>
      <c r="L227" t="str">
        <f ca="1">"insert into stok (id,bukuid,qty) values ("&amp;$J$2&amp;Table1[[#This Row],[No]]&amp;$K$2&amp;Table1[[#This Row],[No]]&amp;$K$2&amp;Table1[[#This Row],[Random]]&amp;$L$2</f>
        <v>insert into stok (id,bukuid,qty) values ('225','225','0');</v>
      </c>
    </row>
    <row r="228" spans="1:12" x14ac:dyDescent="0.25">
      <c r="A228">
        <f t="shared" si="7"/>
        <v>226</v>
      </c>
      <c r="B228" t="s">
        <v>510</v>
      </c>
      <c r="C228" t="s">
        <v>511</v>
      </c>
      <c r="D228" t="s">
        <v>949</v>
      </c>
      <c r="E228" t="s">
        <v>959</v>
      </c>
      <c r="F228" t="s">
        <v>1063</v>
      </c>
      <c r="G228">
        <v>2005</v>
      </c>
      <c r="H228">
        <f t="shared" ca="1" si="6"/>
        <v>2</v>
      </c>
      <c r="J2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('226','Negara Madinah ; Politik Penaklukan Masyarakat Suku Arab','Kholil Abdul Karim','LKiS','Kajian Keislaman','978-979-8451-15-6','2005');</v>
      </c>
      <c r="L228" t="str">
        <f ca="1">"insert into stok (id,bukuid,qty) values ("&amp;$J$2&amp;Table1[[#This Row],[No]]&amp;$K$2&amp;Table1[[#This Row],[No]]&amp;$K$2&amp;Table1[[#This Row],[Random]]&amp;$L$2</f>
        <v>insert into stok (id,bukuid,qty) values ('226','226','2');</v>
      </c>
    </row>
    <row r="229" spans="1:12" x14ac:dyDescent="0.25">
      <c r="A229">
        <f t="shared" si="7"/>
        <v>227</v>
      </c>
      <c r="B229" t="s">
        <v>512</v>
      </c>
      <c r="C229" t="s">
        <v>513</v>
      </c>
      <c r="D229" t="s">
        <v>949</v>
      </c>
      <c r="E229" t="s">
        <v>959</v>
      </c>
      <c r="F229" t="s">
        <v>1064</v>
      </c>
      <c r="G229">
        <v>2005</v>
      </c>
      <c r="H229">
        <f t="shared" ca="1" si="6"/>
        <v>4</v>
      </c>
      <c r="J2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('227','Islam Yang Memihak','Moeslim Abdurrahman','LKiS','Kajian Keislaman','978-979-8451-18-8','2005');</v>
      </c>
      <c r="L229" t="str">
        <f ca="1">"insert into stok (id,bukuid,qty) values ("&amp;$J$2&amp;Table1[[#This Row],[No]]&amp;$K$2&amp;Table1[[#This Row],[No]]&amp;$K$2&amp;Table1[[#This Row],[Random]]&amp;$L$2</f>
        <v>insert into stok (id,bukuid,qty) values ('227','227','4');</v>
      </c>
    </row>
    <row r="230" spans="1:12" x14ac:dyDescent="0.25">
      <c r="A230">
        <f t="shared" si="7"/>
        <v>228</v>
      </c>
      <c r="B230" t="s">
        <v>514</v>
      </c>
      <c r="C230" t="s">
        <v>515</v>
      </c>
      <c r="D230" t="s">
        <v>949</v>
      </c>
      <c r="E230" t="s">
        <v>961</v>
      </c>
      <c r="F230" t="s">
        <v>1065</v>
      </c>
      <c r="G230">
        <v>2012</v>
      </c>
      <c r="H230">
        <f t="shared" ca="1" si="6"/>
        <v>0</v>
      </c>
      <c r="J2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('228','Runtuhnya Kerajaan Hindu-Jawa','Prof. Dr. Slamet Muljana','LKiS','Sosial Budaya','978-979-8451-16-4','2012');</v>
      </c>
      <c r="L230" t="str">
        <f ca="1">"insert into stok (id,bukuid,qty) values ("&amp;$J$2&amp;Table1[[#This Row],[No]]&amp;$K$2&amp;Table1[[#This Row],[No]]&amp;$K$2&amp;Table1[[#This Row],[Random]]&amp;$L$2</f>
        <v>insert into stok (id,bukuid,qty) values ('228','228','0');</v>
      </c>
    </row>
    <row r="231" spans="1:12" x14ac:dyDescent="0.25">
      <c r="A231">
        <f t="shared" si="7"/>
        <v>229</v>
      </c>
      <c r="B231" t="s">
        <v>516</v>
      </c>
      <c r="C231" t="s">
        <v>517</v>
      </c>
      <c r="D231" t="s">
        <v>949</v>
      </c>
      <c r="E231" t="s">
        <v>965</v>
      </c>
      <c r="F231" t="s">
        <v>1066</v>
      </c>
      <c r="G231">
        <v>2005</v>
      </c>
      <c r="H231">
        <f t="shared" ca="1" si="6"/>
        <v>2</v>
      </c>
      <c r="J2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('229','Menuju Partai Advokasi','Koirudin','LKiS','Politik','978-979-8451-92-8','2005');</v>
      </c>
      <c r="L231" t="str">
        <f ca="1">"insert into stok (id,bukuid,qty) values ("&amp;$J$2&amp;Table1[[#This Row],[No]]&amp;$K$2&amp;Table1[[#This Row],[No]]&amp;$K$2&amp;Table1[[#This Row],[Random]]&amp;$L$2</f>
        <v>insert into stok (id,bukuid,qty) values ('229','229','2');</v>
      </c>
    </row>
    <row r="232" spans="1:12" x14ac:dyDescent="0.25">
      <c r="A232">
        <f t="shared" si="7"/>
        <v>230</v>
      </c>
      <c r="B232" t="s">
        <v>518</v>
      </c>
      <c r="C232" t="s">
        <v>519</v>
      </c>
      <c r="D232" t="s">
        <v>949</v>
      </c>
      <c r="E232" t="s">
        <v>966</v>
      </c>
      <c r="F232" t="s">
        <v>1067</v>
      </c>
      <c r="G232">
        <v>2009</v>
      </c>
      <c r="H232">
        <f t="shared" ca="1" si="6"/>
        <v>1</v>
      </c>
      <c r="J2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('230','Prasangka dan Konflik ; Komunikasi Lintas Budaya Masyarakat Multikultur','Dr. Alo Liliweri','LKiS','Komunikasi','978-979-8451-23-2','2009');</v>
      </c>
      <c r="L232" t="str">
        <f ca="1">"insert into stok (id,bukuid,qty) values ("&amp;$J$2&amp;Table1[[#This Row],[No]]&amp;$K$2&amp;Table1[[#This Row],[No]]&amp;$K$2&amp;Table1[[#This Row],[Random]]&amp;$L$2</f>
        <v>insert into stok (id,bukuid,qty) values ('230','230','1');</v>
      </c>
    </row>
    <row r="233" spans="1:12" x14ac:dyDescent="0.25">
      <c r="A233">
        <f t="shared" si="7"/>
        <v>231</v>
      </c>
      <c r="B233" t="s">
        <v>520</v>
      </c>
      <c r="C233" t="s">
        <v>521</v>
      </c>
      <c r="D233" t="s">
        <v>949</v>
      </c>
      <c r="E233" t="s">
        <v>961</v>
      </c>
      <c r="G233">
        <v>2005</v>
      </c>
      <c r="H233">
        <f t="shared" ca="1" si="6"/>
        <v>1</v>
      </c>
      <c r="J2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('231','Pengantar Ilmu Sejarah Indonesia','R. Moh. Ali','LKiS','Sosial Budaya','','2005');</v>
      </c>
      <c r="L233" t="str">
        <f ca="1">"insert into stok (id,bukuid,qty) values ("&amp;$J$2&amp;Table1[[#This Row],[No]]&amp;$K$2&amp;Table1[[#This Row],[No]]&amp;$K$2&amp;Table1[[#This Row],[Random]]&amp;$L$2</f>
        <v>insert into stok (id,bukuid,qty) values ('231','231','1');</v>
      </c>
    </row>
    <row r="234" spans="1:12" x14ac:dyDescent="0.25">
      <c r="A234">
        <f t="shared" si="7"/>
        <v>232</v>
      </c>
      <c r="B234" t="s">
        <v>522</v>
      </c>
      <c r="C234" t="s">
        <v>523</v>
      </c>
      <c r="D234" t="s">
        <v>949</v>
      </c>
      <c r="E234" t="s">
        <v>963</v>
      </c>
      <c r="F234" t="s">
        <v>1068</v>
      </c>
      <c r="G234">
        <v>2005</v>
      </c>
      <c r="H234">
        <f t="shared" ca="1" si="6"/>
        <v>0</v>
      </c>
      <c r="J2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('232','Demokrasi Keintiman ; Seksualitas di Era Global','Ratna BM','LKiS','Kajian Perempuan','978-979-8451-26-3','2005');</v>
      </c>
      <c r="L234" t="str">
        <f ca="1">"insert into stok (id,bukuid,qty) values ("&amp;$J$2&amp;Table1[[#This Row],[No]]&amp;$K$2&amp;Table1[[#This Row],[No]]&amp;$K$2&amp;Table1[[#This Row],[Random]]&amp;$L$2</f>
        <v>insert into stok (id,bukuid,qty) values ('232','232','0');</v>
      </c>
    </row>
    <row r="235" spans="1:12" x14ac:dyDescent="0.25">
      <c r="A235">
        <f t="shared" si="7"/>
        <v>233</v>
      </c>
      <c r="B235" t="s">
        <v>524</v>
      </c>
      <c r="C235" t="s">
        <v>525</v>
      </c>
      <c r="D235" t="s">
        <v>952</v>
      </c>
      <c r="E235" t="s">
        <v>968</v>
      </c>
      <c r="F235" t="s">
        <v>1069</v>
      </c>
      <c r="G235">
        <v>2005</v>
      </c>
      <c r="H235">
        <f t="shared" ca="1" si="6"/>
        <v>4</v>
      </c>
      <c r="J2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('233','Rakyat Jadi Raja Lagi ; Esai-Esai Politik Arif Afandi','Djoko Pitono','LKiS-Pustaka Tokoh Bangsa','Pustaka Tokoh Bangsa','978-979-8451-91-1','2005');</v>
      </c>
      <c r="L235" t="str">
        <f ca="1">"insert into stok (id,bukuid,qty) values ("&amp;$J$2&amp;Table1[[#This Row],[No]]&amp;$K$2&amp;Table1[[#This Row],[No]]&amp;$K$2&amp;Table1[[#This Row],[Random]]&amp;$L$2</f>
        <v>insert into stok (id,bukuid,qty) values ('233','233','4');</v>
      </c>
    </row>
    <row r="236" spans="1:12" x14ac:dyDescent="0.25">
      <c r="A236">
        <f t="shared" si="7"/>
        <v>234</v>
      </c>
      <c r="B236" t="s">
        <v>526</v>
      </c>
      <c r="C236" t="s">
        <v>527</v>
      </c>
      <c r="D236" t="s">
        <v>949</v>
      </c>
      <c r="E236" t="s">
        <v>10</v>
      </c>
      <c r="F236" t="s">
        <v>1070</v>
      </c>
      <c r="G236">
        <v>2011</v>
      </c>
      <c r="H236">
        <f t="shared" ca="1" si="6"/>
        <v>2</v>
      </c>
      <c r="J2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('234','Pendidikan Rusak-rusakan','Darmaningtyas','LKiS','Pendidikan','978-979-8451-28-7','2011');</v>
      </c>
      <c r="L236" t="str">
        <f ca="1">"insert into stok (id,bukuid,qty) values ("&amp;$J$2&amp;Table1[[#This Row],[No]]&amp;$K$2&amp;Table1[[#This Row],[No]]&amp;$K$2&amp;Table1[[#This Row],[Random]]&amp;$L$2</f>
        <v>insert into stok (id,bukuid,qty) values ('234','234','2');</v>
      </c>
    </row>
    <row r="237" spans="1:12" x14ac:dyDescent="0.25">
      <c r="A237">
        <f t="shared" si="7"/>
        <v>235</v>
      </c>
      <c r="B237" t="s">
        <v>528</v>
      </c>
      <c r="C237" t="s">
        <v>529</v>
      </c>
      <c r="D237" t="s">
        <v>949</v>
      </c>
      <c r="E237" t="s">
        <v>10</v>
      </c>
      <c r="G237">
        <v>2005</v>
      </c>
      <c r="H237">
        <f t="shared" ca="1" si="6"/>
        <v>2</v>
      </c>
      <c r="J2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('235','Politik Pendidikan Penguasa','Benny Susetyo','LKiS','Pendidikan','','2005');</v>
      </c>
      <c r="L237" t="str">
        <f ca="1">"insert into stok (id,bukuid,qty) values ("&amp;$J$2&amp;Table1[[#This Row],[No]]&amp;$K$2&amp;Table1[[#This Row],[No]]&amp;$K$2&amp;Table1[[#This Row],[Random]]&amp;$L$2</f>
        <v>insert into stok (id,bukuid,qty) values ('235','235','2');</v>
      </c>
    </row>
    <row r="238" spans="1:12" x14ac:dyDescent="0.25">
      <c r="A238">
        <f t="shared" si="7"/>
        <v>236</v>
      </c>
      <c r="B238" t="s">
        <v>530</v>
      </c>
      <c r="C238" t="s">
        <v>531</v>
      </c>
      <c r="D238" t="s">
        <v>950</v>
      </c>
      <c r="E238" t="s">
        <v>964</v>
      </c>
      <c r="F238" t="s">
        <v>1071</v>
      </c>
      <c r="G238">
        <v>2005</v>
      </c>
      <c r="H238">
        <f t="shared" ca="1" si="6"/>
        <v>0</v>
      </c>
      <c r="J2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('236','Musik Puisi ; Dari Istilah ke Aksi','Raudal Tanjung Banua &amp; Iman Budhi Santosa','LKiS-Pustaka Sastra','Sastra','978-979-8451-37-9','2005');</v>
      </c>
      <c r="L238" t="str">
        <f ca="1">"insert into stok (id,bukuid,qty) values ("&amp;$J$2&amp;Table1[[#This Row],[No]]&amp;$K$2&amp;Table1[[#This Row],[No]]&amp;$K$2&amp;Table1[[#This Row],[Random]]&amp;$L$2</f>
        <v>insert into stok (id,bukuid,qty) values ('236','236','0');</v>
      </c>
    </row>
    <row r="239" spans="1:12" x14ac:dyDescent="0.25">
      <c r="A239">
        <f t="shared" si="7"/>
        <v>237</v>
      </c>
      <c r="B239" t="s">
        <v>532</v>
      </c>
      <c r="C239" t="s">
        <v>436</v>
      </c>
      <c r="D239" t="s">
        <v>950</v>
      </c>
      <c r="E239" t="s">
        <v>964</v>
      </c>
      <c r="F239" t="s">
        <v>1072</v>
      </c>
      <c r="G239">
        <v>2012</v>
      </c>
      <c r="H239">
        <f t="shared" ca="1" si="6"/>
        <v>2</v>
      </c>
      <c r="J2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('237','Buku 7 : Suluk Malang Sungsang, Konflik dan Penyimpangan Ajaran Syeikh Siti Jenar,','Agus Sunyoto','LKiS-Pustaka Sastra','Sastra','978-979-8451-36-2','2012');</v>
      </c>
      <c r="L239" t="str">
        <f ca="1">"insert into stok (id,bukuid,qty) values ("&amp;$J$2&amp;Table1[[#This Row],[No]]&amp;$K$2&amp;Table1[[#This Row],[No]]&amp;$K$2&amp;Table1[[#This Row],[Random]]&amp;$L$2</f>
        <v>insert into stok (id,bukuid,qty) values ('237','237','2');</v>
      </c>
    </row>
    <row r="240" spans="1:12" x14ac:dyDescent="0.25">
      <c r="A240">
        <f t="shared" si="7"/>
        <v>238</v>
      </c>
      <c r="B240" t="s">
        <v>533</v>
      </c>
      <c r="C240" t="s">
        <v>515</v>
      </c>
      <c r="D240" t="s">
        <v>949</v>
      </c>
      <c r="E240" t="s">
        <v>961</v>
      </c>
      <c r="F240" t="s">
        <v>1073</v>
      </c>
      <c r="G240">
        <v>2012</v>
      </c>
      <c r="H240">
        <f t="shared" ca="1" si="6"/>
        <v>2</v>
      </c>
      <c r="J2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('238','Menuju Puncak Kemegahan ; Sejarah Kerajaan Majapahit','Prof. Dr. Slamet Muljana','LKiS','Sosial Budaya','978-979-8451-35-5','2012');</v>
      </c>
      <c r="L240" t="str">
        <f ca="1">"insert into stok (id,bukuid,qty) values ("&amp;$J$2&amp;Table1[[#This Row],[No]]&amp;$K$2&amp;Table1[[#This Row],[No]]&amp;$K$2&amp;Table1[[#This Row],[Random]]&amp;$L$2</f>
        <v>insert into stok (id,bukuid,qty) values ('238','238','2');</v>
      </c>
    </row>
    <row r="241" spans="1:12" x14ac:dyDescent="0.25">
      <c r="A241">
        <f t="shared" si="7"/>
        <v>239</v>
      </c>
      <c r="B241" t="s">
        <v>534</v>
      </c>
      <c r="C241" t="s">
        <v>535</v>
      </c>
      <c r="D241" t="s">
        <v>949</v>
      </c>
      <c r="E241" t="s">
        <v>113</v>
      </c>
      <c r="F241" t="s">
        <v>1074</v>
      </c>
      <c r="G241">
        <v>2012</v>
      </c>
      <c r="H241">
        <f t="shared" ca="1" si="6"/>
        <v>2</v>
      </c>
      <c r="J2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('239','Derrida','Muhammad Al-Fayyadl','LKiS','Filsafat','978-979-8451-30-0','2012');</v>
      </c>
      <c r="L241" t="str">
        <f ca="1">"insert into stok (id,bukuid,qty) values ("&amp;$J$2&amp;Table1[[#This Row],[No]]&amp;$K$2&amp;Table1[[#This Row],[No]]&amp;$K$2&amp;Table1[[#This Row],[Random]]&amp;$L$2</f>
        <v>insert into stok (id,bukuid,qty) values ('239','239','2');</v>
      </c>
    </row>
    <row r="242" spans="1:12" x14ac:dyDescent="0.25">
      <c r="A242">
        <f t="shared" si="7"/>
        <v>240</v>
      </c>
      <c r="B242" t="s">
        <v>536</v>
      </c>
      <c r="C242" t="s">
        <v>537</v>
      </c>
      <c r="D242" t="s">
        <v>949</v>
      </c>
      <c r="E242" t="s">
        <v>961</v>
      </c>
      <c r="F242" t="s">
        <v>1075</v>
      </c>
      <c r="G242">
        <v>2005</v>
      </c>
      <c r="H242">
        <f t="shared" ca="1" si="6"/>
        <v>0</v>
      </c>
      <c r="J2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('240','Matinya Dunia Cyberspace','Astar Hadi','LKiS','Sosial Budaya','978-979-8451-31-7','2005');</v>
      </c>
      <c r="L242" t="str">
        <f ca="1">"insert into stok (id,bukuid,qty) values ("&amp;$J$2&amp;Table1[[#This Row],[No]]&amp;$K$2&amp;Table1[[#This Row],[No]]&amp;$K$2&amp;Table1[[#This Row],[Random]]&amp;$L$2</f>
        <v>insert into stok (id,bukuid,qty) values ('240','240','0');</v>
      </c>
    </row>
    <row r="243" spans="1:12" x14ac:dyDescent="0.25">
      <c r="A243">
        <f t="shared" si="7"/>
        <v>241</v>
      </c>
      <c r="B243" t="s">
        <v>1977</v>
      </c>
      <c r="C243" t="s">
        <v>538</v>
      </c>
      <c r="D243" t="s">
        <v>949</v>
      </c>
      <c r="E243" t="s">
        <v>959</v>
      </c>
      <c r="F243" t="s">
        <v>1076</v>
      </c>
      <c r="G243">
        <v>2005</v>
      </c>
      <c r="H243">
        <f t="shared" ca="1" si="6"/>
        <v>1</v>
      </c>
      <c r="J2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('241','Ibn Thufa''il ; Jalan Pencerahan Mencari Tuhan','M. Hadi Masruri','LKiS','Kajian Keislaman','978-979-8451-32-4','2005');</v>
      </c>
      <c r="L243" t="str">
        <f ca="1">"insert into stok (id,bukuid,qty) values ("&amp;$J$2&amp;Table1[[#This Row],[No]]&amp;$K$2&amp;Table1[[#This Row],[No]]&amp;$K$2&amp;Table1[[#This Row],[Random]]&amp;$L$2</f>
        <v>insert into stok (id,bukuid,qty) values ('241','241','1');</v>
      </c>
    </row>
    <row r="244" spans="1:12" x14ac:dyDescent="0.25">
      <c r="A244">
        <f t="shared" si="7"/>
        <v>242</v>
      </c>
      <c r="B244" t="s">
        <v>539</v>
      </c>
      <c r="C244" t="s">
        <v>540</v>
      </c>
      <c r="D244" t="s">
        <v>949</v>
      </c>
      <c r="E244" t="s">
        <v>961</v>
      </c>
      <c r="F244" t="s">
        <v>1077</v>
      </c>
      <c r="G244">
        <v>2005</v>
      </c>
      <c r="H244">
        <f t="shared" ca="1" si="6"/>
        <v>0</v>
      </c>
      <c r="J2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('242','Berebut Kiri ; Pergulatan Marxisme Awal di Indonesia 1912-1926','Zainul Munasichin','LKiS','Sosial Budaya','978-979-8451-42-3','2005');</v>
      </c>
      <c r="L244" t="str">
        <f ca="1">"insert into stok (id,bukuid,qty) values ("&amp;$J$2&amp;Table1[[#This Row],[No]]&amp;$K$2&amp;Table1[[#This Row],[No]]&amp;$K$2&amp;Table1[[#This Row],[Random]]&amp;$L$2</f>
        <v>insert into stok (id,bukuid,qty) values ('242','242','0');</v>
      </c>
    </row>
    <row r="245" spans="1:12" x14ac:dyDescent="0.25">
      <c r="A245">
        <f t="shared" si="7"/>
        <v>243</v>
      </c>
      <c r="B245" t="s">
        <v>541</v>
      </c>
      <c r="C245" t="s">
        <v>542</v>
      </c>
      <c r="D245" t="s">
        <v>949</v>
      </c>
      <c r="E245" t="s">
        <v>959</v>
      </c>
      <c r="F245" t="s">
        <v>1078</v>
      </c>
      <c r="G245">
        <v>2011</v>
      </c>
      <c r="H245">
        <f t="shared" ca="1" si="6"/>
        <v>3</v>
      </c>
      <c r="J2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('243','Gerakan Ahmadiyah di Indonesia','Prof. Dr. Iskandar Zulkarnain','LKiS','Kajian Keislaman','978-979-8451-49-2','2011');</v>
      </c>
      <c r="L245" t="str">
        <f ca="1">"insert into stok (id,bukuid,qty) values ("&amp;$J$2&amp;Table1[[#This Row],[No]]&amp;$K$2&amp;Table1[[#This Row],[No]]&amp;$K$2&amp;Table1[[#This Row],[Random]]&amp;$L$2</f>
        <v>insert into stok (id,bukuid,qty) values ('243','243','3');</v>
      </c>
    </row>
    <row r="246" spans="1:12" x14ac:dyDescent="0.25">
      <c r="A246">
        <f t="shared" si="7"/>
        <v>244</v>
      </c>
      <c r="B246" t="s">
        <v>543</v>
      </c>
      <c r="C246" t="s">
        <v>544</v>
      </c>
      <c r="D246" t="s">
        <v>949</v>
      </c>
      <c r="E246" t="s">
        <v>959</v>
      </c>
      <c r="F246" t="s">
        <v>1079</v>
      </c>
      <c r="G246">
        <v>2005</v>
      </c>
      <c r="H246">
        <f t="shared" ca="1" si="6"/>
        <v>1</v>
      </c>
      <c r="J2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('244','Ghulam Ahmad: Jihad Tanpa Kekerasan','Asep Buharnudin','LKiS','Kajian Keislaman','978-979-98451-48-5','2005');</v>
      </c>
      <c r="L246" t="str">
        <f ca="1">"insert into stok (id,bukuid,qty) values ("&amp;$J$2&amp;Table1[[#This Row],[No]]&amp;$K$2&amp;Table1[[#This Row],[No]]&amp;$K$2&amp;Table1[[#This Row],[Random]]&amp;$L$2</f>
        <v>insert into stok (id,bukuid,qty) values ('244','244','1');</v>
      </c>
    </row>
    <row r="247" spans="1:12" x14ac:dyDescent="0.25">
      <c r="A247">
        <f t="shared" si="7"/>
        <v>245</v>
      </c>
      <c r="B247" t="s">
        <v>545</v>
      </c>
      <c r="C247" t="s">
        <v>546</v>
      </c>
      <c r="D247" t="s">
        <v>949</v>
      </c>
      <c r="E247" t="s">
        <v>961</v>
      </c>
      <c r="G247">
        <v>2005</v>
      </c>
      <c r="H247">
        <f t="shared" ca="1" si="6"/>
        <v>4</v>
      </c>
      <c r="J2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('245','Demiliterisasi Tentara ; Pasang Surut Politik Militer 1945 - 2004','Dr. Abdoel Fattah','LKiS','Sosial Budaya','','2005');</v>
      </c>
      <c r="L247" t="str">
        <f ca="1">"insert into stok (id,bukuid,qty) values ("&amp;$J$2&amp;Table1[[#This Row],[No]]&amp;$K$2&amp;Table1[[#This Row],[No]]&amp;$K$2&amp;Table1[[#This Row],[Random]]&amp;$L$2</f>
        <v>insert into stok (id,bukuid,qty) values ('245','245','4');</v>
      </c>
    </row>
    <row r="248" spans="1:12" x14ac:dyDescent="0.25">
      <c r="A248">
        <f t="shared" si="7"/>
        <v>246</v>
      </c>
      <c r="B248" t="s">
        <v>547</v>
      </c>
      <c r="C248" t="s">
        <v>485</v>
      </c>
      <c r="D248" t="s">
        <v>950</v>
      </c>
      <c r="E248" t="s">
        <v>964</v>
      </c>
      <c r="F248" t="s">
        <v>1080</v>
      </c>
      <c r="G248">
        <v>2012</v>
      </c>
      <c r="H248">
        <f t="shared" ca="1" si="6"/>
        <v>3</v>
      </c>
      <c r="J2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('246','Semesta Sabda','Fauz Noor','LKiS-Pustaka Sastra','Sastra','978-979-8451-52-1','2012');</v>
      </c>
      <c r="L248" t="str">
        <f ca="1">"insert into stok (id,bukuid,qty) values ("&amp;$J$2&amp;Table1[[#This Row],[No]]&amp;$K$2&amp;Table1[[#This Row],[No]]&amp;$K$2&amp;Table1[[#This Row],[Random]]&amp;$L$2</f>
        <v>insert into stok (id,bukuid,qty) values ('246','246','3');</v>
      </c>
    </row>
    <row r="249" spans="1:12" x14ac:dyDescent="0.25">
      <c r="A249">
        <f t="shared" si="7"/>
        <v>247</v>
      </c>
      <c r="B249" t="s">
        <v>548</v>
      </c>
      <c r="C249" t="s">
        <v>549</v>
      </c>
      <c r="D249" t="s">
        <v>949</v>
      </c>
      <c r="E249" t="s">
        <v>961</v>
      </c>
      <c r="F249" t="s">
        <v>1081</v>
      </c>
      <c r="G249">
        <v>2006</v>
      </c>
      <c r="H249">
        <f t="shared" ca="1" si="6"/>
        <v>0</v>
      </c>
      <c r="J2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('247','Sisi Gelap Pulau Dewata ; Sejarah Kekerasan Politik','Geoffrey Robinson','LKiS','Sosial Budaya','978-979-8451-55-3','2006');</v>
      </c>
      <c r="L249" t="str">
        <f ca="1">"insert into stok (id,bukuid,qty) values ("&amp;$J$2&amp;Table1[[#This Row],[No]]&amp;$K$2&amp;Table1[[#This Row],[No]]&amp;$K$2&amp;Table1[[#This Row],[Random]]&amp;$L$2</f>
        <v>insert into stok (id,bukuid,qty) values ('247','247','0');</v>
      </c>
    </row>
    <row r="250" spans="1:12" x14ac:dyDescent="0.25">
      <c r="A250">
        <f t="shared" si="7"/>
        <v>248</v>
      </c>
      <c r="B250" t="s">
        <v>550</v>
      </c>
      <c r="C250" t="s">
        <v>551</v>
      </c>
      <c r="D250" t="s">
        <v>950</v>
      </c>
      <c r="E250" t="s">
        <v>964</v>
      </c>
      <c r="F250" t="s">
        <v>1082</v>
      </c>
      <c r="G250">
        <v>2006</v>
      </c>
      <c r="H250">
        <f t="shared" ca="1" si="6"/>
        <v>0</v>
      </c>
      <c r="J2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('248','Burung Tak Bernama','Mustofa W. Hasyim','LKiS-Pustaka Sastra','Sastra','978-979-8451-53-8','2006');</v>
      </c>
      <c r="L250" t="str">
        <f ca="1">"insert into stok (id,bukuid,qty) values ("&amp;$J$2&amp;Table1[[#This Row],[No]]&amp;$K$2&amp;Table1[[#This Row],[No]]&amp;$K$2&amp;Table1[[#This Row],[Random]]&amp;$L$2</f>
        <v>insert into stok (id,bukuid,qty) values ('248','248','0');</v>
      </c>
    </row>
    <row r="251" spans="1:12" x14ac:dyDescent="0.25">
      <c r="A251">
        <f t="shared" si="7"/>
        <v>249</v>
      </c>
      <c r="B251" t="s">
        <v>552</v>
      </c>
      <c r="C251" t="s">
        <v>553</v>
      </c>
      <c r="D251" t="s">
        <v>950</v>
      </c>
      <c r="E251" t="s">
        <v>964</v>
      </c>
      <c r="F251" t="s">
        <v>1083</v>
      </c>
      <c r="G251">
        <v>2006</v>
      </c>
      <c r="H251">
        <f t="shared" ca="1" si="6"/>
        <v>1</v>
      </c>
      <c r="J2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('249','Sejarah Aib','Jorge Luis Borges','LKiS-Pustaka Sastra','Sastra','978-979-8451-54-5','2006');</v>
      </c>
      <c r="L251" t="str">
        <f ca="1">"insert into stok (id,bukuid,qty) values ("&amp;$J$2&amp;Table1[[#This Row],[No]]&amp;$K$2&amp;Table1[[#This Row],[No]]&amp;$K$2&amp;Table1[[#This Row],[Random]]&amp;$L$2</f>
        <v>insert into stok (id,bukuid,qty) values ('249','249','1');</v>
      </c>
    </row>
    <row r="252" spans="1:12" x14ac:dyDescent="0.25">
      <c r="A252">
        <f t="shared" si="7"/>
        <v>250</v>
      </c>
      <c r="B252" t="s">
        <v>554</v>
      </c>
      <c r="C252" t="s">
        <v>555</v>
      </c>
      <c r="D252" t="s">
        <v>949</v>
      </c>
      <c r="E252" t="s">
        <v>959</v>
      </c>
      <c r="F252" t="s">
        <v>1084</v>
      </c>
      <c r="G252">
        <v>2006</v>
      </c>
      <c r="H252">
        <f t="shared" ca="1" si="6"/>
        <v>1</v>
      </c>
      <c r="J2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('250','Para Pemikir Bebas Islam ; Mengenal Pemikiran Teologi Ibn ar-Rawandi dan Abu Bakr ar-Razi','Sarah Stroumsa','LKiS','Kajian Keislaman','978-979-8451-56-9','2006');</v>
      </c>
      <c r="L252" t="str">
        <f ca="1">"insert into stok (id,bukuid,qty) values ("&amp;$J$2&amp;Table1[[#This Row],[No]]&amp;$K$2&amp;Table1[[#This Row],[No]]&amp;$K$2&amp;Table1[[#This Row],[Random]]&amp;$L$2</f>
        <v>insert into stok (id,bukuid,qty) values ('250','250','1');</v>
      </c>
    </row>
    <row r="253" spans="1:12" x14ac:dyDescent="0.25">
      <c r="A253">
        <f t="shared" si="7"/>
        <v>251</v>
      </c>
      <c r="B253" t="s">
        <v>556</v>
      </c>
      <c r="C253" t="s">
        <v>557</v>
      </c>
      <c r="D253" t="s">
        <v>949</v>
      </c>
      <c r="E253" t="s">
        <v>961</v>
      </c>
      <c r="F253" t="s">
        <v>1085</v>
      </c>
      <c r="G253">
        <v>2006</v>
      </c>
      <c r="H253">
        <f t="shared" ca="1" si="6"/>
        <v>3</v>
      </c>
      <c r="J2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('251','Tato','Hatib Abdul Kadir Olong','LKiS','Sosial Budaya','978-979-8451-61-3','2006');</v>
      </c>
      <c r="L253" t="str">
        <f ca="1">"insert into stok (id,bukuid,qty) values ("&amp;$J$2&amp;Table1[[#This Row],[No]]&amp;$K$2&amp;Table1[[#This Row],[No]]&amp;$K$2&amp;Table1[[#This Row],[Random]]&amp;$L$2</f>
        <v>insert into stok (id,bukuid,qty) values ('251','251','3');</v>
      </c>
    </row>
    <row r="254" spans="1:12" x14ac:dyDescent="0.25">
      <c r="A254">
        <f t="shared" si="7"/>
        <v>252</v>
      </c>
      <c r="B254" t="s">
        <v>558</v>
      </c>
      <c r="C254" t="s">
        <v>515</v>
      </c>
      <c r="D254" t="s">
        <v>949</v>
      </c>
      <c r="E254" t="s">
        <v>961</v>
      </c>
      <c r="F254" t="s">
        <v>1086</v>
      </c>
      <c r="G254">
        <v>2012</v>
      </c>
      <c r="H254">
        <f t="shared" ca="1" si="6"/>
        <v>3</v>
      </c>
      <c r="J2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('252','Sriwijaya','Prof. Dr. Slamet Muljana','LKiS','Sosial Budaya','978-979-8451-62-1','2012');</v>
      </c>
      <c r="L254" t="str">
        <f ca="1">"insert into stok (id,bukuid,qty) values ("&amp;$J$2&amp;Table1[[#This Row],[No]]&amp;$K$2&amp;Table1[[#This Row],[No]]&amp;$K$2&amp;Table1[[#This Row],[Random]]&amp;$L$2</f>
        <v>insert into stok (id,bukuid,qty) values ('252','252','3');</v>
      </c>
    </row>
    <row r="255" spans="1:12" x14ac:dyDescent="0.25">
      <c r="A255">
        <f t="shared" si="7"/>
        <v>253</v>
      </c>
      <c r="B255" t="s">
        <v>559</v>
      </c>
      <c r="C255" t="s">
        <v>560</v>
      </c>
      <c r="D255" t="s">
        <v>949</v>
      </c>
      <c r="E255" t="s">
        <v>963</v>
      </c>
      <c r="F255" t="s">
        <v>1087</v>
      </c>
      <c r="G255">
        <v>2006</v>
      </c>
      <c r="H255">
        <f t="shared" ca="1" si="6"/>
        <v>1</v>
      </c>
      <c r="J2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('253','Menjelajah Tubuh ; Perempuan dan Mitos Kecantikan','Annastasia Melliana S','LKiS','Kajian Perempuan','978-979-8457-65-2','2006');</v>
      </c>
      <c r="L255" t="str">
        <f ca="1">"insert into stok (id,bukuid,qty) values ("&amp;$J$2&amp;Table1[[#This Row],[No]]&amp;$K$2&amp;Table1[[#This Row],[No]]&amp;$K$2&amp;Table1[[#This Row],[Random]]&amp;$L$2</f>
        <v>insert into stok (id,bukuid,qty) values ('253','253','1');</v>
      </c>
    </row>
    <row r="256" spans="1:12" x14ac:dyDescent="0.25">
      <c r="A256">
        <f t="shared" si="7"/>
        <v>254</v>
      </c>
      <c r="B256" t="s">
        <v>561</v>
      </c>
      <c r="C256" t="s">
        <v>562</v>
      </c>
      <c r="D256" t="s">
        <v>950</v>
      </c>
      <c r="E256" t="s">
        <v>964</v>
      </c>
      <c r="F256" t="s">
        <v>1088</v>
      </c>
      <c r="G256">
        <v>2006</v>
      </c>
      <c r="H256">
        <f t="shared" ca="1" si="6"/>
        <v>1</v>
      </c>
      <c r="J2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('254','Di Balik Novel Tanpa Huruf R','Muhlis Suhaeri','LKiS-Pustaka Sastra','Sastra','978-979-8451-66-9','2006');</v>
      </c>
      <c r="L256" t="str">
        <f ca="1">"insert into stok (id,bukuid,qty) values ("&amp;$J$2&amp;Table1[[#This Row],[No]]&amp;$K$2&amp;Table1[[#This Row],[No]]&amp;$K$2&amp;Table1[[#This Row],[Random]]&amp;$L$2</f>
        <v>insert into stok (id,bukuid,qty) values ('254','254','1');</v>
      </c>
    </row>
    <row r="257" spans="1:12" x14ac:dyDescent="0.25">
      <c r="A257">
        <f t="shared" si="7"/>
        <v>255</v>
      </c>
      <c r="B257" t="s">
        <v>563</v>
      </c>
      <c r="C257" t="s">
        <v>436</v>
      </c>
      <c r="D257" t="s">
        <v>950</v>
      </c>
      <c r="E257" t="s">
        <v>964</v>
      </c>
      <c r="F257" t="s">
        <v>1089</v>
      </c>
      <c r="G257">
        <v>2006</v>
      </c>
      <c r="H257">
        <f t="shared" ca="1" si="6"/>
        <v>1</v>
      </c>
      <c r="J2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('255','Dajjal','Agus Sunyoto','LKiS-Pustaka Sastra','Sastra','978-979-8451-67-6','2006');</v>
      </c>
      <c r="L257" t="str">
        <f ca="1">"insert into stok (id,bukuid,qty) values ("&amp;$J$2&amp;Table1[[#This Row],[No]]&amp;$K$2&amp;Table1[[#This Row],[No]]&amp;$K$2&amp;Table1[[#This Row],[Random]]&amp;$L$2</f>
        <v>insert into stok (id,bukuid,qty) values ('255','255','1');</v>
      </c>
    </row>
    <row r="258" spans="1:12" x14ac:dyDescent="0.25">
      <c r="A258">
        <f t="shared" si="7"/>
        <v>256</v>
      </c>
      <c r="B258" t="s">
        <v>564</v>
      </c>
      <c r="C258" t="s">
        <v>565</v>
      </c>
      <c r="D258" t="s">
        <v>949</v>
      </c>
      <c r="E258" t="s">
        <v>959</v>
      </c>
      <c r="F258" t="s">
        <v>1090</v>
      </c>
      <c r="G258">
        <v>2006</v>
      </c>
      <c r="H258">
        <f t="shared" ca="1" si="6"/>
        <v>1</v>
      </c>
      <c r="J2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('256','Kawin Lintas Agama ; Perspektif Kritik Nalar Islam','Suhadi','LKiS','Kajian Keislaman','978-979-8451-64-5','2006');</v>
      </c>
      <c r="L258" t="str">
        <f ca="1">"insert into stok (id,bukuid,qty) values ("&amp;$J$2&amp;Table1[[#This Row],[No]]&amp;$K$2&amp;Table1[[#This Row],[No]]&amp;$K$2&amp;Table1[[#This Row],[Random]]&amp;$L$2</f>
        <v>insert into stok (id,bukuid,qty) values ('256','256','1');</v>
      </c>
    </row>
    <row r="259" spans="1:12" x14ac:dyDescent="0.25">
      <c r="A259">
        <f t="shared" si="7"/>
        <v>257</v>
      </c>
      <c r="B259" t="s">
        <v>566</v>
      </c>
      <c r="C259" t="s">
        <v>567</v>
      </c>
      <c r="D259" t="s">
        <v>949</v>
      </c>
      <c r="E259" t="s">
        <v>961</v>
      </c>
      <c r="F259" t="s">
        <v>1091</v>
      </c>
      <c r="G259">
        <v>2007</v>
      </c>
      <c r="H259">
        <f t="shared" ref="H259:H322" ca="1" si="8">RANDBETWEEN(0,4)</f>
        <v>1</v>
      </c>
      <c r="J2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('257','Korupsi Kepresidenan','George Junus Aditjondro','LKiS','Sosial Budaya','978-979-8451-68-3','2007');</v>
      </c>
      <c r="L259" t="str">
        <f ca="1">"insert into stok (id,bukuid,qty) values ("&amp;$J$2&amp;Table1[[#This Row],[No]]&amp;$K$2&amp;Table1[[#This Row],[No]]&amp;$K$2&amp;Table1[[#This Row],[Random]]&amp;$L$2</f>
        <v>insert into stok (id,bukuid,qty) values ('257','257','1');</v>
      </c>
    </row>
    <row r="260" spans="1:12" x14ac:dyDescent="0.25">
      <c r="A260">
        <f t="shared" si="7"/>
        <v>258</v>
      </c>
      <c r="B260" t="s">
        <v>568</v>
      </c>
      <c r="C260" t="s">
        <v>569</v>
      </c>
      <c r="D260" t="s">
        <v>949</v>
      </c>
      <c r="E260" t="s">
        <v>965</v>
      </c>
      <c r="F260" t="s">
        <v>1092</v>
      </c>
      <c r="G260">
        <v>2006</v>
      </c>
      <c r="H260">
        <f t="shared" ca="1" si="8"/>
        <v>0</v>
      </c>
      <c r="J2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('258','The Role Of Government In Economy and Business','Denny J.A','LKiS','Politik','978-979-25-5242-3','2006');</v>
      </c>
      <c r="L260" t="str">
        <f ca="1">"insert into stok (id,bukuid,qty) values ("&amp;$J$2&amp;Table1[[#This Row],[No]]&amp;$K$2&amp;Table1[[#This Row],[No]]&amp;$K$2&amp;Table1[[#This Row],[Random]]&amp;$L$2</f>
        <v>insert into stok (id,bukuid,qty) values ('258','258','0');</v>
      </c>
    </row>
    <row r="261" spans="1:12" x14ac:dyDescent="0.25">
      <c r="A261">
        <f t="shared" ref="A261:A324" si="9">A260+1</f>
        <v>259</v>
      </c>
      <c r="B261" t="s">
        <v>570</v>
      </c>
      <c r="C261" t="s">
        <v>571</v>
      </c>
      <c r="D261" t="s">
        <v>949</v>
      </c>
      <c r="E261" t="s">
        <v>966</v>
      </c>
      <c r="F261" t="s">
        <v>1093</v>
      </c>
      <c r="G261">
        <v>2006</v>
      </c>
      <c r="H261">
        <f t="shared" ca="1" si="8"/>
        <v>3</v>
      </c>
      <c r="J2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('259','Indonesia Raya Dibredel !','Ignatius Haryanto','LKiS','Komunikasi','978-979-8451-69-0','2006');</v>
      </c>
      <c r="L261" t="str">
        <f ca="1">"insert into stok (id,bukuid,qty) values ("&amp;$J$2&amp;Table1[[#This Row],[No]]&amp;$K$2&amp;Table1[[#This Row],[No]]&amp;$K$2&amp;Table1[[#This Row],[Random]]&amp;$L$2</f>
        <v>insert into stok (id,bukuid,qty) values ('259','259','3');</v>
      </c>
    </row>
    <row r="262" spans="1:12" x14ac:dyDescent="0.25">
      <c r="A262">
        <f t="shared" si="9"/>
        <v>260</v>
      </c>
      <c r="B262" t="s">
        <v>572</v>
      </c>
      <c r="C262" t="s">
        <v>573</v>
      </c>
      <c r="D262" t="s">
        <v>949</v>
      </c>
      <c r="E262" t="s">
        <v>961</v>
      </c>
      <c r="F262" t="s">
        <v>1094</v>
      </c>
      <c r="G262">
        <v>2006</v>
      </c>
      <c r="H262">
        <f t="shared" ca="1" si="8"/>
        <v>4</v>
      </c>
      <c r="J2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('260','Perempuan Pesisir','Kusnadi,dkk','LKiS','Sosial Budaya','978-979-8451-70-6','2006');</v>
      </c>
      <c r="L262" t="str">
        <f ca="1">"insert into stok (id,bukuid,qty) values ("&amp;$J$2&amp;Table1[[#This Row],[No]]&amp;$K$2&amp;Table1[[#This Row],[No]]&amp;$K$2&amp;Table1[[#This Row],[Random]]&amp;$L$2</f>
        <v>insert into stok (id,bukuid,qty) values ('260','260','4');</v>
      </c>
    </row>
    <row r="263" spans="1:12" x14ac:dyDescent="0.25">
      <c r="A263">
        <f t="shared" si="9"/>
        <v>261</v>
      </c>
      <c r="B263" t="s">
        <v>574</v>
      </c>
      <c r="C263" t="s">
        <v>575</v>
      </c>
      <c r="D263" t="s">
        <v>949</v>
      </c>
      <c r="E263" t="s">
        <v>961</v>
      </c>
      <c r="F263" t="s">
        <v>1072</v>
      </c>
      <c r="G263">
        <v>2006</v>
      </c>
      <c r="H263">
        <f t="shared" ca="1" si="8"/>
        <v>0</v>
      </c>
      <c r="J2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('261','Anak Bangsawan Bertukar Jalan','Budiawan','LKiS','Sosial Budaya','978-979-8451-36-2','2006');</v>
      </c>
      <c r="L263" t="str">
        <f ca="1">"insert into stok (id,bukuid,qty) values ("&amp;$J$2&amp;Table1[[#This Row],[No]]&amp;$K$2&amp;Table1[[#This Row],[No]]&amp;$K$2&amp;Table1[[#This Row],[Random]]&amp;$L$2</f>
        <v>insert into stok (id,bukuid,qty) values ('261','261','0');</v>
      </c>
    </row>
    <row r="264" spans="1:12" x14ac:dyDescent="0.25">
      <c r="A264">
        <f t="shared" si="9"/>
        <v>262</v>
      </c>
      <c r="B264" t="s">
        <v>576</v>
      </c>
      <c r="C264" t="s">
        <v>436</v>
      </c>
      <c r="D264" t="s">
        <v>950</v>
      </c>
      <c r="E264" t="s">
        <v>964</v>
      </c>
      <c r="F264" t="s">
        <v>1095</v>
      </c>
      <c r="G264">
        <v>2006</v>
      </c>
      <c r="H264">
        <f t="shared" ca="1" si="8"/>
        <v>2</v>
      </c>
      <c r="J2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('262','Rahuvana Tattwa','Agus Sunyoto','LKiS-Pustaka Sastra','Sastra','978-979-25-5252-1','2006');</v>
      </c>
      <c r="L264" t="str">
        <f ca="1">"insert into stok (id,bukuid,qty) values ("&amp;$J$2&amp;Table1[[#This Row],[No]]&amp;$K$2&amp;Table1[[#This Row],[No]]&amp;$K$2&amp;Table1[[#This Row],[Random]]&amp;$L$2</f>
        <v>insert into stok (id,bukuid,qty) values ('262','262','2');</v>
      </c>
    </row>
    <row r="265" spans="1:12" x14ac:dyDescent="0.25">
      <c r="A265">
        <f t="shared" si="9"/>
        <v>263</v>
      </c>
      <c r="B265" t="s">
        <v>577</v>
      </c>
      <c r="C265" t="s">
        <v>515</v>
      </c>
      <c r="D265" t="s">
        <v>949</v>
      </c>
      <c r="E265" t="s">
        <v>961</v>
      </c>
      <c r="G265">
        <v>2006</v>
      </c>
      <c r="H265">
        <f t="shared" ca="1" si="8"/>
        <v>2</v>
      </c>
      <c r="J2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('263','Nagara Kretagama ; Tafsir Sejarah','Prof. Dr. Slamet Muljana','LKiS','Sosial Budaya','','2006');</v>
      </c>
      <c r="L265" t="str">
        <f ca="1">"insert into stok (id,bukuid,qty) values ("&amp;$J$2&amp;Table1[[#This Row],[No]]&amp;$K$2&amp;Table1[[#This Row],[No]]&amp;$K$2&amp;Table1[[#This Row],[Random]]&amp;$L$2</f>
        <v>insert into stok (id,bukuid,qty) values ('263','263','2');</v>
      </c>
    </row>
    <row r="266" spans="1:12" x14ac:dyDescent="0.25">
      <c r="A266">
        <f t="shared" si="9"/>
        <v>264</v>
      </c>
      <c r="B266" t="s">
        <v>578</v>
      </c>
      <c r="C266" t="s">
        <v>579</v>
      </c>
      <c r="D266" t="s">
        <v>949</v>
      </c>
      <c r="E266" t="s">
        <v>959</v>
      </c>
      <c r="F266" t="s">
        <v>1096</v>
      </c>
      <c r="G266">
        <v>2006</v>
      </c>
      <c r="H266">
        <f t="shared" ca="1" si="8"/>
        <v>2</v>
      </c>
      <c r="J2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('264','Gerakan Islam Simbolik ; Politik Kepentingan FPI','Al-Zastrouw Ng.','LKiS','Kajian Keislaman','978-979-25-5254-6','2006');</v>
      </c>
      <c r="L266" t="str">
        <f ca="1">"insert into stok (id,bukuid,qty) values ("&amp;$J$2&amp;Table1[[#This Row],[No]]&amp;$K$2&amp;Table1[[#This Row],[No]]&amp;$K$2&amp;Table1[[#This Row],[Random]]&amp;$L$2</f>
        <v>insert into stok (id,bukuid,qty) values ('264','264','2');</v>
      </c>
    </row>
    <row r="267" spans="1:12" x14ac:dyDescent="0.25">
      <c r="A267">
        <f t="shared" si="9"/>
        <v>265</v>
      </c>
      <c r="B267" t="s">
        <v>580</v>
      </c>
      <c r="C267" t="s">
        <v>581</v>
      </c>
      <c r="D267" t="s">
        <v>949</v>
      </c>
      <c r="E267" t="s">
        <v>961</v>
      </c>
      <c r="F267" t="s">
        <v>1097</v>
      </c>
      <c r="G267">
        <v>2007</v>
      </c>
      <c r="H267">
        <f t="shared" ca="1" si="8"/>
        <v>2</v>
      </c>
      <c r="J2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('265','Transnasionalisasi Masyarakat Sipil','Andi Widjajanto,dkk','LKiS','Sosial Budaya','978-979-2552-47-7','2007');</v>
      </c>
      <c r="L267" t="str">
        <f ca="1">"insert into stok (id,bukuid,qty) values ("&amp;$J$2&amp;Table1[[#This Row],[No]]&amp;$K$2&amp;Table1[[#This Row],[No]]&amp;$K$2&amp;Table1[[#This Row],[Random]]&amp;$L$2</f>
        <v>insert into stok (id,bukuid,qty) values ('265','265','2');</v>
      </c>
    </row>
    <row r="268" spans="1:12" x14ac:dyDescent="0.25">
      <c r="A268">
        <f t="shared" si="9"/>
        <v>266</v>
      </c>
      <c r="B268" t="s">
        <v>582</v>
      </c>
      <c r="C268" t="s">
        <v>583</v>
      </c>
      <c r="D268" t="s">
        <v>949</v>
      </c>
      <c r="E268" t="s">
        <v>10</v>
      </c>
      <c r="F268" t="s">
        <v>1098</v>
      </c>
      <c r="G268">
        <v>2007</v>
      </c>
      <c r="H268">
        <f t="shared" ca="1" si="8"/>
        <v>2</v>
      </c>
      <c r="J2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('266','Lebih Asyik Tanpa UAN','ZaFiKa (Naylul Izza, dkk.)','LKiS','Pendidikan','978-979-25-5258-2','2007');</v>
      </c>
      <c r="L268" t="str">
        <f ca="1">"insert into stok (id,bukuid,qty) values ("&amp;$J$2&amp;Table1[[#This Row],[No]]&amp;$K$2&amp;Table1[[#This Row],[No]]&amp;$K$2&amp;Table1[[#This Row],[Random]]&amp;$L$2</f>
        <v>insert into stok (id,bukuid,qty) values ('266','266','2');</v>
      </c>
    </row>
    <row r="269" spans="1:12" x14ac:dyDescent="0.25">
      <c r="A269">
        <f t="shared" si="9"/>
        <v>267</v>
      </c>
      <c r="B269" t="s">
        <v>584</v>
      </c>
      <c r="C269" t="s">
        <v>585</v>
      </c>
      <c r="D269" t="s">
        <v>949</v>
      </c>
      <c r="E269" t="s">
        <v>10</v>
      </c>
      <c r="F269" t="s">
        <v>1099</v>
      </c>
      <c r="G269">
        <v>2007</v>
      </c>
      <c r="H269">
        <f t="shared" ca="1" si="8"/>
        <v>1</v>
      </c>
      <c r="J2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('267','Lebih Baik Tidak Sekolah','Sujono Samba','LKiS','Pendidikan','978-979-25-5259-1','2007');</v>
      </c>
      <c r="L269" t="str">
        <f ca="1">"insert into stok (id,bukuid,qty) values ("&amp;$J$2&amp;Table1[[#This Row],[No]]&amp;$K$2&amp;Table1[[#This Row],[No]]&amp;$K$2&amp;Table1[[#This Row],[Random]]&amp;$L$2</f>
        <v>insert into stok (id,bukuid,qty) values ('267','267','1');</v>
      </c>
    </row>
    <row r="270" spans="1:12" x14ac:dyDescent="0.25">
      <c r="A270">
        <f t="shared" si="9"/>
        <v>268</v>
      </c>
      <c r="B270" t="s">
        <v>586</v>
      </c>
      <c r="C270" t="s">
        <v>587</v>
      </c>
      <c r="D270" t="s">
        <v>949</v>
      </c>
      <c r="E270" t="s">
        <v>10</v>
      </c>
      <c r="F270" t="s">
        <v>1100</v>
      </c>
      <c r="G270">
        <v>2007</v>
      </c>
      <c r="H270">
        <f t="shared" ca="1" si="8"/>
        <v>0</v>
      </c>
      <c r="J2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('268','Pendidikan Alternatif Qaryah Thayyibah','Ahmad Bahrudin','LKiS','Pendidikan','978-979-2552-60-7','2007');</v>
      </c>
      <c r="L270" t="str">
        <f ca="1">"insert into stok (id,bukuid,qty) values ("&amp;$J$2&amp;Table1[[#This Row],[No]]&amp;$K$2&amp;Table1[[#This Row],[No]]&amp;$K$2&amp;Table1[[#This Row],[Random]]&amp;$L$2</f>
        <v>insert into stok (id,bukuid,qty) values ('268','268','0');</v>
      </c>
    </row>
    <row r="271" spans="1:12" x14ac:dyDescent="0.25">
      <c r="A271">
        <f t="shared" si="9"/>
        <v>269</v>
      </c>
      <c r="B271" t="s">
        <v>588</v>
      </c>
      <c r="C271" t="s">
        <v>589</v>
      </c>
      <c r="D271" t="s">
        <v>949</v>
      </c>
      <c r="E271" t="s">
        <v>961</v>
      </c>
      <c r="F271" t="s">
        <v>1101</v>
      </c>
      <c r="G271">
        <v>2007</v>
      </c>
      <c r="H271">
        <f t="shared" ca="1" si="8"/>
        <v>4</v>
      </c>
      <c r="J2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('269','Strategi Hidup Masyarakat Nelayan','Kusnadi, dkk','LKiS','Sosial Budaya','978-979-2552-57-7','2007');</v>
      </c>
      <c r="L271" t="str">
        <f ca="1">"insert into stok (id,bukuid,qty) values ("&amp;$J$2&amp;Table1[[#This Row],[No]]&amp;$K$2&amp;Table1[[#This Row],[No]]&amp;$K$2&amp;Table1[[#This Row],[Random]]&amp;$L$2</f>
        <v>insert into stok (id,bukuid,qty) values ('269','269','4');</v>
      </c>
    </row>
    <row r="272" spans="1:12" x14ac:dyDescent="0.25">
      <c r="A272">
        <f t="shared" si="9"/>
        <v>270</v>
      </c>
      <c r="B272" t="s">
        <v>590</v>
      </c>
      <c r="C272" t="s">
        <v>591</v>
      </c>
      <c r="D272" t="s">
        <v>949</v>
      </c>
      <c r="E272" t="s">
        <v>959</v>
      </c>
      <c r="F272" t="s">
        <v>1102</v>
      </c>
      <c r="G272">
        <v>2007</v>
      </c>
      <c r="H272">
        <f t="shared" ca="1" si="8"/>
        <v>0</v>
      </c>
      <c r="J2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('270','Historiografi Haji Indonesia','Dr. M. Shaleh Putuhena','LKiS','Kajian Keislaman','978-979-2552-64-5','2007');</v>
      </c>
      <c r="L272" t="str">
        <f ca="1">"insert into stok (id,bukuid,qty) values ("&amp;$J$2&amp;Table1[[#This Row],[No]]&amp;$K$2&amp;Table1[[#This Row],[No]]&amp;$K$2&amp;Table1[[#This Row],[Random]]&amp;$L$2</f>
        <v>insert into stok (id,bukuid,qty) values ('270','270','0');</v>
      </c>
    </row>
    <row r="273" spans="1:12" x14ac:dyDescent="0.25">
      <c r="A273">
        <f t="shared" si="9"/>
        <v>271</v>
      </c>
      <c r="B273" t="s">
        <v>592</v>
      </c>
      <c r="C273" t="s">
        <v>593</v>
      </c>
      <c r="D273" t="s">
        <v>949</v>
      </c>
      <c r="E273" t="s">
        <v>959</v>
      </c>
      <c r="F273" t="s">
        <v>1103</v>
      </c>
      <c r="G273">
        <v>2007</v>
      </c>
      <c r="H273">
        <f t="shared" ca="1" si="8"/>
        <v>0</v>
      </c>
      <c r="J2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('271','Teori Common Link G.H.A Juynball ; Melacak Akar Kesejarahan Hadits Nabi','Dr. Ali Masrur','LKiS','Kajian Keislaman','978-979-8451-5-3','2007');</v>
      </c>
      <c r="L273" t="str">
        <f ca="1">"insert into stok (id,bukuid,qty) values ("&amp;$J$2&amp;Table1[[#This Row],[No]]&amp;$K$2&amp;Table1[[#This Row],[No]]&amp;$K$2&amp;Table1[[#This Row],[Random]]&amp;$L$2</f>
        <v>insert into stok (id,bukuid,qty) values ('271','271','0');</v>
      </c>
    </row>
    <row r="274" spans="1:12" x14ac:dyDescent="0.25">
      <c r="A274">
        <f t="shared" si="9"/>
        <v>272</v>
      </c>
      <c r="B274" t="s">
        <v>594</v>
      </c>
      <c r="C274" t="s">
        <v>595</v>
      </c>
      <c r="D274" t="s">
        <v>950</v>
      </c>
      <c r="E274" t="s">
        <v>964</v>
      </c>
      <c r="F274" t="s">
        <v>1104</v>
      </c>
      <c r="G274">
        <v>2007</v>
      </c>
      <c r="H274">
        <f t="shared" ca="1" si="8"/>
        <v>4</v>
      </c>
      <c r="J2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('272','Batu Sandung','Ratna Indraswari Ibrahim','LKiS-Pustaka Sastra','Sastra','978-979-8451-21-8','2007');</v>
      </c>
      <c r="L274" t="str">
        <f ca="1">"insert into stok (id,bukuid,qty) values ("&amp;$J$2&amp;Table1[[#This Row],[No]]&amp;$K$2&amp;Table1[[#This Row],[No]]&amp;$K$2&amp;Table1[[#This Row],[Random]]&amp;$L$2</f>
        <v>insert into stok (id,bukuid,qty) values ('272','272','4');</v>
      </c>
    </row>
    <row r="275" spans="1:12" x14ac:dyDescent="0.25">
      <c r="A275">
        <f t="shared" si="9"/>
        <v>273</v>
      </c>
      <c r="B275" t="s">
        <v>596</v>
      </c>
      <c r="C275" t="s">
        <v>597</v>
      </c>
      <c r="D275" t="s">
        <v>949</v>
      </c>
      <c r="E275" t="s">
        <v>961</v>
      </c>
      <c r="F275" t="s">
        <v>1105</v>
      </c>
      <c r="G275">
        <v>2012</v>
      </c>
      <c r="H275">
        <f t="shared" ca="1" si="8"/>
        <v>1</v>
      </c>
      <c r="J2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('273','Dunia Mistik Orang Jawa ; Roh, Ritual, Benda Magis','Capt. RP Suyono','LKiS','Sosial Budaya','978-979-9785-36-7','2012');</v>
      </c>
      <c r="L275" t="str">
        <f ca="1">"insert into stok (id,bukuid,qty) values ("&amp;$J$2&amp;Table1[[#This Row],[No]]&amp;$K$2&amp;Table1[[#This Row],[No]]&amp;$K$2&amp;Table1[[#This Row],[Random]]&amp;$L$2</f>
        <v>insert into stok (id,bukuid,qty) values ('273','273','1');</v>
      </c>
    </row>
    <row r="276" spans="1:12" x14ac:dyDescent="0.25">
      <c r="A276">
        <f t="shared" si="9"/>
        <v>274</v>
      </c>
      <c r="B276" t="s">
        <v>598</v>
      </c>
      <c r="C276" t="s">
        <v>509</v>
      </c>
      <c r="D276" t="s">
        <v>949</v>
      </c>
      <c r="E276" t="s">
        <v>961</v>
      </c>
      <c r="F276" t="s">
        <v>1106</v>
      </c>
      <c r="G276">
        <v>2012</v>
      </c>
      <c r="H276">
        <f t="shared" ca="1" si="8"/>
        <v>3</v>
      </c>
      <c r="J2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('274','Madzhab-Madzhab Antropologi','Dr. Nur Syam','LKiS','Sosial Budaya','978-979-87853-5-0','2012');</v>
      </c>
      <c r="L276" t="str">
        <f ca="1">"insert into stok (id,bukuid,qty) values ("&amp;$J$2&amp;Table1[[#This Row],[No]]&amp;$K$2&amp;Table1[[#This Row],[No]]&amp;$K$2&amp;Table1[[#This Row],[Random]]&amp;$L$2</f>
        <v>insert into stok (id,bukuid,qty) values ('274','274','3');</v>
      </c>
    </row>
    <row r="277" spans="1:12" x14ac:dyDescent="0.25">
      <c r="A277">
        <f t="shared" si="9"/>
        <v>275</v>
      </c>
      <c r="B277" t="s">
        <v>599</v>
      </c>
      <c r="C277" t="s">
        <v>600</v>
      </c>
      <c r="D277" t="s">
        <v>949</v>
      </c>
      <c r="E277" t="s">
        <v>961</v>
      </c>
      <c r="F277" t="s">
        <v>1107</v>
      </c>
      <c r="G277">
        <v>2007</v>
      </c>
      <c r="H277">
        <f t="shared" ca="1" si="8"/>
        <v>2</v>
      </c>
      <c r="J2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('275','Tuanku Rao','Mangaraja Onggang Parlindungan','LKiS','Sosial Budaya','978-979-9785-33-6','2007');</v>
      </c>
      <c r="L277" t="str">
        <f ca="1">"insert into stok (id,bukuid,qty) values ("&amp;$J$2&amp;Table1[[#This Row],[No]]&amp;$K$2&amp;Table1[[#This Row],[No]]&amp;$K$2&amp;Table1[[#This Row],[Random]]&amp;$L$2</f>
        <v>insert into stok (id,bukuid,qty) values ('275','275','2');</v>
      </c>
    </row>
    <row r="278" spans="1:12" x14ac:dyDescent="0.25">
      <c r="A278">
        <f t="shared" si="9"/>
        <v>276</v>
      </c>
      <c r="B278" t="s">
        <v>601</v>
      </c>
      <c r="C278" t="s">
        <v>602</v>
      </c>
      <c r="D278" t="s">
        <v>950</v>
      </c>
      <c r="E278" t="s">
        <v>964</v>
      </c>
      <c r="F278" t="s">
        <v>1108</v>
      </c>
      <c r="G278">
        <v>2007</v>
      </c>
      <c r="H278">
        <f t="shared" ca="1" si="8"/>
        <v>3</v>
      </c>
      <c r="J2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('276','Notasi Pendosa','Acep Iwan Saidi','LKiS-Pustaka Sastra','Sastra','978-9791283-14-4','2007');</v>
      </c>
      <c r="L278" t="str">
        <f ca="1">"insert into stok (id,bukuid,qty) values ("&amp;$J$2&amp;Table1[[#This Row],[No]]&amp;$K$2&amp;Table1[[#This Row],[No]]&amp;$K$2&amp;Table1[[#This Row],[Random]]&amp;$L$2</f>
        <v>insert into stok (id,bukuid,qty) values ('276','276','3');</v>
      </c>
    </row>
    <row r="279" spans="1:12" x14ac:dyDescent="0.25">
      <c r="A279">
        <f t="shared" si="9"/>
        <v>277</v>
      </c>
      <c r="B279" t="s">
        <v>603</v>
      </c>
      <c r="C279" t="s">
        <v>388</v>
      </c>
      <c r="D279" t="s">
        <v>949</v>
      </c>
      <c r="E279" t="s">
        <v>966</v>
      </c>
      <c r="F279" t="s">
        <v>1109</v>
      </c>
      <c r="G279">
        <v>2007</v>
      </c>
      <c r="H279">
        <f t="shared" ca="1" si="8"/>
        <v>1</v>
      </c>
      <c r="J2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('277','Teknik Sampling ; Analisis Opini Publik','Eriyanto','LKiS','Komunikasi','978-979-1283-06-9','2007');</v>
      </c>
      <c r="L279" t="str">
        <f ca="1">"insert into stok (id,bukuid,qty) values ("&amp;$J$2&amp;Table1[[#This Row],[No]]&amp;$K$2&amp;Table1[[#This Row],[No]]&amp;$K$2&amp;Table1[[#This Row],[Random]]&amp;$L$2</f>
        <v>insert into stok (id,bukuid,qty) values ('277','277','1');</v>
      </c>
    </row>
    <row r="280" spans="1:12" x14ac:dyDescent="0.25">
      <c r="A280">
        <f t="shared" si="9"/>
        <v>278</v>
      </c>
      <c r="B280" t="s">
        <v>604</v>
      </c>
      <c r="C280" t="s">
        <v>605</v>
      </c>
      <c r="D280" t="s">
        <v>949</v>
      </c>
      <c r="E280" t="s">
        <v>966</v>
      </c>
      <c r="F280" t="s">
        <v>1110</v>
      </c>
      <c r="G280">
        <v>2008</v>
      </c>
      <c r="H280">
        <f t="shared" ca="1" si="8"/>
        <v>0</v>
      </c>
      <c r="J2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('278','Penelitian Komunikasi Kualitatif','Pawito P. hD','LKiS','Komunikasi','978-979-1283-04-5','2008');</v>
      </c>
      <c r="L280" t="str">
        <f ca="1">"insert into stok (id,bukuid,qty) values ("&amp;$J$2&amp;Table1[[#This Row],[No]]&amp;$K$2&amp;Table1[[#This Row],[No]]&amp;$K$2&amp;Table1[[#This Row],[Random]]&amp;$L$2</f>
        <v>insert into stok (id,bukuid,qty) values ('278','278','0');</v>
      </c>
    </row>
    <row r="281" spans="1:12" x14ac:dyDescent="0.25">
      <c r="A281">
        <f t="shared" si="9"/>
        <v>279</v>
      </c>
      <c r="B281" t="s">
        <v>606</v>
      </c>
      <c r="C281" t="s">
        <v>607</v>
      </c>
      <c r="D281" t="s">
        <v>949</v>
      </c>
      <c r="E281" t="s">
        <v>959</v>
      </c>
      <c r="F281" t="s">
        <v>1111</v>
      </c>
      <c r="G281">
        <v>2012</v>
      </c>
      <c r="H281">
        <f t="shared" ca="1" si="8"/>
        <v>4</v>
      </c>
      <c r="J2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('279','Arkeologi Sejarah Pemikiran Arab-Islam, Vol 1 (SC)','Adonis','LKiS','Kajian Keislaman','978-979-1283-18-2','2012');</v>
      </c>
      <c r="L281" t="str">
        <f ca="1">"insert into stok (id,bukuid,qty) values ("&amp;$J$2&amp;Table1[[#This Row],[No]]&amp;$K$2&amp;Table1[[#This Row],[No]]&amp;$K$2&amp;Table1[[#This Row],[Random]]&amp;$L$2</f>
        <v>insert into stok (id,bukuid,qty) values ('279','279','4');</v>
      </c>
    </row>
    <row r="282" spans="1:12" x14ac:dyDescent="0.25">
      <c r="A282">
        <f t="shared" si="9"/>
        <v>280</v>
      </c>
      <c r="B282" t="s">
        <v>608</v>
      </c>
      <c r="C282" t="s">
        <v>607</v>
      </c>
      <c r="D282" t="s">
        <v>949</v>
      </c>
      <c r="E282" t="s">
        <v>959</v>
      </c>
      <c r="F282" t="s">
        <v>1112</v>
      </c>
      <c r="G282">
        <v>2012</v>
      </c>
      <c r="H282">
        <f t="shared" ca="1" si="8"/>
        <v>2</v>
      </c>
      <c r="J2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('280','Arkeologi Sejarah Pemikiran Arab-Islam, Vol 2 (SC)','Adonis','LKiS','Kajian Keislaman','979-979-1283-19-9','2012');</v>
      </c>
      <c r="L282" t="str">
        <f ca="1">"insert into stok (id,bukuid,qty) values ("&amp;$J$2&amp;Table1[[#This Row],[No]]&amp;$K$2&amp;Table1[[#This Row],[No]]&amp;$K$2&amp;Table1[[#This Row],[Random]]&amp;$L$2</f>
        <v>insert into stok (id,bukuid,qty) values ('280','280','2');</v>
      </c>
    </row>
    <row r="283" spans="1:12" x14ac:dyDescent="0.25">
      <c r="A283">
        <f t="shared" si="9"/>
        <v>281</v>
      </c>
      <c r="B283" t="s">
        <v>609</v>
      </c>
      <c r="C283" t="s">
        <v>610</v>
      </c>
      <c r="D283" t="s">
        <v>949</v>
      </c>
      <c r="E283" t="s">
        <v>959</v>
      </c>
      <c r="F283" t="s">
        <v>1113</v>
      </c>
      <c r="G283">
        <v>2007</v>
      </c>
      <c r="H283">
        <f t="shared" ca="1" si="8"/>
        <v>1</v>
      </c>
      <c r="J2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('281','Maknai Terus Shalatmu ; Risalah Kebebasan Individu dan Keadilan Sosial','Mahmud Muh. Thaha','LKiS','Kajian Keislaman','978-979-8966-40-8','2007');</v>
      </c>
      <c r="L283" t="str">
        <f ca="1">"insert into stok (id,bukuid,qty) values ("&amp;$J$2&amp;Table1[[#This Row],[No]]&amp;$K$2&amp;Table1[[#This Row],[No]]&amp;$K$2&amp;Table1[[#This Row],[Random]]&amp;$L$2</f>
        <v>insert into stok (id,bukuid,qty) values ('281','281','1');</v>
      </c>
    </row>
    <row r="284" spans="1:12" x14ac:dyDescent="0.25">
      <c r="A284">
        <f t="shared" si="9"/>
        <v>282</v>
      </c>
      <c r="B284" t="s">
        <v>611</v>
      </c>
      <c r="C284" t="s">
        <v>612</v>
      </c>
      <c r="D284" t="s">
        <v>949</v>
      </c>
      <c r="E284" t="s">
        <v>961</v>
      </c>
      <c r="F284" t="s">
        <v>1114</v>
      </c>
      <c r="G284">
        <v>2007</v>
      </c>
      <c r="H284">
        <f t="shared" ca="1" si="8"/>
        <v>3</v>
      </c>
      <c r="J2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('282','Memuja Mantra ; Sabuk Mangir dan Jaran Goyang Masyarakat Suku Using Banyuwangi','Heru S.P. Saputra','LKiS','Sosial Budaya','978-979-1283-22-9','2007');</v>
      </c>
      <c r="L284" t="str">
        <f ca="1">"insert into stok (id,bukuid,qty) values ("&amp;$J$2&amp;Table1[[#This Row],[No]]&amp;$K$2&amp;Table1[[#This Row],[No]]&amp;$K$2&amp;Table1[[#This Row],[Random]]&amp;$L$2</f>
        <v>insert into stok (id,bukuid,qty) values ('282','282','3');</v>
      </c>
    </row>
    <row r="285" spans="1:12" x14ac:dyDescent="0.25">
      <c r="A285">
        <f t="shared" si="9"/>
        <v>283</v>
      </c>
      <c r="B285" t="s">
        <v>613</v>
      </c>
      <c r="C285" t="s">
        <v>418</v>
      </c>
      <c r="D285" t="s">
        <v>949</v>
      </c>
      <c r="E285" t="s">
        <v>961</v>
      </c>
      <c r="F285" t="s">
        <v>1115</v>
      </c>
      <c r="G285">
        <v>2007</v>
      </c>
      <c r="H285">
        <f t="shared" ca="1" si="8"/>
        <v>1</v>
      </c>
      <c r="J2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('283','Jaminan Sosial Nelayan','Drs. Kusnadi, M.A','LKiS','Sosial Budaya','978-979-1283-16-8','2007');</v>
      </c>
      <c r="L285" t="str">
        <f ca="1">"insert into stok (id,bukuid,qty) values ("&amp;$J$2&amp;Table1[[#This Row],[No]]&amp;$K$2&amp;Table1[[#This Row],[No]]&amp;$K$2&amp;Table1[[#This Row],[Random]]&amp;$L$2</f>
        <v>insert into stok (id,bukuid,qty) values ('283','283','1');</v>
      </c>
    </row>
    <row r="286" spans="1:12" x14ac:dyDescent="0.25">
      <c r="A286">
        <f t="shared" si="9"/>
        <v>284</v>
      </c>
      <c r="B286" t="s">
        <v>614</v>
      </c>
      <c r="C286" t="s">
        <v>615</v>
      </c>
      <c r="D286" t="s">
        <v>950</v>
      </c>
      <c r="E286" t="s">
        <v>964</v>
      </c>
      <c r="F286" t="s">
        <v>1116</v>
      </c>
      <c r="G286">
        <v>2007</v>
      </c>
      <c r="H286">
        <f t="shared" ca="1" si="8"/>
        <v>1</v>
      </c>
      <c r="J2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('284','Surat Cinta Dari Aceh','Syeh Khalil','LKiS-Pustaka Sastra','Sastra','978-979-1283-13-7','2007');</v>
      </c>
      <c r="L286" t="str">
        <f ca="1">"insert into stok (id,bukuid,qty) values ("&amp;$J$2&amp;Table1[[#This Row],[No]]&amp;$K$2&amp;Table1[[#This Row],[No]]&amp;$K$2&amp;Table1[[#This Row],[Random]]&amp;$L$2</f>
        <v>insert into stok (id,bukuid,qty) values ('284','284','1');</v>
      </c>
    </row>
    <row r="287" spans="1:12" x14ac:dyDescent="0.25">
      <c r="A287">
        <f t="shared" si="9"/>
        <v>285</v>
      </c>
      <c r="B287" t="s">
        <v>616</v>
      </c>
      <c r="C287" t="s">
        <v>394</v>
      </c>
      <c r="D287" t="s">
        <v>949</v>
      </c>
      <c r="E287" t="s">
        <v>966</v>
      </c>
      <c r="F287" t="s">
        <v>1117</v>
      </c>
      <c r="G287">
        <v>2007</v>
      </c>
      <c r="H287">
        <f t="shared" ca="1" si="8"/>
        <v>2</v>
      </c>
      <c r="J2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('285','Regulasi Penyiaran ; Dari Otoriter ke Liberal','Masduki','LKiS','Komunikasi','978-979-1283-17-5','2007');</v>
      </c>
      <c r="L287" t="str">
        <f ca="1">"insert into stok (id,bukuid,qty) values ("&amp;$J$2&amp;Table1[[#This Row],[No]]&amp;$K$2&amp;Table1[[#This Row],[No]]&amp;$K$2&amp;Table1[[#This Row],[Random]]&amp;$L$2</f>
        <v>insert into stok (id,bukuid,qty) values ('285','285','2');</v>
      </c>
    </row>
    <row r="288" spans="1:12" x14ac:dyDescent="0.25">
      <c r="A288">
        <f t="shared" si="9"/>
        <v>286</v>
      </c>
      <c r="B288" t="s">
        <v>617</v>
      </c>
      <c r="C288" t="s">
        <v>618</v>
      </c>
      <c r="D288" t="s">
        <v>949</v>
      </c>
      <c r="E288" t="s">
        <v>961</v>
      </c>
      <c r="F288" t="s">
        <v>1118</v>
      </c>
      <c r="G288">
        <v>2007</v>
      </c>
      <c r="H288">
        <f t="shared" ca="1" si="8"/>
        <v>0</v>
      </c>
      <c r="J2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('286','Kesalehan Sosial','Mohammad Sobary','LKiS','Sosial Budaya','978-979-2552-61-4','2007');</v>
      </c>
      <c r="L288" t="str">
        <f ca="1">"insert into stok (id,bukuid,qty) values ("&amp;$J$2&amp;Table1[[#This Row],[No]]&amp;$K$2&amp;Table1[[#This Row],[No]]&amp;$K$2&amp;Table1[[#This Row],[Random]]&amp;$L$2</f>
        <v>insert into stok (id,bukuid,qty) values ('286','286','0');</v>
      </c>
    </row>
    <row r="289" spans="1:12" x14ac:dyDescent="0.25">
      <c r="A289">
        <f t="shared" si="9"/>
        <v>287</v>
      </c>
      <c r="B289" t="s">
        <v>619</v>
      </c>
      <c r="C289" t="s">
        <v>620</v>
      </c>
      <c r="D289" t="s">
        <v>949</v>
      </c>
      <c r="E289" t="s">
        <v>960</v>
      </c>
      <c r="F289" t="s">
        <v>1119</v>
      </c>
      <c r="G289">
        <v>2007</v>
      </c>
      <c r="H289">
        <f t="shared" ca="1" si="8"/>
        <v>1</v>
      </c>
      <c r="J2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('287','Nasionalisme Kiai ; Konstruksi Sosial Berbasis Agama','Ali Machsan Moesa','LKiS','Sos Hum - NU &amp; Pesantren','978-979-1283-27-4','2007');</v>
      </c>
      <c r="L289" t="str">
        <f ca="1">"insert into stok (id,bukuid,qty) values ("&amp;$J$2&amp;Table1[[#This Row],[No]]&amp;$K$2&amp;Table1[[#This Row],[No]]&amp;$K$2&amp;Table1[[#This Row],[Random]]&amp;$L$2</f>
        <v>insert into stok (id,bukuid,qty) values ('287','287','1');</v>
      </c>
    </row>
    <row r="290" spans="1:12" x14ac:dyDescent="0.25">
      <c r="A290">
        <f t="shared" si="9"/>
        <v>288</v>
      </c>
      <c r="B290" t="s">
        <v>621</v>
      </c>
      <c r="C290" t="s">
        <v>622</v>
      </c>
      <c r="D290" t="s">
        <v>949</v>
      </c>
      <c r="E290" t="s">
        <v>966</v>
      </c>
      <c r="F290" t="s">
        <v>1120</v>
      </c>
      <c r="G290">
        <v>2007</v>
      </c>
      <c r="H290">
        <f t="shared" ca="1" si="8"/>
        <v>3</v>
      </c>
      <c r="J2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('288','Kabar-kabar Kekerasan Dari Bali','Arifatul Choiri Fauzi','LKiS','Komunikasi','978-979-1283-05-2','2007');</v>
      </c>
      <c r="L290" t="str">
        <f ca="1">"insert into stok (id,bukuid,qty) values ("&amp;$J$2&amp;Table1[[#This Row],[No]]&amp;$K$2&amp;Table1[[#This Row],[No]]&amp;$K$2&amp;Table1[[#This Row],[Random]]&amp;$L$2</f>
        <v>insert into stok (id,bukuid,qty) values ('288','288','3');</v>
      </c>
    </row>
    <row r="291" spans="1:12" x14ac:dyDescent="0.25">
      <c r="A291">
        <f t="shared" si="9"/>
        <v>289</v>
      </c>
      <c r="B291" t="s">
        <v>623</v>
      </c>
      <c r="C291" t="s">
        <v>624</v>
      </c>
      <c r="D291" t="s">
        <v>949</v>
      </c>
      <c r="E291" t="s">
        <v>961</v>
      </c>
      <c r="F291" t="s">
        <v>1121</v>
      </c>
      <c r="G291">
        <v>2007</v>
      </c>
      <c r="H291">
        <f t="shared" ca="1" si="8"/>
        <v>4</v>
      </c>
      <c r="J2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('289','Koto Gadang Masa Kolonial','Azizah Etek, Mursjid A.M., Arfan B.R.','LKiS','Sosial Budaya','978-979-1283-29-8','2007');</v>
      </c>
      <c r="L291" t="str">
        <f ca="1">"insert into stok (id,bukuid,qty) values ("&amp;$J$2&amp;Table1[[#This Row],[No]]&amp;$K$2&amp;Table1[[#This Row],[No]]&amp;$K$2&amp;Table1[[#This Row],[Random]]&amp;$L$2</f>
        <v>insert into stok (id,bukuid,qty) values ('289','289','4');</v>
      </c>
    </row>
    <row r="292" spans="1:12" x14ac:dyDescent="0.25">
      <c r="A292">
        <f t="shared" si="9"/>
        <v>290</v>
      </c>
      <c r="B292" t="s">
        <v>625</v>
      </c>
      <c r="C292" t="s">
        <v>626</v>
      </c>
      <c r="D292" t="s">
        <v>949</v>
      </c>
      <c r="E292" t="s">
        <v>961</v>
      </c>
      <c r="F292" t="s">
        <v>1122</v>
      </c>
      <c r="G292">
        <v>2008</v>
      </c>
      <c r="H292">
        <f t="shared" ca="1" si="8"/>
        <v>0</v>
      </c>
      <c r="J2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('290','Kapitalisme Bumiputera ; Perubahan Masyarakat Mangkunegaran','Wasino','LKiS','Sosial Budaya','978-979-1283-11-3','2008');</v>
      </c>
      <c r="L292" t="str">
        <f ca="1">"insert into stok (id,bukuid,qty) values ("&amp;$J$2&amp;Table1[[#This Row],[No]]&amp;$K$2&amp;Table1[[#This Row],[No]]&amp;$K$2&amp;Table1[[#This Row],[Random]]&amp;$L$2</f>
        <v>insert into stok (id,bukuid,qty) values ('290','290','0');</v>
      </c>
    </row>
    <row r="293" spans="1:12" x14ac:dyDescent="0.25">
      <c r="A293">
        <f t="shared" si="9"/>
        <v>291</v>
      </c>
      <c r="B293" t="s">
        <v>627</v>
      </c>
      <c r="C293" t="s">
        <v>628</v>
      </c>
      <c r="D293" t="s">
        <v>949</v>
      </c>
      <c r="E293" t="s">
        <v>960</v>
      </c>
      <c r="F293" t="s">
        <v>1123</v>
      </c>
      <c r="G293">
        <v>2012</v>
      </c>
      <c r="H293">
        <f t="shared" ca="1" si="8"/>
        <v>1</v>
      </c>
      <c r="J2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('291','NU dan Neoliberalisme ; Tantangan dan Harapan Menyongsong Satu Abad','Nur Khalik Ridwan','LKiS','Sos Hum - NU &amp; Pesantren','978-979-1283-38-0','2012');</v>
      </c>
      <c r="L293" t="str">
        <f ca="1">"insert into stok (id,bukuid,qty) values ("&amp;$J$2&amp;Table1[[#This Row],[No]]&amp;$K$2&amp;Table1[[#This Row],[No]]&amp;$K$2&amp;Table1[[#This Row],[Random]]&amp;$L$2</f>
        <v>insert into stok (id,bukuid,qty) values ('291','291','1');</v>
      </c>
    </row>
    <row r="294" spans="1:12" x14ac:dyDescent="0.25">
      <c r="A294">
        <f t="shared" si="9"/>
        <v>292</v>
      </c>
      <c r="B294" t="s">
        <v>629</v>
      </c>
      <c r="C294" t="s">
        <v>630</v>
      </c>
      <c r="D294" t="s">
        <v>949</v>
      </c>
      <c r="E294" t="s">
        <v>10</v>
      </c>
      <c r="F294" t="s">
        <v>1124</v>
      </c>
      <c r="G294">
        <v>2008</v>
      </c>
      <c r="H294">
        <f t="shared" ca="1" si="8"/>
        <v>2</v>
      </c>
      <c r="J2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('292','Pendidikan Islam Transformatif','Dr. Mahmud Arif','LKiS','Pendidikan','978-979-1283-40-3','2008');</v>
      </c>
      <c r="L294" t="str">
        <f ca="1">"insert into stok (id,bukuid,qty) values ("&amp;$J$2&amp;Table1[[#This Row],[No]]&amp;$K$2&amp;Table1[[#This Row],[No]]&amp;$K$2&amp;Table1[[#This Row],[Random]]&amp;$L$2</f>
        <v>insert into stok (id,bukuid,qty) values ('292','292','2');</v>
      </c>
    </row>
    <row r="295" spans="1:12" x14ac:dyDescent="0.25">
      <c r="A295">
        <f t="shared" si="9"/>
        <v>293</v>
      </c>
      <c r="B295" t="s">
        <v>631</v>
      </c>
      <c r="C295" t="s">
        <v>632</v>
      </c>
      <c r="D295" t="s">
        <v>949</v>
      </c>
      <c r="E295" t="s">
        <v>961</v>
      </c>
      <c r="F295" t="s">
        <v>1125</v>
      </c>
      <c r="G295">
        <v>2008</v>
      </c>
      <c r="H295">
        <f t="shared" ca="1" si="8"/>
        <v>2</v>
      </c>
      <c r="J2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('293','Ajaran Rahasia Orang Jawa','Capt. R.P. Suyono','LKiS','Sosial Budaya','978-979-979-537-4','2008');</v>
      </c>
      <c r="L295" t="str">
        <f ca="1">"insert into stok (id,bukuid,qty) values ("&amp;$J$2&amp;Table1[[#This Row],[No]]&amp;$K$2&amp;Table1[[#This Row],[No]]&amp;$K$2&amp;Table1[[#This Row],[Random]]&amp;$L$2</f>
        <v>insert into stok (id,bukuid,qty) values ('293','293','2');</v>
      </c>
    </row>
    <row r="296" spans="1:12" x14ac:dyDescent="0.25">
      <c r="A296">
        <f t="shared" si="9"/>
        <v>294</v>
      </c>
      <c r="B296" t="s">
        <v>633</v>
      </c>
      <c r="C296" t="s">
        <v>634</v>
      </c>
      <c r="D296" t="s">
        <v>949</v>
      </c>
      <c r="E296" t="s">
        <v>961</v>
      </c>
      <c r="F296" t="s">
        <v>1126</v>
      </c>
      <c r="G296">
        <v>2008</v>
      </c>
      <c r="H296">
        <f t="shared" ca="1" si="8"/>
        <v>2</v>
      </c>
      <c r="J2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('294','Lesbumi ; Strategi Politik Kebudayaan','Choirotun Chisaan','LKiS','Sosial Budaya','978-979-1283-43-4','2008');</v>
      </c>
      <c r="L296" t="str">
        <f ca="1">"insert into stok (id,bukuid,qty) values ("&amp;$J$2&amp;Table1[[#This Row],[No]]&amp;$K$2&amp;Table1[[#This Row],[No]]&amp;$K$2&amp;Table1[[#This Row],[Random]]&amp;$L$2</f>
        <v>insert into stok (id,bukuid,qty) values ('294','294','2');</v>
      </c>
    </row>
    <row r="297" spans="1:12" x14ac:dyDescent="0.25">
      <c r="A297">
        <f t="shared" si="9"/>
        <v>295</v>
      </c>
      <c r="B297" t="s">
        <v>635</v>
      </c>
      <c r="C297" t="s">
        <v>636</v>
      </c>
      <c r="D297" t="s">
        <v>949</v>
      </c>
      <c r="E297" t="s">
        <v>961</v>
      </c>
      <c r="F297" t="s">
        <v>1127</v>
      </c>
      <c r="G297">
        <v>2008</v>
      </c>
      <c r="H297">
        <f t="shared" ca="1" si="8"/>
        <v>1</v>
      </c>
      <c r="J2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('295','Teologi Buruh','Abdul Jalil','LKiS','Sosial Budaya','978-979-1283-54-0','2008');</v>
      </c>
      <c r="L297" t="str">
        <f ca="1">"insert into stok (id,bukuid,qty) values ("&amp;$J$2&amp;Table1[[#This Row],[No]]&amp;$K$2&amp;Table1[[#This Row],[No]]&amp;$K$2&amp;Table1[[#This Row],[Random]]&amp;$L$2</f>
        <v>insert into stok (id,bukuid,qty) values ('295','295','1');</v>
      </c>
    </row>
    <row r="298" spans="1:12" x14ac:dyDescent="0.25">
      <c r="A298">
        <f t="shared" si="9"/>
        <v>296</v>
      </c>
      <c r="B298" t="s">
        <v>637</v>
      </c>
      <c r="C298" t="s">
        <v>638</v>
      </c>
      <c r="D298" t="s">
        <v>949</v>
      </c>
      <c r="E298" t="s">
        <v>961</v>
      </c>
      <c r="F298" t="s">
        <v>1128</v>
      </c>
      <c r="G298">
        <v>2008</v>
      </c>
      <c r="H298">
        <f t="shared" ca="1" si="8"/>
        <v>0</v>
      </c>
      <c r="J2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('296','Banyumas ; Sejarah, Budaya, Bahasa, dan Watak','H. Budiono Herusatoto','LKiS','Sosial Budaya','978-979-1283-59-5','2008');</v>
      </c>
      <c r="L298" t="str">
        <f ca="1">"insert into stok (id,bukuid,qty) values ("&amp;$J$2&amp;Table1[[#This Row],[No]]&amp;$K$2&amp;Table1[[#This Row],[No]]&amp;$K$2&amp;Table1[[#This Row],[Random]]&amp;$L$2</f>
        <v>insert into stok (id,bukuid,qty) values ('296','296','0');</v>
      </c>
    </row>
    <row r="299" spans="1:12" x14ac:dyDescent="0.25">
      <c r="A299">
        <f t="shared" si="9"/>
        <v>297</v>
      </c>
      <c r="B299" t="s">
        <v>639</v>
      </c>
      <c r="C299" t="s">
        <v>640</v>
      </c>
      <c r="D299" t="s">
        <v>949</v>
      </c>
      <c r="E299" t="s">
        <v>961</v>
      </c>
      <c r="F299" t="s">
        <v>1129</v>
      </c>
      <c r="G299">
        <v>2008</v>
      </c>
      <c r="H299">
        <f t="shared" ca="1" si="8"/>
        <v>0</v>
      </c>
      <c r="J2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('297','Kelah Sang Demang Jahja Datoek Kajo ; Pidato Otokritik di Volksraad 1927-1939','Azizah Etek, Mursyid A.M., dan Arfan B.R','LKiS','Sosial Budaya','978-979-1283-58-8','2008');</v>
      </c>
      <c r="L299" t="str">
        <f ca="1">"insert into stok (id,bukuid,qty) values ("&amp;$J$2&amp;Table1[[#This Row],[No]]&amp;$K$2&amp;Table1[[#This Row],[No]]&amp;$K$2&amp;Table1[[#This Row],[Random]]&amp;$L$2</f>
        <v>insert into stok (id,bukuid,qty) values ('297','297','0');</v>
      </c>
    </row>
    <row r="300" spans="1:12" x14ac:dyDescent="0.25">
      <c r="A300">
        <f t="shared" si="9"/>
        <v>298</v>
      </c>
      <c r="B300" t="s">
        <v>641</v>
      </c>
      <c r="C300" t="s">
        <v>642</v>
      </c>
      <c r="D300" t="s">
        <v>949</v>
      </c>
      <c r="E300" t="s">
        <v>961</v>
      </c>
      <c r="F300" t="s">
        <v>1130</v>
      </c>
      <c r="G300">
        <v>2008</v>
      </c>
      <c r="H300">
        <f t="shared" ca="1" si="8"/>
        <v>0</v>
      </c>
      <c r="J3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('298','Rekam Jejak ; Dokter Pejuang &amp; Pelopor Kebangkitan Nasional','HM. Nasruddin Anshoriy,Ch','LKiS','Sosial Budaya','978-979-1283-61-8','2008');</v>
      </c>
      <c r="L300" t="str">
        <f ca="1">"insert into stok (id,bukuid,qty) values ("&amp;$J$2&amp;Table1[[#This Row],[No]]&amp;$K$2&amp;Table1[[#This Row],[No]]&amp;$K$2&amp;Table1[[#This Row],[Random]]&amp;$L$2</f>
        <v>insert into stok (id,bukuid,qty) values ('298','298','0');</v>
      </c>
    </row>
    <row r="301" spans="1:12" x14ac:dyDescent="0.25">
      <c r="A301">
        <f t="shared" si="9"/>
        <v>299</v>
      </c>
      <c r="B301" t="s">
        <v>643</v>
      </c>
      <c r="C301" t="s">
        <v>644</v>
      </c>
      <c r="D301" t="s">
        <v>949</v>
      </c>
      <c r="E301" t="s">
        <v>961</v>
      </c>
      <c r="F301" t="s">
        <v>1131</v>
      </c>
      <c r="G301">
        <v>2008</v>
      </c>
      <c r="H301">
        <f t="shared" ca="1" si="8"/>
        <v>4</v>
      </c>
      <c r="J3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('299','Pendidikan Berwawasan Kebangsaan','HM. Nasruddin Anshoriy, Ch &amp; GKR. Pembayun','LKiS','Sosial Budaya','978-979-1283-62-5','2008');</v>
      </c>
      <c r="L301" t="str">
        <f ca="1">"insert into stok (id,bukuid,qty) values ("&amp;$J$2&amp;Table1[[#This Row],[No]]&amp;$K$2&amp;Table1[[#This Row],[No]]&amp;$K$2&amp;Table1[[#This Row],[Random]]&amp;$L$2</f>
        <v>insert into stok (id,bukuid,qty) values ('299','299','4');</v>
      </c>
    </row>
    <row r="302" spans="1:12" x14ac:dyDescent="0.25">
      <c r="A302">
        <f t="shared" si="9"/>
        <v>300</v>
      </c>
      <c r="B302" t="s">
        <v>645</v>
      </c>
      <c r="C302" t="s">
        <v>646</v>
      </c>
      <c r="D302" t="s">
        <v>949</v>
      </c>
      <c r="E302" t="s">
        <v>961</v>
      </c>
      <c r="F302" t="s">
        <v>1132</v>
      </c>
      <c r="G302">
        <v>2008</v>
      </c>
      <c r="H302">
        <f t="shared" ca="1" si="8"/>
        <v>3</v>
      </c>
      <c r="J3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('300','Neo Patriotisme ; Etika Kekuasaan dalam Kebudayaan Jawa','HM.Nasruddin Anshoriy,Ch','LKiS','Sosial Budaya','978-979-1283-67-0','2008');</v>
      </c>
      <c r="L302" t="str">
        <f ca="1">"insert into stok (id,bukuid,qty) values ("&amp;$J$2&amp;Table1[[#This Row],[No]]&amp;$K$2&amp;Table1[[#This Row],[No]]&amp;$K$2&amp;Table1[[#This Row],[Random]]&amp;$L$2</f>
        <v>insert into stok (id,bukuid,qty) values ('300','300','3');</v>
      </c>
    </row>
    <row r="303" spans="1:12" x14ac:dyDescent="0.25">
      <c r="A303">
        <f t="shared" si="9"/>
        <v>301</v>
      </c>
      <c r="B303" t="s">
        <v>647</v>
      </c>
      <c r="C303" t="s">
        <v>646</v>
      </c>
      <c r="D303" t="s">
        <v>949</v>
      </c>
      <c r="E303" t="s">
        <v>961</v>
      </c>
      <c r="F303" t="s">
        <v>1133</v>
      </c>
      <c r="G303">
        <v>2008</v>
      </c>
      <c r="H303">
        <f t="shared" ca="1" si="8"/>
        <v>1</v>
      </c>
      <c r="J3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('301','Bangsa Gagal ; Mencari Identitas Kebangsaan','HM.Nasruddin Anshoriy,Ch','LKiS','Sosial Budaya','978-979-1283-65-6','2008');</v>
      </c>
      <c r="L303" t="str">
        <f ca="1">"insert into stok (id,bukuid,qty) values ("&amp;$J$2&amp;Table1[[#This Row],[No]]&amp;$K$2&amp;Table1[[#This Row],[No]]&amp;$K$2&amp;Table1[[#This Row],[Random]]&amp;$L$2</f>
        <v>insert into stok (id,bukuid,qty) values ('301','301','1');</v>
      </c>
    </row>
    <row r="304" spans="1:12" x14ac:dyDescent="0.25">
      <c r="A304">
        <f t="shared" si="9"/>
        <v>302</v>
      </c>
      <c r="B304" t="s">
        <v>648</v>
      </c>
      <c r="C304" t="s">
        <v>642</v>
      </c>
      <c r="D304" t="s">
        <v>949</v>
      </c>
      <c r="E304" t="s">
        <v>961</v>
      </c>
      <c r="F304" t="s">
        <v>1134</v>
      </c>
      <c r="G304">
        <v>2008</v>
      </c>
      <c r="H304">
        <f t="shared" ca="1" si="8"/>
        <v>3</v>
      </c>
      <c r="J3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('302','Bangsa Inlander ; Potret Kolonialisme di Bumi Nusantara','HM. Nasruddin Anshoriy,Ch','LKiS','Sosial Budaya','978-979-1283-60-1','2008');</v>
      </c>
      <c r="L304" t="str">
        <f ca="1">"insert into stok (id,bukuid,qty) values ("&amp;$J$2&amp;Table1[[#This Row],[No]]&amp;$K$2&amp;Table1[[#This Row],[No]]&amp;$K$2&amp;Table1[[#This Row],[Random]]&amp;$L$2</f>
        <v>insert into stok (id,bukuid,qty) values ('302','302','3');</v>
      </c>
    </row>
    <row r="305" spans="1:12" x14ac:dyDescent="0.25">
      <c r="A305">
        <f t="shared" si="9"/>
        <v>303</v>
      </c>
      <c r="B305" t="s">
        <v>649</v>
      </c>
      <c r="C305" t="s">
        <v>515</v>
      </c>
      <c r="D305" t="s">
        <v>949</v>
      </c>
      <c r="E305" t="s">
        <v>961</v>
      </c>
      <c r="F305" t="s">
        <v>1135</v>
      </c>
      <c r="G305">
        <v>2008</v>
      </c>
      <c r="H305">
        <f t="shared" ca="1" si="8"/>
        <v>2</v>
      </c>
      <c r="J3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('303','Kesadaran Nasional ; Dari Kolonialisme Sampai Kemerdekaan (Jilid 1)','Prof. Dr. Slamet Muljana','LKiS','Sosial Budaya','978-979-1283-55-7','2008');</v>
      </c>
      <c r="L305" t="str">
        <f ca="1">"insert into stok (id,bukuid,qty) values ("&amp;$J$2&amp;Table1[[#This Row],[No]]&amp;$K$2&amp;Table1[[#This Row],[No]]&amp;$K$2&amp;Table1[[#This Row],[Random]]&amp;$L$2</f>
        <v>insert into stok (id,bukuid,qty) values ('303','303','2');</v>
      </c>
    </row>
    <row r="306" spans="1:12" x14ac:dyDescent="0.25">
      <c r="A306">
        <f t="shared" si="9"/>
        <v>304</v>
      </c>
      <c r="B306" t="s">
        <v>650</v>
      </c>
      <c r="C306" t="s">
        <v>515</v>
      </c>
      <c r="D306" t="s">
        <v>949</v>
      </c>
      <c r="E306" t="s">
        <v>961</v>
      </c>
      <c r="F306" t="s">
        <v>1136</v>
      </c>
      <c r="G306">
        <v>2008</v>
      </c>
      <c r="H306">
        <f t="shared" ca="1" si="8"/>
        <v>3</v>
      </c>
      <c r="J3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('304','Kesadaran Nasional ; Dari Kolonialisme Sampai Kemerdekaan (Jilid 2)','Prof. Dr. Slamet Muljana','LKiS','Sosial Budaya','978-979-1283-57-1','2008');</v>
      </c>
      <c r="L306" t="str">
        <f ca="1">"insert into stok (id,bukuid,qty) values ("&amp;$J$2&amp;Table1[[#This Row],[No]]&amp;$K$2&amp;Table1[[#This Row],[No]]&amp;$K$2&amp;Table1[[#This Row],[Random]]&amp;$L$2</f>
        <v>insert into stok (id,bukuid,qty) values ('304','304','3');</v>
      </c>
    </row>
    <row r="307" spans="1:12" x14ac:dyDescent="0.25">
      <c r="A307">
        <f t="shared" si="9"/>
        <v>305</v>
      </c>
      <c r="B307" t="s">
        <v>651</v>
      </c>
      <c r="C307" t="s">
        <v>652</v>
      </c>
      <c r="D307" t="s">
        <v>949</v>
      </c>
      <c r="E307" t="s">
        <v>961</v>
      </c>
      <c r="F307" t="s">
        <v>1137</v>
      </c>
      <c r="G307">
        <v>2008</v>
      </c>
      <c r="H307">
        <f t="shared" ca="1" si="8"/>
        <v>1</v>
      </c>
      <c r="J3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('305','Dekonstruksi Kekuasaan ; Konsolidasi Semangat Kebangsaan','HM. Nasruddin Anshoriy CH','LKiS','Sosial Budaya','978-979-1283-66-3','2008');</v>
      </c>
      <c r="L307" t="str">
        <f ca="1">"insert into stok (id,bukuid,qty) values ("&amp;$J$2&amp;Table1[[#This Row],[No]]&amp;$K$2&amp;Table1[[#This Row],[No]]&amp;$K$2&amp;Table1[[#This Row],[Random]]&amp;$L$2</f>
        <v>insert into stok (id,bukuid,qty) values ('305','305','1');</v>
      </c>
    </row>
    <row r="308" spans="1:12" x14ac:dyDescent="0.25">
      <c r="A308">
        <f t="shared" si="9"/>
        <v>306</v>
      </c>
      <c r="B308" t="s">
        <v>653</v>
      </c>
      <c r="C308" t="s">
        <v>654</v>
      </c>
      <c r="D308" t="s">
        <v>950</v>
      </c>
      <c r="E308" t="s">
        <v>964</v>
      </c>
      <c r="F308" t="s">
        <v>1138</v>
      </c>
      <c r="G308">
        <v>2008</v>
      </c>
      <c r="H308">
        <f t="shared" ca="1" si="8"/>
        <v>2</v>
      </c>
      <c r="J3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('306','Si Pemburu 1','Hario Kecik','LKiS-Pustaka Sastra','Sastra','978-979-1283-30-4','2008');</v>
      </c>
      <c r="L308" t="str">
        <f ca="1">"insert into stok (id,bukuid,qty) values ("&amp;$J$2&amp;Table1[[#This Row],[No]]&amp;$K$2&amp;Table1[[#This Row],[No]]&amp;$K$2&amp;Table1[[#This Row],[Random]]&amp;$L$2</f>
        <v>insert into stok (id,bukuid,qty) values ('306','306','2');</v>
      </c>
    </row>
    <row r="309" spans="1:12" x14ac:dyDescent="0.25">
      <c r="A309">
        <f t="shared" si="9"/>
        <v>307</v>
      </c>
      <c r="B309" t="s">
        <v>655</v>
      </c>
      <c r="C309" t="s">
        <v>656</v>
      </c>
      <c r="D309" t="s">
        <v>950</v>
      </c>
      <c r="E309" t="s">
        <v>964</v>
      </c>
      <c r="F309" t="s">
        <v>1139</v>
      </c>
      <c r="G309">
        <v>2008</v>
      </c>
      <c r="H309">
        <f t="shared" ca="1" si="8"/>
        <v>4</v>
      </c>
      <c r="J3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('307','Si Pemburu 2','Hario Kacek','LKiS-Pustaka Sastra','Sastra','978-979-1283-31-1','2008');</v>
      </c>
      <c r="L309" t="str">
        <f ca="1">"insert into stok (id,bukuid,qty) values ("&amp;$J$2&amp;Table1[[#This Row],[No]]&amp;$K$2&amp;Table1[[#This Row],[No]]&amp;$K$2&amp;Table1[[#This Row],[Random]]&amp;$L$2</f>
        <v>insert into stok (id,bukuid,qty) values ('307','307','4');</v>
      </c>
    </row>
    <row r="310" spans="1:12" x14ac:dyDescent="0.25">
      <c r="A310">
        <f t="shared" si="9"/>
        <v>308</v>
      </c>
      <c r="B310" t="s">
        <v>657</v>
      </c>
      <c r="C310" t="s">
        <v>658</v>
      </c>
      <c r="D310" t="s">
        <v>949</v>
      </c>
      <c r="E310" t="s">
        <v>959</v>
      </c>
      <c r="F310" t="s">
        <v>1140</v>
      </c>
      <c r="G310">
        <v>2008</v>
      </c>
      <c r="H310">
        <f t="shared" ca="1" si="8"/>
        <v>2</v>
      </c>
      <c r="J3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('308','Tasawuf Kultural ; Fenomena Shalawat Wahidiyah','Sokhi Huda','LKiS','Kajian Keislaman','978-979-1283-72-4','2008');</v>
      </c>
      <c r="L310" t="str">
        <f ca="1">"insert into stok (id,bukuid,qty) values ("&amp;$J$2&amp;Table1[[#This Row],[No]]&amp;$K$2&amp;Table1[[#This Row],[No]]&amp;$K$2&amp;Table1[[#This Row],[Random]]&amp;$L$2</f>
        <v>insert into stok (id,bukuid,qty) values ('308','308','2');</v>
      </c>
    </row>
    <row r="311" spans="1:12" x14ac:dyDescent="0.25">
      <c r="A311">
        <f t="shared" si="9"/>
        <v>309</v>
      </c>
      <c r="B311" t="s">
        <v>659</v>
      </c>
      <c r="C311" t="s">
        <v>660</v>
      </c>
      <c r="D311" t="s">
        <v>949</v>
      </c>
      <c r="E311" t="s">
        <v>961</v>
      </c>
      <c r="F311" t="s">
        <v>1141</v>
      </c>
      <c r="G311">
        <v>2008</v>
      </c>
      <c r="H311">
        <f t="shared" ca="1" si="8"/>
        <v>4</v>
      </c>
      <c r="J3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('309','Ngarsa Dalem Dundum Warisan','MA. Rumawi Eswe','LKiS','Sosial Budaya','978-979-2552-51-5','2008');</v>
      </c>
      <c r="L311" t="str">
        <f ca="1">"insert into stok (id,bukuid,qty) values ("&amp;$J$2&amp;Table1[[#This Row],[No]]&amp;$K$2&amp;Table1[[#This Row],[No]]&amp;$K$2&amp;Table1[[#This Row],[Random]]&amp;$L$2</f>
        <v>insert into stok (id,bukuid,qty) values ('309','309','4');</v>
      </c>
    </row>
    <row r="312" spans="1:12" x14ac:dyDescent="0.25">
      <c r="A312">
        <f t="shared" si="9"/>
        <v>310</v>
      </c>
      <c r="B312" t="s">
        <v>661</v>
      </c>
      <c r="C312" t="s">
        <v>662</v>
      </c>
      <c r="D312" t="s">
        <v>949</v>
      </c>
      <c r="E312" t="s">
        <v>965</v>
      </c>
      <c r="F312" t="s">
        <v>1142</v>
      </c>
      <c r="G312">
        <v>2008</v>
      </c>
      <c r="H312">
        <f t="shared" ca="1" si="8"/>
        <v>0</v>
      </c>
      <c r="J3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('310','Mendahulukan si Miskin ; Buku Sumber bagi Anggaran Pro Rakyat','Abdul Waidi, Ari, dkk','LKiS','Politik','978-979-1283-75-5','2008');</v>
      </c>
      <c r="L312" t="str">
        <f ca="1">"insert into stok (id,bukuid,qty) values ("&amp;$J$2&amp;Table1[[#This Row],[No]]&amp;$K$2&amp;Table1[[#This Row],[No]]&amp;$K$2&amp;Table1[[#This Row],[Random]]&amp;$L$2</f>
        <v>insert into stok (id,bukuid,qty) values ('310','310','0');</v>
      </c>
    </row>
    <row r="313" spans="1:12" x14ac:dyDescent="0.25">
      <c r="A313">
        <f t="shared" si="9"/>
        <v>311</v>
      </c>
      <c r="B313" t="s">
        <v>663</v>
      </c>
      <c r="C313" t="s">
        <v>664</v>
      </c>
      <c r="D313" t="s">
        <v>949</v>
      </c>
      <c r="E313" t="s">
        <v>965</v>
      </c>
      <c r="F313" t="s">
        <v>1143</v>
      </c>
      <c r="G313">
        <v>2008</v>
      </c>
      <c r="H313">
        <f t="shared" ca="1" si="8"/>
        <v>1</v>
      </c>
      <c r="J3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('311','Ideologi Politik PKS ; Dari Masjid Kampus ke Gedung Parlemen','M. Imdadun Rahmat','LKiS','Politik','978-979-1283-76-2','2008');</v>
      </c>
      <c r="L313" t="str">
        <f ca="1">"insert into stok (id,bukuid,qty) values ("&amp;$J$2&amp;Table1[[#This Row],[No]]&amp;$K$2&amp;Table1[[#This Row],[No]]&amp;$K$2&amp;Table1[[#This Row],[Random]]&amp;$L$2</f>
        <v>insert into stok (id,bukuid,qty) values ('311','311','1');</v>
      </c>
    </row>
    <row r="314" spans="1:12" x14ac:dyDescent="0.25">
      <c r="A314">
        <f t="shared" si="9"/>
        <v>312</v>
      </c>
      <c r="B314" t="s">
        <v>1978</v>
      </c>
      <c r="C314" t="s">
        <v>665</v>
      </c>
      <c r="D314" t="s">
        <v>949</v>
      </c>
      <c r="E314" t="s">
        <v>959</v>
      </c>
      <c r="F314" t="s">
        <v>1133</v>
      </c>
      <c r="G314">
        <v>2009</v>
      </c>
      <c r="H314">
        <f t="shared" ca="1" si="8"/>
        <v>2</v>
      </c>
      <c r="J3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('312','Stilistika Al-Qur''an ; Makna di Balik Kisah Ibrahim','Dr. Syihabuddin Qalyubi','LKiS','Kajian Keislaman','978-979-1283-65-6','2009');</v>
      </c>
      <c r="L314" t="str">
        <f ca="1">"insert into stok (id,bukuid,qty) values ("&amp;$J$2&amp;Table1[[#This Row],[No]]&amp;$K$2&amp;Table1[[#This Row],[No]]&amp;$K$2&amp;Table1[[#This Row],[Random]]&amp;$L$2</f>
        <v>insert into stok (id,bukuid,qty) values ('312','312','2');</v>
      </c>
    </row>
    <row r="315" spans="1:12" x14ac:dyDescent="0.25">
      <c r="A315">
        <f t="shared" si="9"/>
        <v>313</v>
      </c>
      <c r="B315" t="s">
        <v>666</v>
      </c>
      <c r="C315" t="s">
        <v>667</v>
      </c>
      <c r="D315" t="s">
        <v>949</v>
      </c>
      <c r="E315" t="s">
        <v>959</v>
      </c>
      <c r="F315" t="s">
        <v>1144</v>
      </c>
      <c r="G315">
        <v>2009</v>
      </c>
      <c r="H315">
        <f t="shared" ca="1" si="8"/>
        <v>3</v>
      </c>
      <c r="J3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('313','Revolusi Sejarah Manusia ; Peran Rasul sebagai Agen Perubahan','Dr. Munzir Hitamy','LKiS','Kajian Keislaman','978-979-1283-77-9','2009');</v>
      </c>
      <c r="L315" t="str">
        <f ca="1">"insert into stok (id,bukuid,qty) values ("&amp;$J$2&amp;Table1[[#This Row],[No]]&amp;$K$2&amp;Table1[[#This Row],[No]]&amp;$K$2&amp;Table1[[#This Row],[Random]]&amp;$L$2</f>
        <v>insert into stok (id,bukuid,qty) values ('313','313','3');</v>
      </c>
    </row>
    <row r="316" spans="1:12" x14ac:dyDescent="0.25">
      <c r="A316">
        <f t="shared" si="9"/>
        <v>314</v>
      </c>
      <c r="B316" t="s">
        <v>668</v>
      </c>
      <c r="C316" t="s">
        <v>669</v>
      </c>
      <c r="D316" t="s">
        <v>949</v>
      </c>
      <c r="E316" t="s">
        <v>966</v>
      </c>
      <c r="F316" t="s">
        <v>1145</v>
      </c>
      <c r="G316">
        <v>2009</v>
      </c>
      <c r="H316">
        <f t="shared" ca="1" si="8"/>
        <v>0</v>
      </c>
      <c r="J3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('314','Iklan Politik TV ; Modernisasi Kampanye Politik Pasca Orde Baru','Akhmad Danial','LKiS','Komunikasi','978-979-1283-74-8','2009');</v>
      </c>
      <c r="L316" t="str">
        <f ca="1">"insert into stok (id,bukuid,qty) values ("&amp;$J$2&amp;Table1[[#This Row],[No]]&amp;$K$2&amp;Table1[[#This Row],[No]]&amp;$K$2&amp;Table1[[#This Row],[Random]]&amp;$L$2</f>
        <v>insert into stok (id,bukuid,qty) values ('314','314','0');</v>
      </c>
    </row>
    <row r="317" spans="1:12" x14ac:dyDescent="0.25">
      <c r="A317">
        <f t="shared" si="9"/>
        <v>315</v>
      </c>
      <c r="B317" t="s">
        <v>670</v>
      </c>
      <c r="C317" t="s">
        <v>671</v>
      </c>
      <c r="D317" t="s">
        <v>950</v>
      </c>
      <c r="E317" t="s">
        <v>964</v>
      </c>
      <c r="F317" t="s">
        <v>1146</v>
      </c>
      <c r="G317">
        <v>2009</v>
      </c>
      <c r="H317">
        <f t="shared" ca="1" si="8"/>
        <v>3</v>
      </c>
      <c r="J3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('315','Budak Pulau Surga','Soegiyanto Sastrodiwiyo','LKiS-Pustaka Sastra','Sastra','978-979-1283-34-2','2009');</v>
      </c>
      <c r="L317" t="str">
        <f ca="1">"insert into stok (id,bukuid,qty) values ("&amp;$J$2&amp;Table1[[#This Row],[No]]&amp;$K$2&amp;Table1[[#This Row],[No]]&amp;$K$2&amp;Table1[[#This Row],[Random]]&amp;$L$2</f>
        <v>insert into stok (id,bukuid,qty) values ('315','315','3');</v>
      </c>
    </row>
    <row r="318" spans="1:12" x14ac:dyDescent="0.25">
      <c r="A318">
        <f t="shared" si="9"/>
        <v>316</v>
      </c>
      <c r="B318" t="s">
        <v>672</v>
      </c>
      <c r="C318" t="s">
        <v>485</v>
      </c>
      <c r="D318" t="s">
        <v>950</v>
      </c>
      <c r="E318" t="s">
        <v>964</v>
      </c>
      <c r="F318" t="s">
        <v>1147</v>
      </c>
      <c r="G318">
        <v>2012</v>
      </c>
      <c r="H318">
        <f t="shared" ca="1" si="8"/>
        <v>0</v>
      </c>
      <c r="J3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('316','Berpikir Seperti Nabi','Fauz Noor','LKiS-Pustaka Sastra','Sastra','978-979-1283-39-7','2012');</v>
      </c>
      <c r="L318" t="str">
        <f ca="1">"insert into stok (id,bukuid,qty) values ("&amp;$J$2&amp;Table1[[#This Row],[No]]&amp;$K$2&amp;Table1[[#This Row],[No]]&amp;$K$2&amp;Table1[[#This Row],[Random]]&amp;$L$2</f>
        <v>insert into stok (id,bukuid,qty) values ('316','316','0');</v>
      </c>
    </row>
    <row r="319" spans="1:12" x14ac:dyDescent="0.25">
      <c r="A319">
        <f t="shared" si="9"/>
        <v>317</v>
      </c>
      <c r="B319" t="s">
        <v>673</v>
      </c>
      <c r="C319" t="s">
        <v>674</v>
      </c>
      <c r="D319" t="s">
        <v>949</v>
      </c>
      <c r="E319" t="s">
        <v>961</v>
      </c>
      <c r="F319" t="s">
        <v>1148</v>
      </c>
      <c r="G319">
        <v>2009</v>
      </c>
      <c r="H319">
        <f t="shared" ca="1" si="8"/>
        <v>2</v>
      </c>
      <c r="J3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('317','Merupa Buku','Koskow (Widyatmoko)','LKiS','Sosial Budaya','978-979-1283-71-7','2009');</v>
      </c>
      <c r="L319" t="str">
        <f ca="1">"insert into stok (id,bukuid,qty) values ("&amp;$J$2&amp;Table1[[#This Row],[No]]&amp;$K$2&amp;Table1[[#This Row],[No]]&amp;$K$2&amp;Table1[[#This Row],[Random]]&amp;$L$2</f>
        <v>insert into stok (id,bukuid,qty) values ('317','317','2');</v>
      </c>
    </row>
    <row r="320" spans="1:12" x14ac:dyDescent="0.25">
      <c r="A320">
        <f t="shared" si="9"/>
        <v>318</v>
      </c>
      <c r="B320" t="s">
        <v>675</v>
      </c>
      <c r="C320" t="s">
        <v>515</v>
      </c>
      <c r="D320" t="s">
        <v>949</v>
      </c>
      <c r="E320" t="s">
        <v>961</v>
      </c>
      <c r="F320" t="s">
        <v>1149</v>
      </c>
      <c r="G320">
        <v>2009</v>
      </c>
      <c r="H320">
        <f t="shared" ca="1" si="8"/>
        <v>1</v>
      </c>
      <c r="J3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('318','Tunjungsari','Prof. Dr. Slamet Muljana','LKiS','Sosial Budaya','978-979-1283-80-9','2009');</v>
      </c>
      <c r="L320" t="str">
        <f ca="1">"insert into stok (id,bukuid,qty) values ("&amp;$J$2&amp;Table1[[#This Row],[No]]&amp;$K$2&amp;Table1[[#This Row],[No]]&amp;$K$2&amp;Table1[[#This Row],[Random]]&amp;$L$2</f>
        <v>insert into stok (id,bukuid,qty) values ('318','318','1');</v>
      </c>
    </row>
    <row r="321" spans="1:12" x14ac:dyDescent="0.25">
      <c r="A321">
        <f t="shared" si="9"/>
        <v>319</v>
      </c>
      <c r="B321" t="s">
        <v>676</v>
      </c>
      <c r="C321" t="s">
        <v>677</v>
      </c>
      <c r="D321" t="s">
        <v>949</v>
      </c>
      <c r="E321" t="s">
        <v>960</v>
      </c>
      <c r="F321" t="s">
        <v>1150</v>
      </c>
      <c r="G321">
        <v>2010</v>
      </c>
      <c r="H321">
        <f t="shared" ca="1" si="8"/>
        <v>2</v>
      </c>
      <c r="J3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('319','Nalar Politik NU-Muhammadiyah ; Overcrossing Java Sentris','Dr. Suaidi Asyari, MA, Ph.D','LKiS','Sos Hum - NU &amp; Pesantren','978-979-1283-84-7','2010');</v>
      </c>
      <c r="L321" t="str">
        <f ca="1">"insert into stok (id,bukuid,qty) values ("&amp;$J$2&amp;Table1[[#This Row],[No]]&amp;$K$2&amp;Table1[[#This Row],[No]]&amp;$K$2&amp;Table1[[#This Row],[Random]]&amp;$L$2</f>
        <v>insert into stok (id,bukuid,qty) values ('319','319','2');</v>
      </c>
    </row>
    <row r="322" spans="1:12" x14ac:dyDescent="0.25">
      <c r="A322">
        <f t="shared" si="9"/>
        <v>320</v>
      </c>
      <c r="B322" t="s">
        <v>678</v>
      </c>
      <c r="C322" t="s">
        <v>332</v>
      </c>
      <c r="D322" t="s">
        <v>949</v>
      </c>
      <c r="E322" t="s">
        <v>961</v>
      </c>
      <c r="F322" t="s">
        <v>1151</v>
      </c>
      <c r="G322">
        <v>2009</v>
      </c>
      <c r="H322">
        <f t="shared" ca="1" si="8"/>
        <v>2</v>
      </c>
      <c r="J3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('320','Kejawen Modern ; Hakikat dan Penghayatan Sumarah','Dr. Paul Stange','LKiS','Sosial Budaya','978-979-9785-38-1','2009');</v>
      </c>
      <c r="L322" t="str">
        <f ca="1">"insert into stok (id,bukuid,qty) values ("&amp;$J$2&amp;Table1[[#This Row],[No]]&amp;$K$2&amp;Table1[[#This Row],[No]]&amp;$K$2&amp;Table1[[#This Row],[Random]]&amp;$L$2</f>
        <v>insert into stok (id,bukuid,qty) values ('320','320','2');</v>
      </c>
    </row>
    <row r="323" spans="1:12" x14ac:dyDescent="0.25">
      <c r="A323">
        <f t="shared" si="9"/>
        <v>321</v>
      </c>
      <c r="B323" t="s">
        <v>1979</v>
      </c>
      <c r="C323" t="s">
        <v>679</v>
      </c>
      <c r="D323" t="s">
        <v>949</v>
      </c>
      <c r="E323" t="s">
        <v>959</v>
      </c>
      <c r="F323" t="s">
        <v>1152</v>
      </c>
      <c r="G323">
        <v>2009</v>
      </c>
      <c r="H323">
        <f t="shared" ref="H323:H386" ca="1" si="10">RANDBETWEEN(0,4)</f>
        <v>3</v>
      </c>
      <c r="J3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('321','Antropologi Al-Qur''an','Baidhowi, M.Ag.','LKiS','Kajian Keislaman','978-979-1283-83-4','2009');</v>
      </c>
      <c r="L323" t="str">
        <f ca="1">"insert into stok (id,bukuid,qty) values ("&amp;$J$2&amp;Table1[[#This Row],[No]]&amp;$K$2&amp;Table1[[#This Row],[No]]&amp;$K$2&amp;Table1[[#This Row],[Random]]&amp;$L$2</f>
        <v>insert into stok (id,bukuid,qty) values ('321','321','3');</v>
      </c>
    </row>
    <row r="324" spans="1:12" x14ac:dyDescent="0.25">
      <c r="A324">
        <f t="shared" si="9"/>
        <v>322</v>
      </c>
      <c r="B324" t="s">
        <v>680</v>
      </c>
      <c r="C324" t="s">
        <v>607</v>
      </c>
      <c r="D324" t="s">
        <v>949</v>
      </c>
      <c r="E324" t="s">
        <v>959</v>
      </c>
      <c r="F324" t="s">
        <v>1153</v>
      </c>
      <c r="G324">
        <v>2012</v>
      </c>
      <c r="H324">
        <f t="shared" ca="1" si="10"/>
        <v>1</v>
      </c>
      <c r="J3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('322','Arkeologi Sejarah Pemikiran Arab-Islam, Vol 3 (SC)','Adonis','LKiS','Kajian Keislaman','978-979-1283-78-6','2012');</v>
      </c>
      <c r="L324" t="str">
        <f ca="1">"insert into stok (id,bukuid,qty) values ("&amp;$J$2&amp;Table1[[#This Row],[No]]&amp;$K$2&amp;Table1[[#This Row],[No]]&amp;$K$2&amp;Table1[[#This Row],[Random]]&amp;$L$2</f>
        <v>insert into stok (id,bukuid,qty) values ('322','322','1');</v>
      </c>
    </row>
    <row r="325" spans="1:12" x14ac:dyDescent="0.25">
      <c r="A325">
        <f t="shared" ref="A325:A388" si="11">A324+1</f>
        <v>323</v>
      </c>
      <c r="B325" t="s">
        <v>681</v>
      </c>
      <c r="C325" t="s">
        <v>682</v>
      </c>
      <c r="D325" t="s">
        <v>949</v>
      </c>
      <c r="E325" t="s">
        <v>961</v>
      </c>
      <c r="G325">
        <v>2009</v>
      </c>
      <c r="H325">
        <f t="shared" ca="1" si="10"/>
        <v>4</v>
      </c>
      <c r="J3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('323','Gus Mus ; Satu Rumah Seribu Pintu','Labibah Zain &amp; Lathiful Khuluq','LKiS','Sosial Budaya','','2009');</v>
      </c>
      <c r="L325" t="str">
        <f ca="1">"insert into stok (id,bukuid,qty) values ("&amp;$J$2&amp;Table1[[#This Row],[No]]&amp;$K$2&amp;Table1[[#This Row],[No]]&amp;$K$2&amp;Table1[[#This Row],[Random]]&amp;$L$2</f>
        <v>insert into stok (id,bukuid,qty) values ('323','323','4');</v>
      </c>
    </row>
    <row r="326" spans="1:12" x14ac:dyDescent="0.25">
      <c r="A326">
        <f t="shared" si="11"/>
        <v>324</v>
      </c>
      <c r="B326" t="s">
        <v>683</v>
      </c>
      <c r="C326" t="s">
        <v>632</v>
      </c>
      <c r="D326" t="s">
        <v>949</v>
      </c>
      <c r="E326" t="s">
        <v>961</v>
      </c>
      <c r="F326" t="s">
        <v>1154</v>
      </c>
      <c r="G326">
        <v>2009</v>
      </c>
      <c r="H326">
        <f t="shared" ca="1" si="10"/>
        <v>4</v>
      </c>
      <c r="J3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('324','Mistisisme Tengger','Capt. R.P. Suyono','LKiS','Sosial Budaya','978-979-1283-82-3','2009');</v>
      </c>
      <c r="L326" t="str">
        <f ca="1">"insert into stok (id,bukuid,qty) values ("&amp;$J$2&amp;Table1[[#This Row],[No]]&amp;$K$2&amp;Table1[[#This Row],[No]]&amp;$K$2&amp;Table1[[#This Row],[Random]]&amp;$L$2</f>
        <v>insert into stok (id,bukuid,qty) values ('324','324','4');</v>
      </c>
    </row>
    <row r="327" spans="1:12" x14ac:dyDescent="0.25">
      <c r="A327">
        <f t="shared" si="11"/>
        <v>325</v>
      </c>
      <c r="B327" t="s">
        <v>684</v>
      </c>
      <c r="C327" t="s">
        <v>607</v>
      </c>
      <c r="D327" t="s">
        <v>949</v>
      </c>
      <c r="E327" t="s">
        <v>959</v>
      </c>
      <c r="F327" t="s">
        <v>1155</v>
      </c>
      <c r="G327">
        <v>2012</v>
      </c>
      <c r="H327">
        <f t="shared" ca="1" si="10"/>
        <v>0</v>
      </c>
      <c r="J3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('325','Arkeologi Sejarah Pemikiran Arab-Islam, Vol 4 (SC)','Adonis','LKiS','Kajian Keislaman','978-979-1283-79-3','2012');</v>
      </c>
      <c r="L327" t="str">
        <f ca="1">"insert into stok (id,bukuid,qty) values ("&amp;$J$2&amp;Table1[[#This Row],[No]]&amp;$K$2&amp;Table1[[#This Row],[No]]&amp;$K$2&amp;Table1[[#This Row],[Random]]&amp;$L$2</f>
        <v>insert into stok (id,bukuid,qty) values ('325','325','0');</v>
      </c>
    </row>
    <row r="328" spans="1:12" x14ac:dyDescent="0.25">
      <c r="A328">
        <f t="shared" si="11"/>
        <v>326</v>
      </c>
      <c r="B328" t="s">
        <v>685</v>
      </c>
      <c r="C328" t="s">
        <v>686</v>
      </c>
      <c r="D328" t="s">
        <v>949</v>
      </c>
      <c r="E328" t="s">
        <v>10</v>
      </c>
      <c r="F328" t="s">
        <v>1156</v>
      </c>
      <c r="G328">
        <v>2009</v>
      </c>
      <c r="H328">
        <f t="shared" ca="1" si="10"/>
        <v>2</v>
      </c>
      <c r="J3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('326','Ilmu Pendidikan Islam ; Pengembangan Pendidikan Integratif di Sekolah, Keluarga dan Masyarakat','Dr. M. Roqib, M. Ag.','LKiS','Pendidikan','978-979-1283-20-5','2009');</v>
      </c>
      <c r="L328" t="str">
        <f ca="1">"insert into stok (id,bukuid,qty) values ("&amp;$J$2&amp;Table1[[#This Row],[No]]&amp;$K$2&amp;Table1[[#This Row],[No]]&amp;$K$2&amp;Table1[[#This Row],[Random]]&amp;$L$2</f>
        <v>insert into stok (id,bukuid,qty) values ('326','326','2');</v>
      </c>
    </row>
    <row r="329" spans="1:12" x14ac:dyDescent="0.25">
      <c r="A329">
        <f t="shared" si="11"/>
        <v>327</v>
      </c>
      <c r="B329" t="s">
        <v>687</v>
      </c>
      <c r="C329" t="s">
        <v>688</v>
      </c>
      <c r="D329" t="s">
        <v>949</v>
      </c>
      <c r="E329" t="s">
        <v>961</v>
      </c>
      <c r="F329" t="s">
        <v>1157</v>
      </c>
      <c r="G329">
        <v>2009</v>
      </c>
      <c r="H329">
        <f t="shared" ca="1" si="10"/>
        <v>1</v>
      </c>
      <c r="J3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('327','Ekologi Politik Nelayan','Arif Satria','LKiS','Sosial Budaya','978-979-1283-88-5','2009');</v>
      </c>
      <c r="L329" t="str">
        <f ca="1">"insert into stok (id,bukuid,qty) values ("&amp;$J$2&amp;Table1[[#This Row],[No]]&amp;$K$2&amp;Table1[[#This Row],[No]]&amp;$K$2&amp;Table1[[#This Row],[Random]]&amp;$L$2</f>
        <v>insert into stok (id,bukuid,qty) values ('327','327','1');</v>
      </c>
    </row>
    <row r="330" spans="1:12" x14ac:dyDescent="0.25">
      <c r="A330">
        <f t="shared" si="11"/>
        <v>328</v>
      </c>
      <c r="B330" t="s">
        <v>689</v>
      </c>
      <c r="C330" t="s">
        <v>690</v>
      </c>
      <c r="D330" t="s">
        <v>949</v>
      </c>
      <c r="E330" t="s">
        <v>961</v>
      </c>
      <c r="F330" t="s">
        <v>1158</v>
      </c>
      <c r="G330">
        <v>2009</v>
      </c>
      <c r="H330">
        <f t="shared" ca="1" si="10"/>
        <v>4</v>
      </c>
      <c r="J3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('328','Strategi Migran Banjar','Taufik Arbain','LKiS','Sosial Budaya','978-979-1283-86-1','2009');</v>
      </c>
      <c r="L330" t="str">
        <f ca="1">"insert into stok (id,bukuid,qty) values ("&amp;$J$2&amp;Table1[[#This Row],[No]]&amp;$K$2&amp;Table1[[#This Row],[No]]&amp;$K$2&amp;Table1[[#This Row],[Random]]&amp;$L$2</f>
        <v>insert into stok (id,bukuid,qty) values ('328','328','4');</v>
      </c>
    </row>
    <row r="331" spans="1:12" x14ac:dyDescent="0.25">
      <c r="A331">
        <f t="shared" si="11"/>
        <v>329</v>
      </c>
      <c r="B331" t="s">
        <v>1980</v>
      </c>
      <c r="C331" t="s">
        <v>139</v>
      </c>
      <c r="D331" t="s">
        <v>949</v>
      </c>
      <c r="E331" t="s">
        <v>959</v>
      </c>
      <c r="F331" t="s">
        <v>1159</v>
      </c>
      <c r="G331">
        <v>2009</v>
      </c>
      <c r="H331">
        <f t="shared" ca="1" si="10"/>
        <v>2</v>
      </c>
      <c r="J3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('329','Teori Interpretasi Al-Qur''an Ibn Rusyd ; Kritik Ideologis - Hermeneutis','Dr. Aksin Wijaya','LKiS','Kajian Keislaman','978-979-1283-93-9','2009');</v>
      </c>
      <c r="L331" t="str">
        <f ca="1">"insert into stok (id,bukuid,qty) values ("&amp;$J$2&amp;Table1[[#This Row],[No]]&amp;$K$2&amp;Table1[[#This Row],[No]]&amp;$K$2&amp;Table1[[#This Row],[Random]]&amp;$L$2</f>
        <v>insert into stok (id,bukuid,qty) values ('329','329','2');</v>
      </c>
    </row>
    <row r="332" spans="1:12" x14ac:dyDescent="0.25">
      <c r="A332">
        <f t="shared" si="11"/>
        <v>330</v>
      </c>
      <c r="B332" t="s">
        <v>691</v>
      </c>
      <c r="C332" t="s">
        <v>692</v>
      </c>
      <c r="D332" t="s">
        <v>949</v>
      </c>
      <c r="E332" t="s">
        <v>961</v>
      </c>
      <c r="F332" t="s">
        <v>1160</v>
      </c>
      <c r="G332">
        <v>2009</v>
      </c>
      <c r="H332">
        <f t="shared" ca="1" si="10"/>
        <v>1</v>
      </c>
      <c r="J3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('330','Pantun Melayu, Titik Temu Islam dan Budaya Lokal Nusantara','Abd. Rachman Abror','LKiS','Sosial Budaya','978-979-1283-92-2','2009');</v>
      </c>
      <c r="L332" t="str">
        <f ca="1">"insert into stok (id,bukuid,qty) values ("&amp;$J$2&amp;Table1[[#This Row],[No]]&amp;$K$2&amp;Table1[[#This Row],[No]]&amp;$K$2&amp;Table1[[#This Row],[Random]]&amp;$L$2</f>
        <v>insert into stok (id,bukuid,qty) values ('330','330','1');</v>
      </c>
    </row>
    <row r="333" spans="1:12" x14ac:dyDescent="0.25">
      <c r="A333">
        <f t="shared" si="11"/>
        <v>331</v>
      </c>
      <c r="B333" s="1" t="s">
        <v>1994</v>
      </c>
      <c r="C333" t="s">
        <v>693</v>
      </c>
      <c r="D333" t="s">
        <v>949</v>
      </c>
      <c r="E333" t="s">
        <v>966</v>
      </c>
      <c r="F333" t="s">
        <v>1161</v>
      </c>
      <c r="G333">
        <v>2009</v>
      </c>
      <c r="H333">
        <f t="shared" ca="1" si="10"/>
        <v>4</v>
      </c>
      <c r="J3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('331','Pers Perlawanan, Politik Wacana Antikolonialisme Pertja Selatan','Basilius Triharyanto','LKiS','Komunikasi','978-979-1283-70-0','2009');</v>
      </c>
      <c r="L333" t="str">
        <f ca="1">"insert into stok (id,bukuid,qty) values ("&amp;$J$2&amp;Table1[[#This Row],[No]]&amp;$K$2&amp;Table1[[#This Row],[No]]&amp;$K$2&amp;Table1[[#This Row],[Random]]&amp;$L$2</f>
        <v>insert into stok (id,bukuid,qty) values ('331','331','4');</v>
      </c>
    </row>
    <row r="334" spans="1:12" x14ac:dyDescent="0.25">
      <c r="A334">
        <f t="shared" si="11"/>
        <v>332</v>
      </c>
      <c r="B334" t="s">
        <v>694</v>
      </c>
      <c r="C334" t="s">
        <v>695</v>
      </c>
      <c r="D334" t="s">
        <v>950</v>
      </c>
      <c r="E334" t="s">
        <v>964</v>
      </c>
      <c r="F334" t="s">
        <v>1162</v>
      </c>
      <c r="G334">
        <v>2009</v>
      </c>
      <c r="H334">
        <f t="shared" ca="1" si="10"/>
        <v>4</v>
      </c>
      <c r="J3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('332','Kembang Seruni (Bonus CD Audio Genk Kobra Album "Merajut Nusantara")','Denny Novita','LKiS-Pustaka Sastra','Sastra','978-979-2553-00-0','2009');</v>
      </c>
      <c r="L334" t="str">
        <f ca="1">"insert into stok (id,bukuid,qty) values ("&amp;$J$2&amp;Table1[[#This Row],[No]]&amp;$K$2&amp;Table1[[#This Row],[No]]&amp;$K$2&amp;Table1[[#This Row],[Random]]&amp;$L$2</f>
        <v>insert into stok (id,bukuid,qty) values ('332','332','4');</v>
      </c>
    </row>
    <row r="335" spans="1:12" x14ac:dyDescent="0.25">
      <c r="A335">
        <f t="shared" si="11"/>
        <v>333</v>
      </c>
      <c r="B335" t="s">
        <v>696</v>
      </c>
      <c r="C335" t="s">
        <v>697</v>
      </c>
      <c r="D335" t="s">
        <v>949</v>
      </c>
      <c r="E335" t="s">
        <v>959</v>
      </c>
      <c r="F335" t="s">
        <v>1163</v>
      </c>
      <c r="G335">
        <v>2010</v>
      </c>
      <c r="H335">
        <f t="shared" ca="1" si="10"/>
        <v>0</v>
      </c>
      <c r="J3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('333','Fiqh Madani ; Konstruksi Hukum Islam di Dunia Modern','Dr. Muhyar Fanani','LKiS','Kajian Keislaman','978-979-1283-21-2','2010');</v>
      </c>
      <c r="L335" t="str">
        <f ca="1">"insert into stok (id,bukuid,qty) values ("&amp;$J$2&amp;Table1[[#This Row],[No]]&amp;$K$2&amp;Table1[[#This Row],[No]]&amp;$K$2&amp;Table1[[#This Row],[Random]]&amp;$L$2</f>
        <v>insert into stok (id,bukuid,qty) values ('333','333','0');</v>
      </c>
    </row>
    <row r="336" spans="1:12" x14ac:dyDescent="0.25">
      <c r="A336">
        <f t="shared" si="11"/>
        <v>334</v>
      </c>
      <c r="B336" t="s">
        <v>698</v>
      </c>
      <c r="C336" t="s">
        <v>352</v>
      </c>
      <c r="D336" t="s">
        <v>949</v>
      </c>
      <c r="E336" t="s">
        <v>961</v>
      </c>
      <c r="F336" t="s">
        <v>1164</v>
      </c>
      <c r="G336">
        <v>2010</v>
      </c>
      <c r="H336">
        <f t="shared" ca="1" si="10"/>
        <v>3</v>
      </c>
      <c r="J3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('334','Membaca Sejarah Nusantara','KH. Abdurrahman Wahid','LKiS','Sosial Budaya','978-979-25-5307-9','2010');</v>
      </c>
      <c r="L336" t="str">
        <f ca="1">"insert into stok (id,bukuid,qty) values ("&amp;$J$2&amp;Table1[[#This Row],[No]]&amp;$K$2&amp;Table1[[#This Row],[No]]&amp;$K$2&amp;Table1[[#This Row],[Random]]&amp;$L$2</f>
        <v>insert into stok (id,bukuid,qty) values ('334','334','3');</v>
      </c>
    </row>
    <row r="337" spans="1:12" x14ac:dyDescent="0.25">
      <c r="A337">
        <f t="shared" si="11"/>
        <v>335</v>
      </c>
      <c r="B337" t="s">
        <v>699</v>
      </c>
      <c r="C337" t="s">
        <v>700</v>
      </c>
      <c r="D337" t="s">
        <v>949</v>
      </c>
      <c r="E337" t="s">
        <v>961</v>
      </c>
      <c r="F337" t="s">
        <v>1165</v>
      </c>
      <c r="G337">
        <v>2009</v>
      </c>
      <c r="H337">
        <f t="shared" ca="1" si="10"/>
        <v>4</v>
      </c>
      <c r="J3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('335','Hak Pemeliharaan dan Penangkapan Ikan','Dr. Sudirman Saad, M.Hum.','LKiS','Sosial Budaya','978-97925-5303-1','2009');</v>
      </c>
      <c r="L337" t="str">
        <f ca="1">"insert into stok (id,bukuid,qty) values ("&amp;$J$2&amp;Table1[[#This Row],[No]]&amp;$K$2&amp;Table1[[#This Row],[No]]&amp;$K$2&amp;Table1[[#This Row],[Random]]&amp;$L$2</f>
        <v>insert into stok (id,bukuid,qty) values ('335','335','4');</v>
      </c>
    </row>
    <row r="338" spans="1:12" x14ac:dyDescent="0.25">
      <c r="A338">
        <f t="shared" si="11"/>
        <v>336</v>
      </c>
      <c r="B338" t="s">
        <v>701</v>
      </c>
      <c r="C338" t="s">
        <v>702</v>
      </c>
      <c r="D338" t="s">
        <v>949</v>
      </c>
      <c r="E338" t="s">
        <v>10</v>
      </c>
      <c r="F338" t="s">
        <v>1166</v>
      </c>
      <c r="G338">
        <v>2011</v>
      </c>
      <c r="H338">
        <f t="shared" ca="1" si="10"/>
        <v>2</v>
      </c>
      <c r="J3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('336','Kepemimpinan Sekolah Transformatif','Dr. Raihani','LKiS','Pendidikan','978-979-1283-97-7','2011');</v>
      </c>
      <c r="L338" t="str">
        <f ca="1">"insert into stok (id,bukuid,qty) values ("&amp;$J$2&amp;Table1[[#This Row],[No]]&amp;$K$2&amp;Table1[[#This Row],[No]]&amp;$K$2&amp;Table1[[#This Row],[Random]]&amp;$L$2</f>
        <v>insert into stok (id,bukuid,qty) values ('336','336','2');</v>
      </c>
    </row>
    <row r="339" spans="1:12" x14ac:dyDescent="0.25">
      <c r="A339">
        <f t="shared" si="11"/>
        <v>337</v>
      </c>
      <c r="B339" t="s">
        <v>703</v>
      </c>
      <c r="C339" t="s">
        <v>704</v>
      </c>
      <c r="D339" t="s">
        <v>949</v>
      </c>
      <c r="E339" t="s">
        <v>961</v>
      </c>
      <c r="F339" t="s">
        <v>1167</v>
      </c>
      <c r="G339">
        <v>2010</v>
      </c>
      <c r="H339">
        <f t="shared" ca="1" si="10"/>
        <v>0</v>
      </c>
      <c r="J3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('337','5 Penggerak Bangsa Yang Terlupa ; Nasionalisme Minoritas Kristen','Gerry Van Klinken','LKiS','Sosial Budaya','978-979-1283-09-0','2010');</v>
      </c>
      <c r="L339" t="str">
        <f ca="1">"insert into stok (id,bukuid,qty) values ("&amp;$J$2&amp;Table1[[#This Row],[No]]&amp;$K$2&amp;Table1[[#This Row],[No]]&amp;$K$2&amp;Table1[[#This Row],[Random]]&amp;$L$2</f>
        <v>insert into stok (id,bukuid,qty) values ('337','337','0');</v>
      </c>
    </row>
    <row r="340" spans="1:12" x14ac:dyDescent="0.25">
      <c r="A340">
        <f t="shared" si="11"/>
        <v>338</v>
      </c>
      <c r="B340" t="s">
        <v>705</v>
      </c>
      <c r="C340" t="s">
        <v>706</v>
      </c>
      <c r="D340" t="s">
        <v>949</v>
      </c>
      <c r="E340" t="s">
        <v>961</v>
      </c>
      <c r="F340" t="s">
        <v>1168</v>
      </c>
      <c r="G340">
        <v>2010</v>
      </c>
      <c r="H340">
        <f t="shared" ca="1" si="10"/>
        <v>3</v>
      </c>
      <c r="J3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('338','BLBI Extraordinary Crime ; Satu Analisis Historis dan Kebijakan','Djony Edward','LKiS','Sosial Budaya','978-979-25-5310-9','2010');</v>
      </c>
      <c r="L340" t="str">
        <f ca="1">"insert into stok (id,bukuid,qty) values ("&amp;$J$2&amp;Table1[[#This Row],[No]]&amp;$K$2&amp;Table1[[#This Row],[No]]&amp;$K$2&amp;Table1[[#This Row],[Random]]&amp;$L$2</f>
        <v>insert into stok (id,bukuid,qty) values ('338','338','3');</v>
      </c>
    </row>
    <row r="341" spans="1:12" x14ac:dyDescent="0.25">
      <c r="A341">
        <f t="shared" si="11"/>
        <v>339</v>
      </c>
      <c r="B341" t="s">
        <v>707</v>
      </c>
      <c r="C341" t="s">
        <v>708</v>
      </c>
      <c r="D341" t="s">
        <v>949</v>
      </c>
      <c r="E341" t="s">
        <v>961</v>
      </c>
      <c r="F341" t="s">
        <v>1169</v>
      </c>
      <c r="G341">
        <v>2010</v>
      </c>
      <c r="H341">
        <f t="shared" ca="1" si="10"/>
        <v>1</v>
      </c>
      <c r="J3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('339','Serangan Umum 1 Maret 1949 dalam Kaleidoskop Sejarah Perjuangan Mempertahankan Kemerdekaan Indonesia','Batara R. Hutagalung','LKiS','Sosial Budaya','978-979-1283-94-6','2010');</v>
      </c>
      <c r="L341" t="str">
        <f ca="1">"insert into stok (id,bukuid,qty) values ("&amp;$J$2&amp;Table1[[#This Row],[No]]&amp;$K$2&amp;Table1[[#This Row],[No]]&amp;$K$2&amp;Table1[[#This Row],[Random]]&amp;$L$2</f>
        <v>insert into stok (id,bukuid,qty) values ('339','339','1');</v>
      </c>
    </row>
    <row r="342" spans="1:12" x14ac:dyDescent="0.25">
      <c r="A342">
        <f t="shared" si="11"/>
        <v>340</v>
      </c>
      <c r="B342" t="s">
        <v>709</v>
      </c>
      <c r="C342" t="s">
        <v>710</v>
      </c>
      <c r="D342" t="s">
        <v>949</v>
      </c>
      <c r="E342" t="s">
        <v>961</v>
      </c>
      <c r="F342" t="s">
        <v>1170</v>
      </c>
      <c r="G342">
        <v>2010</v>
      </c>
      <c r="H342">
        <f t="shared" ca="1" si="10"/>
        <v>4</v>
      </c>
      <c r="J3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('340','Gus Dur ; Islam, Politik dan Kebangsaan (Bonus VCD Munajat &amp; Shalawat bersama Gus Dur, Mahfud MD dan Soraya)','Mahfud MD','LKiS','Sosial Budaya','978-979-25-5320-8','2010');</v>
      </c>
      <c r="L342" t="str">
        <f ca="1">"insert into stok (id,bukuid,qty) values ("&amp;$J$2&amp;Table1[[#This Row],[No]]&amp;$K$2&amp;Table1[[#This Row],[No]]&amp;$K$2&amp;Table1[[#This Row],[Random]]&amp;$L$2</f>
        <v>insert into stok (id,bukuid,qty) values ('340','340','4');</v>
      </c>
    </row>
    <row r="343" spans="1:12" x14ac:dyDescent="0.25">
      <c r="A343">
        <f t="shared" si="11"/>
        <v>341</v>
      </c>
      <c r="B343" t="s">
        <v>711</v>
      </c>
      <c r="C343" t="s">
        <v>712</v>
      </c>
      <c r="D343" t="s">
        <v>951</v>
      </c>
      <c r="E343" t="s">
        <v>967</v>
      </c>
      <c r="F343" t="s">
        <v>1171</v>
      </c>
      <c r="G343">
        <v>2012</v>
      </c>
      <c r="H343">
        <f t="shared" ca="1" si="10"/>
        <v>1</v>
      </c>
      <c r="J3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('341','Menulis Itu Mudah ; Panduan Praktis Menjadi Penulis Handal','Sukino','LKiS-Pustaka Populer','Pustaka Populer','978-979-25-5321-5','2012');</v>
      </c>
      <c r="L343" t="str">
        <f ca="1">"insert into stok (id,bukuid,qty) values ("&amp;$J$2&amp;Table1[[#This Row],[No]]&amp;$K$2&amp;Table1[[#This Row],[No]]&amp;$K$2&amp;Table1[[#This Row],[Random]]&amp;$L$2</f>
        <v>insert into stok (id,bukuid,qty) values ('341','341','1');</v>
      </c>
    </row>
    <row r="344" spans="1:12" x14ac:dyDescent="0.25">
      <c r="A344">
        <f t="shared" si="11"/>
        <v>342</v>
      </c>
      <c r="B344" t="s">
        <v>713</v>
      </c>
      <c r="C344" t="s">
        <v>714</v>
      </c>
      <c r="D344" t="s">
        <v>950</v>
      </c>
      <c r="E344" t="s">
        <v>964</v>
      </c>
      <c r="F344" t="s">
        <v>1172</v>
      </c>
      <c r="G344">
        <v>2010</v>
      </c>
      <c r="H344">
        <f t="shared" ca="1" si="10"/>
        <v>2</v>
      </c>
      <c r="J3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('342','Ratu Kalinyamat','Murtadho Hadi','LKiS-Pustaka Sastra','Sastra','978-979-25-5305-5','2010');</v>
      </c>
      <c r="L344" t="str">
        <f ca="1">"insert into stok (id,bukuid,qty) values ("&amp;$J$2&amp;Table1[[#This Row],[No]]&amp;$K$2&amp;Table1[[#This Row],[No]]&amp;$K$2&amp;Table1[[#This Row],[Random]]&amp;$L$2</f>
        <v>insert into stok (id,bukuid,qty) values ('342','342','2');</v>
      </c>
    </row>
    <row r="345" spans="1:12" x14ac:dyDescent="0.25">
      <c r="A345">
        <f t="shared" si="11"/>
        <v>343</v>
      </c>
      <c r="B345" t="s">
        <v>715</v>
      </c>
      <c r="C345" t="s">
        <v>716</v>
      </c>
      <c r="D345" t="s">
        <v>949</v>
      </c>
      <c r="E345" t="s">
        <v>959</v>
      </c>
      <c r="F345" t="s">
        <v>1173</v>
      </c>
      <c r="G345">
        <v>2012</v>
      </c>
      <c r="H345">
        <f t="shared" ca="1" si="10"/>
        <v>2</v>
      </c>
      <c r="J3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('343','Bahasa Arab Baku dan Modern (plus CD Tutorial)','Prof. Dr. Eckehard Schulz','LKiS','Kajian Keislaman','978-979-97853-9-8','2012');</v>
      </c>
      <c r="L345" t="str">
        <f ca="1">"insert into stok (id,bukuid,qty) values ("&amp;$J$2&amp;Table1[[#This Row],[No]]&amp;$K$2&amp;Table1[[#This Row],[No]]&amp;$K$2&amp;Table1[[#This Row],[Random]]&amp;$L$2</f>
        <v>insert into stok (id,bukuid,qty) values ('343','343','2');</v>
      </c>
    </row>
    <row r="346" spans="1:12" x14ac:dyDescent="0.25">
      <c r="A346">
        <f t="shared" si="11"/>
        <v>344</v>
      </c>
      <c r="B346" t="s">
        <v>717</v>
      </c>
      <c r="C346" t="s">
        <v>718</v>
      </c>
      <c r="D346" t="s">
        <v>949</v>
      </c>
      <c r="E346" t="s">
        <v>961</v>
      </c>
      <c r="F346" t="s">
        <v>1174</v>
      </c>
      <c r="G346">
        <v>2010</v>
      </c>
      <c r="H346">
        <f t="shared" ca="1" si="10"/>
        <v>1</v>
      </c>
      <c r="J3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('344','Ajeg Bali ; Gerakan, Identitas Kultural, dan Globalisasi','Prof. Dr. Nengah Bawa Atmadja, MA','LKiS','Sosial Budaya','978-979-1283-984','2010');</v>
      </c>
      <c r="L346" t="str">
        <f ca="1">"insert into stok (id,bukuid,qty) values ("&amp;$J$2&amp;Table1[[#This Row],[No]]&amp;$K$2&amp;Table1[[#This Row],[No]]&amp;$K$2&amp;Table1[[#This Row],[Random]]&amp;$L$2</f>
        <v>insert into stok (id,bukuid,qty) values ('344','344','1');</v>
      </c>
    </row>
    <row r="347" spans="1:12" x14ac:dyDescent="0.25">
      <c r="A347">
        <f t="shared" si="11"/>
        <v>345</v>
      </c>
      <c r="B347" t="s">
        <v>719</v>
      </c>
      <c r="C347" t="s">
        <v>720</v>
      </c>
      <c r="D347" t="s">
        <v>949</v>
      </c>
      <c r="E347" t="s">
        <v>960</v>
      </c>
      <c r="F347" t="s">
        <v>1175</v>
      </c>
      <c r="G347">
        <v>2010</v>
      </c>
      <c r="H347">
        <f t="shared" ca="1" si="10"/>
        <v>4</v>
      </c>
      <c r="J3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('345','NU &amp; Pancasila','Einar Martahan Sitompul, M. Th','LKiS','Sos Hum - NU &amp; Pesantren','978-979-25-5318-5','2010');</v>
      </c>
      <c r="L347" t="str">
        <f ca="1">"insert into stok (id,bukuid,qty) values ("&amp;$J$2&amp;Table1[[#This Row],[No]]&amp;$K$2&amp;Table1[[#This Row],[No]]&amp;$K$2&amp;Table1[[#This Row],[Random]]&amp;$L$2</f>
        <v>insert into stok (id,bukuid,qty) values ('345','345','4');</v>
      </c>
    </row>
    <row r="348" spans="1:12" x14ac:dyDescent="0.25">
      <c r="A348">
        <f t="shared" si="11"/>
        <v>346</v>
      </c>
      <c r="B348" t="s">
        <v>721</v>
      </c>
      <c r="C348" t="s">
        <v>722</v>
      </c>
      <c r="D348" t="s">
        <v>949</v>
      </c>
      <c r="E348" t="s">
        <v>961</v>
      </c>
      <c r="F348" t="s">
        <v>1176</v>
      </c>
      <c r="G348">
        <v>2010</v>
      </c>
      <c r="H348">
        <f t="shared" ca="1" si="10"/>
        <v>1</v>
      </c>
      <c r="J3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('346','Melanjutkan Pemikiran &amp; Perjuangan Gus Dur','A. Muhaimin Iskandar','LKiS','Sosial Budaya','978-979-25-5328-4','2010');</v>
      </c>
      <c r="L348" t="str">
        <f ca="1">"insert into stok (id,bukuid,qty) values ("&amp;$J$2&amp;Table1[[#This Row],[No]]&amp;$K$2&amp;Table1[[#This Row],[No]]&amp;$K$2&amp;Table1[[#This Row],[Random]]&amp;$L$2</f>
        <v>insert into stok (id,bukuid,qty) values ('346','346','1');</v>
      </c>
    </row>
    <row r="349" spans="1:12" x14ac:dyDescent="0.25">
      <c r="A349">
        <f t="shared" si="11"/>
        <v>347</v>
      </c>
      <c r="B349" t="s">
        <v>723</v>
      </c>
      <c r="C349" t="s">
        <v>724</v>
      </c>
      <c r="D349" t="s">
        <v>949</v>
      </c>
      <c r="E349" t="s">
        <v>961</v>
      </c>
      <c r="F349" t="s">
        <v>1177</v>
      </c>
      <c r="G349">
        <v>2010</v>
      </c>
      <c r="H349">
        <f t="shared" ca="1" si="10"/>
        <v>2</v>
      </c>
      <c r="J3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('347','41 Warisan Kebesaran Gus Dur','M. Hanif Dhakiri','LKiS','Sosial Budaya','978-979-25-5329-1','2010');</v>
      </c>
      <c r="L349" t="str">
        <f ca="1">"insert into stok (id,bukuid,qty) values ("&amp;$J$2&amp;Table1[[#This Row],[No]]&amp;$K$2&amp;Table1[[#This Row],[No]]&amp;$K$2&amp;Table1[[#This Row],[Random]]&amp;$L$2</f>
        <v>insert into stok (id,bukuid,qty) values ('347','347','2');</v>
      </c>
    </row>
    <row r="350" spans="1:12" x14ac:dyDescent="0.25">
      <c r="A350">
        <f t="shared" si="11"/>
        <v>348</v>
      </c>
      <c r="B350" t="s">
        <v>725</v>
      </c>
      <c r="C350" t="s">
        <v>726</v>
      </c>
      <c r="D350" t="s">
        <v>949</v>
      </c>
      <c r="E350" t="s">
        <v>961</v>
      </c>
      <c r="F350" t="s">
        <v>1178</v>
      </c>
      <c r="G350">
        <v>2012</v>
      </c>
      <c r="H350">
        <f t="shared" ca="1" si="10"/>
        <v>2</v>
      </c>
      <c r="J3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('348','PSYCHOLOGY OF FASHION ; Fenomena Perempuan (Melepas) Jilbab','Juneman','LKiS','Sosial Budaya','978-979-25-5325-3','2012');</v>
      </c>
      <c r="L350" t="str">
        <f ca="1">"insert into stok (id,bukuid,qty) values ("&amp;$J$2&amp;Table1[[#This Row],[No]]&amp;$K$2&amp;Table1[[#This Row],[No]]&amp;$K$2&amp;Table1[[#This Row],[Random]]&amp;$L$2</f>
        <v>insert into stok (id,bukuid,qty) values ('348','348','2');</v>
      </c>
    </row>
    <row r="351" spans="1:12" x14ac:dyDescent="0.25">
      <c r="A351">
        <f t="shared" si="11"/>
        <v>349</v>
      </c>
      <c r="B351" t="s">
        <v>727</v>
      </c>
      <c r="C351" t="s">
        <v>728</v>
      </c>
      <c r="D351" t="s">
        <v>949</v>
      </c>
      <c r="E351" t="s">
        <v>961</v>
      </c>
      <c r="F351" t="s">
        <v>1179</v>
      </c>
      <c r="G351">
        <v>2010</v>
      </c>
      <c r="H351">
        <f t="shared" ca="1" si="10"/>
        <v>3</v>
      </c>
      <c r="J3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('349','ASAS-ASAS NEGARA HUKUM MODERN dalam ISLAM ; Kajian Komprehensif Islam dan Ketatanegaraan','Dr. Muhammad Alim, SH., M. Hum.','LKiS','Sosial Budaya','978-979-25-5327-7','2010');</v>
      </c>
      <c r="L351" t="str">
        <f ca="1">"insert into stok (id,bukuid,qty) values ("&amp;$J$2&amp;Table1[[#This Row],[No]]&amp;$K$2&amp;Table1[[#This Row],[No]]&amp;$K$2&amp;Table1[[#This Row],[Random]]&amp;$L$2</f>
        <v>insert into stok (id,bukuid,qty) values ('349','349','3');</v>
      </c>
    </row>
    <row r="352" spans="1:12" x14ac:dyDescent="0.25">
      <c r="A352">
        <f t="shared" si="11"/>
        <v>350</v>
      </c>
      <c r="B352" t="s">
        <v>729</v>
      </c>
      <c r="C352" t="s">
        <v>730</v>
      </c>
      <c r="D352" t="s">
        <v>949</v>
      </c>
      <c r="E352" t="s">
        <v>961</v>
      </c>
      <c r="F352" t="s">
        <v>1180</v>
      </c>
      <c r="G352">
        <v>2010</v>
      </c>
      <c r="H352">
        <f t="shared" ca="1" si="10"/>
        <v>2</v>
      </c>
      <c r="J3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('350','MATA AIR PERADABAN ; Dua Milenium Wonosobo','H.A. Kholiq Arif','LKiS','Sosial Budaya','978-979-25-5331-4','2010');</v>
      </c>
      <c r="L352" t="str">
        <f ca="1">"insert into stok (id,bukuid,qty) values ("&amp;$J$2&amp;Table1[[#This Row],[No]]&amp;$K$2&amp;Table1[[#This Row],[No]]&amp;$K$2&amp;Table1[[#This Row],[Random]]&amp;$L$2</f>
        <v>insert into stok (id,bukuid,qty) values ('350','350','2');</v>
      </c>
    </row>
    <row r="353" spans="1:12" x14ac:dyDescent="0.25">
      <c r="A353">
        <f t="shared" si="11"/>
        <v>351</v>
      </c>
      <c r="B353" t="s">
        <v>731</v>
      </c>
      <c r="C353" t="s">
        <v>732</v>
      </c>
      <c r="D353" t="s">
        <v>950</v>
      </c>
      <c r="E353" t="s">
        <v>964</v>
      </c>
      <c r="F353" t="s">
        <v>1181</v>
      </c>
      <c r="G353">
        <v>2010</v>
      </c>
      <c r="H353">
        <f t="shared" ca="1" si="10"/>
        <v>2</v>
      </c>
      <c r="J3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('351','Dunia Padmini','Trie Utami','LKiS-Pustaka Sastra','Sastra','978-979-25-5311-6','2010');</v>
      </c>
      <c r="L353" t="str">
        <f ca="1">"insert into stok (id,bukuid,qty) values ("&amp;$J$2&amp;Table1[[#This Row],[No]]&amp;$K$2&amp;Table1[[#This Row],[No]]&amp;$K$2&amp;Table1[[#This Row],[Random]]&amp;$L$2</f>
        <v>insert into stok (id,bukuid,qty) values ('351','351','2');</v>
      </c>
    </row>
    <row r="354" spans="1:12" x14ac:dyDescent="0.25">
      <c r="A354">
        <f t="shared" si="11"/>
        <v>352</v>
      </c>
      <c r="B354" t="s">
        <v>733</v>
      </c>
      <c r="C354" t="s">
        <v>509</v>
      </c>
      <c r="D354" t="s">
        <v>949</v>
      </c>
      <c r="E354" t="s">
        <v>961</v>
      </c>
      <c r="F354" t="s">
        <v>1182</v>
      </c>
      <c r="G354">
        <v>2011</v>
      </c>
      <c r="H354">
        <f t="shared" ca="1" si="10"/>
        <v>0</v>
      </c>
      <c r="J3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('352','Agama Pelacur ; Dramaturgi Transendental','Dr. Nur Syam','LKiS','Sosial Budaya','978-979-25-5330-7','2011');</v>
      </c>
      <c r="L354" t="str">
        <f ca="1">"insert into stok (id,bukuid,qty) values ("&amp;$J$2&amp;Table1[[#This Row],[No]]&amp;$K$2&amp;Table1[[#This Row],[No]]&amp;$K$2&amp;Table1[[#This Row],[Random]]&amp;$L$2</f>
        <v>insert into stok (id,bukuid,qty) values ('352','352','0');</v>
      </c>
    </row>
    <row r="355" spans="1:12" x14ac:dyDescent="0.25">
      <c r="A355">
        <f t="shared" si="11"/>
        <v>353</v>
      </c>
      <c r="B355" t="s">
        <v>734</v>
      </c>
      <c r="C355" t="s">
        <v>735</v>
      </c>
      <c r="D355" t="s">
        <v>949</v>
      </c>
      <c r="E355" t="s">
        <v>959</v>
      </c>
      <c r="F355" t="s">
        <v>1163</v>
      </c>
      <c r="G355">
        <v>2012</v>
      </c>
      <c r="H355">
        <f t="shared" ca="1" si="10"/>
        <v>0</v>
      </c>
      <c r="J3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('353','Epistemologi Tafsir Kontemporer','Dr. Abdul Mustaqim','LKiS','Kajian Keislaman','978-979-1283-21-2','2012');</v>
      </c>
      <c r="L355" t="str">
        <f ca="1">"insert into stok (id,bukuid,qty) values ("&amp;$J$2&amp;Table1[[#This Row],[No]]&amp;$K$2&amp;Table1[[#This Row],[No]]&amp;$K$2&amp;Table1[[#This Row],[Random]]&amp;$L$2</f>
        <v>insert into stok (id,bukuid,qty) values ('353','353','0');</v>
      </c>
    </row>
    <row r="356" spans="1:12" x14ac:dyDescent="0.25">
      <c r="A356">
        <f t="shared" si="11"/>
        <v>354</v>
      </c>
      <c r="B356" t="s">
        <v>736</v>
      </c>
      <c r="C356" t="s">
        <v>737</v>
      </c>
      <c r="D356" t="s">
        <v>949</v>
      </c>
      <c r="E356" t="s">
        <v>961</v>
      </c>
      <c r="F356" t="s">
        <v>1183</v>
      </c>
      <c r="G356">
        <v>2010</v>
      </c>
      <c r="H356">
        <f t="shared" ca="1" si="10"/>
        <v>0</v>
      </c>
      <c r="J3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('354','IJTIHAD POLITIK GUS DUR ; Analisis Wacana Kritis','Dr. Munawar Ahmad','LKiS','Sosial Budaya','978-979-25-5323-9','2010');</v>
      </c>
      <c r="L356" t="str">
        <f ca="1">"insert into stok (id,bukuid,qty) values ("&amp;$J$2&amp;Table1[[#This Row],[No]]&amp;$K$2&amp;Table1[[#This Row],[No]]&amp;$K$2&amp;Table1[[#This Row],[Random]]&amp;$L$2</f>
        <v>insert into stok (id,bukuid,qty) values ('354','354','0');</v>
      </c>
    </row>
    <row r="357" spans="1:12" x14ac:dyDescent="0.25">
      <c r="A357">
        <f t="shared" si="11"/>
        <v>355</v>
      </c>
      <c r="B357" t="s">
        <v>738</v>
      </c>
      <c r="C357" t="s">
        <v>739</v>
      </c>
      <c r="D357" t="s">
        <v>949</v>
      </c>
      <c r="E357" t="s">
        <v>966</v>
      </c>
      <c r="F357" t="s">
        <v>1184</v>
      </c>
      <c r="G357">
        <v>2010</v>
      </c>
      <c r="H357">
        <f t="shared" ca="1" si="10"/>
        <v>0</v>
      </c>
      <c r="J3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('355','STRATEGI KOMUNIKASI MASYARAKAT','Prof. Dr. Alo Liliweri','LKiS','Komunikasi','978-979-25-5332-1','2010');</v>
      </c>
      <c r="L357" t="str">
        <f ca="1">"insert into stok (id,bukuid,qty) values ("&amp;$J$2&amp;Table1[[#This Row],[No]]&amp;$K$2&amp;Table1[[#This Row],[No]]&amp;$K$2&amp;Table1[[#This Row],[Random]]&amp;$L$2</f>
        <v>insert into stok (id,bukuid,qty) values ('355','355','0');</v>
      </c>
    </row>
    <row r="358" spans="1:12" x14ac:dyDescent="0.25">
      <c r="A358">
        <f t="shared" si="11"/>
        <v>356</v>
      </c>
      <c r="B358" t="s">
        <v>740</v>
      </c>
      <c r="C358" t="s">
        <v>741</v>
      </c>
      <c r="D358" t="s">
        <v>949</v>
      </c>
      <c r="E358" t="s">
        <v>959</v>
      </c>
      <c r="F358" t="s">
        <v>1185</v>
      </c>
      <c r="G358">
        <v>2010</v>
      </c>
      <c r="H358">
        <f t="shared" ca="1" si="10"/>
        <v>4</v>
      </c>
      <c r="J3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('356','ETIKA HAMKA ; Konstruksi Etik Berbasis Rasional-Religius','Dr. Abd. Haris','LKiS','Kajian Keislaman','978-979-25-5337-6','2010');</v>
      </c>
      <c r="L358" t="str">
        <f ca="1">"insert into stok (id,bukuid,qty) values ("&amp;$J$2&amp;Table1[[#This Row],[No]]&amp;$K$2&amp;Table1[[#This Row],[No]]&amp;$K$2&amp;Table1[[#This Row],[Random]]&amp;$L$2</f>
        <v>insert into stok (id,bukuid,qty) values ('356','356','4');</v>
      </c>
    </row>
    <row r="359" spans="1:12" x14ac:dyDescent="0.25">
      <c r="A359">
        <f t="shared" si="11"/>
        <v>357</v>
      </c>
      <c r="B359" t="s">
        <v>742</v>
      </c>
      <c r="C359" t="s">
        <v>743</v>
      </c>
      <c r="D359" t="s">
        <v>949</v>
      </c>
      <c r="E359" t="s">
        <v>959</v>
      </c>
      <c r="F359" t="s">
        <v>1186</v>
      </c>
      <c r="G359">
        <v>2010</v>
      </c>
      <c r="H359">
        <f t="shared" ca="1" si="10"/>
        <v>2</v>
      </c>
      <c r="J3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('357','ISLAM LIBERAL ; Varian-Varian Liberalisme Islam di Indonesia 1991-2002','Dr. Zuly Qodir','LKiS','Kajian Keislaman','978-979-25-5338-3','2010');</v>
      </c>
      <c r="L359" t="str">
        <f ca="1">"insert into stok (id,bukuid,qty) values ("&amp;$J$2&amp;Table1[[#This Row],[No]]&amp;$K$2&amp;Table1[[#This Row],[No]]&amp;$K$2&amp;Table1[[#This Row],[Random]]&amp;$L$2</f>
        <v>insert into stok (id,bukuid,qty) values ('357','357','2');</v>
      </c>
    </row>
    <row r="360" spans="1:12" x14ac:dyDescent="0.25">
      <c r="A360">
        <f t="shared" si="11"/>
        <v>358</v>
      </c>
      <c r="B360" t="s">
        <v>744</v>
      </c>
      <c r="C360" t="s">
        <v>745</v>
      </c>
      <c r="D360" t="s">
        <v>949</v>
      </c>
      <c r="E360" t="s">
        <v>959</v>
      </c>
      <c r="F360" t="s">
        <v>1187</v>
      </c>
      <c r="G360">
        <v>2010</v>
      </c>
      <c r="H360">
        <f t="shared" ca="1" si="10"/>
        <v>1</v>
      </c>
      <c r="J3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('358','FIQH MINORITAS ; Fiqh Al-Aqalliyyât dan Evolusi Maqâshid al-Syarî‘ah dari Konsep ke Pendekatan','Dr. Ahmad Imam Mawardi, MA.','LKiS','Kajian Keislaman','978-979-25-5335-2','2010');</v>
      </c>
      <c r="L360" t="str">
        <f ca="1">"insert into stok (id,bukuid,qty) values ("&amp;$J$2&amp;Table1[[#This Row],[No]]&amp;$K$2&amp;Table1[[#This Row],[No]]&amp;$K$2&amp;Table1[[#This Row],[Random]]&amp;$L$2</f>
        <v>insert into stok (id,bukuid,qty) values ('358','358','1');</v>
      </c>
    </row>
    <row r="361" spans="1:12" x14ac:dyDescent="0.25">
      <c r="A361">
        <f t="shared" si="11"/>
        <v>359</v>
      </c>
      <c r="B361" t="s">
        <v>746</v>
      </c>
      <c r="C361" t="s">
        <v>747</v>
      </c>
      <c r="D361" t="s">
        <v>949</v>
      </c>
      <c r="E361" t="s">
        <v>963</v>
      </c>
      <c r="F361" t="s">
        <v>1188</v>
      </c>
      <c r="G361">
        <v>2011</v>
      </c>
      <c r="H361">
        <f t="shared" ca="1" si="10"/>
        <v>3</v>
      </c>
      <c r="J3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('359','KONSTRUKSI SOSIAL GENDER DI PESANTREN ; Studi Kuasa Kiai atas Wacana Perempuan','Dr. Ema Marhumah','LKiS','Kajian Perempuan','978-979-25-5319-2','2011');</v>
      </c>
      <c r="L361" t="str">
        <f ca="1">"insert into stok (id,bukuid,qty) values ("&amp;$J$2&amp;Table1[[#This Row],[No]]&amp;$K$2&amp;Table1[[#This Row],[No]]&amp;$K$2&amp;Table1[[#This Row],[Random]]&amp;$L$2</f>
        <v>insert into stok (id,bukuid,qty) values ('359','359','3');</v>
      </c>
    </row>
    <row r="362" spans="1:12" x14ac:dyDescent="0.25">
      <c r="A362">
        <f t="shared" si="11"/>
        <v>360</v>
      </c>
      <c r="B362" t="s">
        <v>748</v>
      </c>
      <c r="C362" t="s">
        <v>654</v>
      </c>
      <c r="D362" t="s">
        <v>950</v>
      </c>
      <c r="E362" t="s">
        <v>964</v>
      </c>
      <c r="F362" t="s">
        <v>1189</v>
      </c>
      <c r="G362">
        <v>2011</v>
      </c>
      <c r="H362">
        <f t="shared" ca="1" si="10"/>
        <v>3</v>
      </c>
      <c r="J3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('360','Sang Koruptor','Hario Kecik','LKiS-Pustaka Sastra','Sastra','978 979 25 5336 9','2011');</v>
      </c>
      <c r="L362" t="str">
        <f ca="1">"insert into stok (id,bukuid,qty) values ("&amp;$J$2&amp;Table1[[#This Row],[No]]&amp;$K$2&amp;Table1[[#This Row],[No]]&amp;$K$2&amp;Table1[[#This Row],[Random]]&amp;$L$2</f>
        <v>insert into stok (id,bukuid,qty) values ('360','360','3');</v>
      </c>
    </row>
    <row r="363" spans="1:12" x14ac:dyDescent="0.25">
      <c r="A363">
        <f t="shared" si="11"/>
        <v>361</v>
      </c>
      <c r="B363" t="s">
        <v>749</v>
      </c>
      <c r="C363" t="s">
        <v>750</v>
      </c>
      <c r="D363" t="s">
        <v>949</v>
      </c>
      <c r="E363" t="s">
        <v>959</v>
      </c>
      <c r="F363" t="s">
        <v>1190</v>
      </c>
      <c r="G363">
        <v>2011</v>
      </c>
      <c r="H363">
        <f t="shared" ca="1" si="10"/>
        <v>3</v>
      </c>
      <c r="J3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('361','Kontroversi Hakim Perempuan Pada Peradilan Islam Di Negara-Negara Muslim','Dr. Hj. Djazimah Muqoddas, S.H, M.Hum.','LKiS','Kajian Keislaman','978-979-2553-44-4','2011');</v>
      </c>
      <c r="L363" t="str">
        <f ca="1">"insert into stok (id,bukuid,qty) values ("&amp;$J$2&amp;Table1[[#This Row],[No]]&amp;$K$2&amp;Table1[[#This Row],[No]]&amp;$K$2&amp;Table1[[#This Row],[Random]]&amp;$L$2</f>
        <v>insert into stok (id,bukuid,qty) values ('361','361','3');</v>
      </c>
    </row>
    <row r="364" spans="1:12" x14ac:dyDescent="0.25">
      <c r="A364">
        <f t="shared" si="11"/>
        <v>362</v>
      </c>
      <c r="B364" t="s">
        <v>751</v>
      </c>
      <c r="C364" t="s">
        <v>752</v>
      </c>
      <c r="D364" t="s">
        <v>950</v>
      </c>
      <c r="E364" t="s">
        <v>964</v>
      </c>
      <c r="F364" t="s">
        <v>1191</v>
      </c>
      <c r="G364">
        <v>2011</v>
      </c>
      <c r="H364">
        <f t="shared" ca="1" si="10"/>
        <v>3</v>
      </c>
      <c r="J3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('362','Tembang Tolak Bala','Han Gagas','LKiS-Pustaka Sastra','Sastra','978-979-25-5342-0','2011');</v>
      </c>
      <c r="L364" t="str">
        <f ca="1">"insert into stok (id,bukuid,qty) values ("&amp;$J$2&amp;Table1[[#This Row],[No]]&amp;$K$2&amp;Table1[[#This Row],[No]]&amp;$K$2&amp;Table1[[#This Row],[Random]]&amp;$L$2</f>
        <v>insert into stok (id,bukuid,qty) values ('362','362','3');</v>
      </c>
    </row>
    <row r="365" spans="1:12" x14ac:dyDescent="0.25">
      <c r="A365">
        <f t="shared" si="11"/>
        <v>363</v>
      </c>
      <c r="B365" t="s">
        <v>753</v>
      </c>
      <c r="C365" t="s">
        <v>754</v>
      </c>
      <c r="D365" t="s">
        <v>950</v>
      </c>
      <c r="E365" t="s">
        <v>964</v>
      </c>
      <c r="F365" t="s">
        <v>1192</v>
      </c>
      <c r="G365">
        <v>2011</v>
      </c>
      <c r="H365">
        <f t="shared" ca="1" si="10"/>
        <v>3</v>
      </c>
      <c r="J3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('363','Kontrakan 18','Maria Paulina','LKiS-Pustaka Sastra','Sastra','978-979-2553-49-9','2011');</v>
      </c>
      <c r="L365" t="str">
        <f ca="1">"insert into stok (id,bukuid,qty) values ("&amp;$J$2&amp;Table1[[#This Row],[No]]&amp;$K$2&amp;Table1[[#This Row],[No]]&amp;$K$2&amp;Table1[[#This Row],[Random]]&amp;$L$2</f>
        <v>insert into stok (id,bukuid,qty) values ('363','363','3');</v>
      </c>
    </row>
    <row r="366" spans="1:12" x14ac:dyDescent="0.25">
      <c r="A366">
        <f t="shared" si="11"/>
        <v>364</v>
      </c>
      <c r="B366" t="s">
        <v>755</v>
      </c>
      <c r="C366" t="s">
        <v>756</v>
      </c>
      <c r="D366" t="s">
        <v>950</v>
      </c>
      <c r="E366" t="s">
        <v>964</v>
      </c>
      <c r="F366" t="s">
        <v>1193</v>
      </c>
      <c r="G366">
        <v>2011</v>
      </c>
      <c r="H366">
        <f t="shared" ca="1" si="10"/>
        <v>0</v>
      </c>
      <c r="J3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('364','Pusparatri ; Gairah Tarian Perempuan Kembang','Nurul Ibad, Ms.','LKiS-Pustaka Sastra','Sastra','978-979-25-5353-6','2011');</v>
      </c>
      <c r="L366" t="str">
        <f ca="1">"insert into stok (id,bukuid,qty) values ("&amp;$J$2&amp;Table1[[#This Row],[No]]&amp;$K$2&amp;Table1[[#This Row],[No]]&amp;$K$2&amp;Table1[[#This Row],[Random]]&amp;$L$2</f>
        <v>insert into stok (id,bukuid,qty) values ('364','364','0');</v>
      </c>
    </row>
    <row r="367" spans="1:12" x14ac:dyDescent="0.25">
      <c r="A367">
        <f t="shared" si="11"/>
        <v>365</v>
      </c>
      <c r="B367" t="s">
        <v>757</v>
      </c>
      <c r="C367" t="s">
        <v>758</v>
      </c>
      <c r="E367" t="s">
        <v>959</v>
      </c>
      <c r="F367" t="s">
        <v>1194</v>
      </c>
      <c r="G367">
        <v>2011</v>
      </c>
      <c r="H367">
        <f t="shared" ca="1" si="10"/>
        <v>3</v>
      </c>
      <c r="J3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('365','Agama dan Bayang-Bayang Etis Syaikh Yusuf Al-Makassari','Dr. Mustari Mustafa','','Kajian Keislaman','978-979-25-5339-0','2011');</v>
      </c>
      <c r="L367" t="str">
        <f ca="1">"insert into stok (id,bukuid,qty) values ("&amp;$J$2&amp;Table1[[#This Row],[No]]&amp;$K$2&amp;Table1[[#This Row],[No]]&amp;$K$2&amp;Table1[[#This Row],[Random]]&amp;$L$2</f>
        <v>insert into stok (id,bukuid,qty) values ('365','365','3');</v>
      </c>
    </row>
    <row r="368" spans="1:12" x14ac:dyDescent="0.25">
      <c r="A368">
        <f t="shared" si="11"/>
        <v>366</v>
      </c>
      <c r="B368" t="s">
        <v>759</v>
      </c>
      <c r="C368" t="s">
        <v>760</v>
      </c>
      <c r="D368" t="s">
        <v>949</v>
      </c>
      <c r="E368" t="s">
        <v>959</v>
      </c>
      <c r="F368" t="s">
        <v>1195</v>
      </c>
      <c r="G368">
        <v>2011</v>
      </c>
      <c r="H368">
        <f t="shared" ca="1" si="10"/>
        <v>3</v>
      </c>
      <c r="J3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('366','Pesantren Buruh Pabrik: Pemberdayaan Buruh Pabrik Berbasis Pendidikan Pesantren','Prof. Dr. Imam Bawani, MA., Dkk.','LKiS','Kajian Keislaman','978-979-25-5341-3','2011');</v>
      </c>
      <c r="L368" t="str">
        <f ca="1">"insert into stok (id,bukuid,qty) values ("&amp;$J$2&amp;Table1[[#This Row],[No]]&amp;$K$2&amp;Table1[[#This Row],[No]]&amp;$K$2&amp;Table1[[#This Row],[Random]]&amp;$L$2</f>
        <v>insert into stok (id,bukuid,qty) values ('366','366','3');</v>
      </c>
    </row>
    <row r="369" spans="1:12" x14ac:dyDescent="0.25">
      <c r="A369">
        <f t="shared" si="11"/>
        <v>367</v>
      </c>
      <c r="B369" t="s">
        <v>761</v>
      </c>
      <c r="C369" t="s">
        <v>762</v>
      </c>
      <c r="D369" t="s">
        <v>949</v>
      </c>
      <c r="E369" t="s">
        <v>959</v>
      </c>
      <c r="F369" t="s">
        <v>1196</v>
      </c>
      <c r="G369">
        <v>2011</v>
      </c>
      <c r="H369">
        <f t="shared" ca="1" si="10"/>
        <v>3</v>
      </c>
      <c r="J3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('367','Pos-Islamisme','Asef Bayat','LKiS','Kajian Keislaman','978-979-25-5347-5','2011');</v>
      </c>
      <c r="L369" t="str">
        <f ca="1">"insert into stok (id,bukuid,qty) values ("&amp;$J$2&amp;Table1[[#This Row],[No]]&amp;$K$2&amp;Table1[[#This Row],[No]]&amp;$K$2&amp;Table1[[#This Row],[Random]]&amp;$L$2</f>
        <v>insert into stok (id,bukuid,qty) values ('367','367','3');</v>
      </c>
    </row>
    <row r="370" spans="1:12" x14ac:dyDescent="0.25">
      <c r="A370">
        <f t="shared" si="11"/>
        <v>368</v>
      </c>
      <c r="B370" t="s">
        <v>763</v>
      </c>
      <c r="C370" t="s">
        <v>764</v>
      </c>
      <c r="D370" t="s">
        <v>949</v>
      </c>
      <c r="E370" t="s">
        <v>961</v>
      </c>
      <c r="F370" t="s">
        <v>1197</v>
      </c>
      <c r="G370">
        <v>2011</v>
      </c>
      <c r="H370">
        <f t="shared" ca="1" si="10"/>
        <v>4</v>
      </c>
      <c r="J3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('368','Sosiologi Feminisme: Konstruksi Perempuan dalam Industri Media','Widjajanti M. Santoso','LKiS','Sosial Budaya','978-979-25-5326-0','2011');</v>
      </c>
      <c r="L370" t="str">
        <f ca="1">"insert into stok (id,bukuid,qty) values ("&amp;$J$2&amp;Table1[[#This Row],[No]]&amp;$K$2&amp;Table1[[#This Row],[No]]&amp;$K$2&amp;Table1[[#This Row],[Random]]&amp;$L$2</f>
        <v>insert into stok (id,bukuid,qty) values ('368','368','4');</v>
      </c>
    </row>
    <row r="371" spans="1:12" x14ac:dyDescent="0.25">
      <c r="A371">
        <f t="shared" si="11"/>
        <v>369</v>
      </c>
      <c r="B371" t="s">
        <v>765</v>
      </c>
      <c r="C371" t="s">
        <v>756</v>
      </c>
      <c r="D371" t="s">
        <v>950</v>
      </c>
      <c r="E371" t="s">
        <v>964</v>
      </c>
      <c r="F371" t="s">
        <v>1198</v>
      </c>
      <c r="G371">
        <v>2011</v>
      </c>
      <c r="H371">
        <f t="shared" ca="1" si="10"/>
        <v>2</v>
      </c>
      <c r="J3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('369','Syuga Sonyaruri ; Memerahkan Kesunyian Malam','Nurul Ibad, Ms.','LKiS-Pustaka Sastra','Sastra','978-979-25-5353-3','2011');</v>
      </c>
      <c r="L371" t="str">
        <f ca="1">"insert into stok (id,bukuid,qty) values ("&amp;$J$2&amp;Table1[[#This Row],[No]]&amp;$K$2&amp;Table1[[#This Row],[No]]&amp;$K$2&amp;Table1[[#This Row],[Random]]&amp;$L$2</f>
        <v>insert into stok (id,bukuid,qty) values ('369','369','2');</v>
      </c>
    </row>
    <row r="372" spans="1:12" x14ac:dyDescent="0.25">
      <c r="A372">
        <f t="shared" si="11"/>
        <v>370</v>
      </c>
      <c r="B372" t="s">
        <v>766</v>
      </c>
      <c r="C372" t="s">
        <v>767</v>
      </c>
      <c r="D372" t="s">
        <v>953</v>
      </c>
      <c r="E372" t="s">
        <v>959</v>
      </c>
      <c r="F372" t="s">
        <v>1199</v>
      </c>
      <c r="G372">
        <v>2011</v>
      </c>
      <c r="H372">
        <f t="shared" ca="1" si="10"/>
        <v>2</v>
      </c>
      <c r="J3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('370','Islam Dinamis Islam Harmonis ; Lokalitas, Pluralisme, Terorisme','Prof. Dr. Machasin','LKIS','Kajian Keislaman','978-979-25-5363-5','2011');</v>
      </c>
      <c r="L372" t="str">
        <f ca="1">"insert into stok (id,bukuid,qty) values ("&amp;$J$2&amp;Table1[[#This Row],[No]]&amp;$K$2&amp;Table1[[#This Row],[No]]&amp;$K$2&amp;Table1[[#This Row],[Random]]&amp;$L$2</f>
        <v>insert into stok (id,bukuid,qty) values ('370','370','2');</v>
      </c>
    </row>
    <row r="373" spans="1:12" x14ac:dyDescent="0.25">
      <c r="A373">
        <f t="shared" si="11"/>
        <v>371</v>
      </c>
      <c r="B373" t="s">
        <v>768</v>
      </c>
      <c r="C373" t="s">
        <v>769</v>
      </c>
      <c r="D373" t="s">
        <v>949</v>
      </c>
      <c r="E373" t="s">
        <v>961</v>
      </c>
      <c r="F373" t="s">
        <v>1200</v>
      </c>
      <c r="G373">
        <v>2011</v>
      </c>
      <c r="H373">
        <f t="shared" ca="1" si="10"/>
        <v>4</v>
      </c>
      <c r="J3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('371','Garam, Kekerasan, dan Aduan Sapi ; Esai-Esai tentang Orang Madura dan Kebudayaan Madura','Huub De Jonge','LKiS','Sosial Budaya','978-979-25-5343-7','2011');</v>
      </c>
      <c r="L373" t="str">
        <f ca="1">"insert into stok (id,bukuid,qty) values ("&amp;$J$2&amp;Table1[[#This Row],[No]]&amp;$K$2&amp;Table1[[#This Row],[No]]&amp;$K$2&amp;Table1[[#This Row],[Random]]&amp;$L$2</f>
        <v>insert into stok (id,bukuid,qty) values ('371','371','4');</v>
      </c>
    </row>
    <row r="374" spans="1:12" x14ac:dyDescent="0.25">
      <c r="A374">
        <f t="shared" si="11"/>
        <v>372</v>
      </c>
      <c r="B374" t="s">
        <v>770</v>
      </c>
      <c r="C374" t="s">
        <v>771</v>
      </c>
      <c r="D374" t="s">
        <v>949</v>
      </c>
      <c r="E374" t="s">
        <v>959</v>
      </c>
      <c r="F374" t="s">
        <v>1201</v>
      </c>
      <c r="G374">
        <v>2012</v>
      </c>
      <c r="H374">
        <f t="shared" ca="1" si="10"/>
        <v>4</v>
      </c>
      <c r="J3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('372','Membongkar Proyek Khilafah Ala Hizbut Tahrir Indonesia (HC)','Dr. Ainur Rofiq al Amin','LKiS','Kajian Keislaman','978-979-25-5366-6','2012');</v>
      </c>
      <c r="L374" t="str">
        <f ca="1">"insert into stok (id,bukuid,qty) values ("&amp;$J$2&amp;Table1[[#This Row],[No]]&amp;$K$2&amp;Table1[[#This Row],[No]]&amp;$K$2&amp;Table1[[#This Row],[Random]]&amp;$L$2</f>
        <v>insert into stok (id,bukuid,qty) values ('372','372','4');</v>
      </c>
    </row>
    <row r="375" spans="1:12" x14ac:dyDescent="0.25">
      <c r="A375">
        <f t="shared" si="11"/>
        <v>373</v>
      </c>
      <c r="B375" t="s">
        <v>772</v>
      </c>
      <c r="C375" t="s">
        <v>773</v>
      </c>
      <c r="D375" t="s">
        <v>949</v>
      </c>
      <c r="E375" t="s">
        <v>959</v>
      </c>
      <c r="F375" t="s">
        <v>1202</v>
      </c>
      <c r="G375">
        <v>2012</v>
      </c>
      <c r="H375">
        <f t="shared" ca="1" si="10"/>
        <v>3</v>
      </c>
      <c r="J3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('373','Aborsi dan Hak-Hak Reproduksi dalam Islam','Prof. Dr. Dra. Hj. Istibsjaroh, BA., SH., MA.','LKiS','Kajian Keislaman','978-979-25-5369-7','2012');</v>
      </c>
      <c r="L375" t="str">
        <f ca="1">"insert into stok (id,bukuid,qty) values ("&amp;$J$2&amp;Table1[[#This Row],[No]]&amp;$K$2&amp;Table1[[#This Row],[No]]&amp;$K$2&amp;Table1[[#This Row],[Random]]&amp;$L$2</f>
        <v>insert into stok (id,bukuid,qty) values ('373','373','3');</v>
      </c>
    </row>
    <row r="376" spans="1:12" x14ac:dyDescent="0.25">
      <c r="A376">
        <f t="shared" si="11"/>
        <v>374</v>
      </c>
      <c r="B376" t="s">
        <v>774</v>
      </c>
      <c r="C376" t="s">
        <v>775</v>
      </c>
      <c r="D376" t="s">
        <v>954</v>
      </c>
      <c r="E376" t="s">
        <v>961</v>
      </c>
      <c r="F376" t="s">
        <v>1203</v>
      </c>
      <c r="G376">
        <v>2012</v>
      </c>
      <c r="H376">
        <f t="shared" ca="1" si="10"/>
        <v>1</v>
      </c>
      <c r="J3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('374','Bapak Tionghoa Indonesia','Nurul Ibad, Ms. &amp; Akhmad Fikri AF','LKIS Pustaka Sastra','Sosial Budaya','978-979-25-5345-1','2012');</v>
      </c>
      <c r="L376" t="str">
        <f ca="1">"insert into stok (id,bukuid,qty) values ("&amp;$J$2&amp;Table1[[#This Row],[No]]&amp;$K$2&amp;Table1[[#This Row],[No]]&amp;$K$2&amp;Table1[[#This Row],[Random]]&amp;$L$2</f>
        <v>insert into stok (id,bukuid,qty) values ('374','374','1');</v>
      </c>
    </row>
    <row r="377" spans="1:12" x14ac:dyDescent="0.25">
      <c r="A377">
        <f t="shared" si="11"/>
        <v>375</v>
      </c>
      <c r="B377" t="s">
        <v>776</v>
      </c>
      <c r="C377" t="s">
        <v>777</v>
      </c>
      <c r="D377" t="s">
        <v>949</v>
      </c>
      <c r="E377" t="s">
        <v>959</v>
      </c>
      <c r="F377" t="s">
        <v>1204</v>
      </c>
      <c r="G377">
        <v>2012</v>
      </c>
      <c r="H377">
        <f t="shared" ca="1" si="10"/>
        <v>0</v>
      </c>
      <c r="J3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('375','Masyarakat Tak Bernegara ; Kritik Teori Politik Islam','Dr. Abdelwahab El-Affendi','LKiS','Kajian Keislaman','978-979-25-5356-7','2012');</v>
      </c>
      <c r="L377" t="str">
        <f ca="1">"insert into stok (id,bukuid,qty) values ("&amp;$J$2&amp;Table1[[#This Row],[No]]&amp;$K$2&amp;Table1[[#This Row],[No]]&amp;$K$2&amp;Table1[[#This Row],[Random]]&amp;$L$2</f>
        <v>insert into stok (id,bukuid,qty) values ('375','375','0');</v>
      </c>
    </row>
    <row r="378" spans="1:12" x14ac:dyDescent="0.25">
      <c r="A378">
        <f t="shared" si="11"/>
        <v>376</v>
      </c>
      <c r="B378" t="s">
        <v>778</v>
      </c>
      <c r="C378" t="s">
        <v>779</v>
      </c>
      <c r="D378" t="s">
        <v>949</v>
      </c>
      <c r="E378" t="s">
        <v>959</v>
      </c>
      <c r="F378" t="s">
        <v>1205</v>
      </c>
      <c r="G378">
        <v>2012</v>
      </c>
      <c r="H378">
        <f t="shared" ca="1" si="10"/>
        <v>1</v>
      </c>
      <c r="J3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('376','Oposisi Islam','Dr. Neveen Abdul Khalik Musthafa','LKiS','Kajian Keislaman','978-979-25-5355-0','2012');</v>
      </c>
      <c r="L378" t="str">
        <f ca="1">"insert into stok (id,bukuid,qty) values ("&amp;$J$2&amp;Table1[[#This Row],[No]]&amp;$K$2&amp;Table1[[#This Row],[No]]&amp;$K$2&amp;Table1[[#This Row],[Random]]&amp;$L$2</f>
        <v>insert into stok (id,bukuid,qty) values ('376','376','1');</v>
      </c>
    </row>
    <row r="379" spans="1:12" x14ac:dyDescent="0.25">
      <c r="A379">
        <f t="shared" si="11"/>
        <v>377</v>
      </c>
      <c r="B379" t="s">
        <v>780</v>
      </c>
      <c r="C379" t="s">
        <v>781</v>
      </c>
      <c r="D379" t="s">
        <v>949</v>
      </c>
      <c r="E379" t="s">
        <v>961</v>
      </c>
      <c r="F379" t="s">
        <v>1206</v>
      </c>
      <c r="G379">
        <v>2012</v>
      </c>
      <c r="H379">
        <f t="shared" ca="1" si="10"/>
        <v>1</v>
      </c>
      <c r="J3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('377','Pisowanan Alit 1: Nuswantara Negeri Keramat','Ki Herman Sinung Janutama','LKiS','Sosial Budaya','978-979-25-5367-3','2012');</v>
      </c>
      <c r="L379" t="str">
        <f ca="1">"insert into stok (id,bukuid,qty) values ("&amp;$J$2&amp;Table1[[#This Row],[No]]&amp;$K$2&amp;Table1[[#This Row],[No]]&amp;$K$2&amp;Table1[[#This Row],[Random]]&amp;$L$2</f>
        <v>insert into stok (id,bukuid,qty) values ('377','377','1');</v>
      </c>
    </row>
    <row r="380" spans="1:12" x14ac:dyDescent="0.25">
      <c r="A380">
        <f t="shared" si="11"/>
        <v>378</v>
      </c>
      <c r="B380" t="s">
        <v>782</v>
      </c>
      <c r="C380" t="s">
        <v>535</v>
      </c>
      <c r="D380" t="s">
        <v>949</v>
      </c>
      <c r="E380" t="s">
        <v>959</v>
      </c>
      <c r="F380" t="s">
        <v>1207</v>
      </c>
      <c r="G380">
        <v>2012</v>
      </c>
      <c r="H380">
        <f t="shared" ca="1" si="10"/>
        <v>4</v>
      </c>
      <c r="J3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('378','Teologi Negatif Ibn ‘Arabi ; Kritik Metafisika Ketuhanan','Muhammad Al-Fayyadl','LKiS','Kajian Keislaman','978-979-25-5375-8','2012');</v>
      </c>
      <c r="L380" t="str">
        <f ca="1">"insert into stok (id,bukuid,qty) values ("&amp;$J$2&amp;Table1[[#This Row],[No]]&amp;$K$2&amp;Table1[[#This Row],[No]]&amp;$K$2&amp;Table1[[#This Row],[Random]]&amp;$L$2</f>
        <v>insert into stok (id,bukuid,qty) values ('378','378','4');</v>
      </c>
    </row>
    <row r="381" spans="1:12" x14ac:dyDescent="0.25">
      <c r="A381">
        <f t="shared" si="11"/>
        <v>379</v>
      </c>
      <c r="B381" t="s">
        <v>783</v>
      </c>
      <c r="C381" t="s">
        <v>436</v>
      </c>
      <c r="D381" t="s">
        <v>954</v>
      </c>
      <c r="E381" t="s">
        <v>964</v>
      </c>
      <c r="F381" t="s">
        <v>1208</v>
      </c>
      <c r="G381">
        <v>2012</v>
      </c>
      <c r="H381">
        <f t="shared" ca="1" si="10"/>
        <v>0</v>
      </c>
      <c r="J3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('379','Sastra Jendra Hayuningrat Pangruwating Diyu','Agus Sunyoto','LKIS Pustaka Sastra','Sastra','978-979-25-5376-5','2012');</v>
      </c>
      <c r="L381" t="str">
        <f ca="1">"insert into stok (id,bukuid,qty) values ("&amp;$J$2&amp;Table1[[#This Row],[No]]&amp;$K$2&amp;Table1[[#This Row],[No]]&amp;$K$2&amp;Table1[[#This Row],[Random]]&amp;$L$2</f>
        <v>insert into stok (id,bukuid,qty) values ('379','379','0');</v>
      </c>
    </row>
    <row r="382" spans="1:12" x14ac:dyDescent="0.25">
      <c r="A382">
        <f t="shared" si="11"/>
        <v>380</v>
      </c>
      <c r="B382" t="s">
        <v>1981</v>
      </c>
      <c r="C382" t="s">
        <v>784</v>
      </c>
      <c r="D382" t="s">
        <v>949</v>
      </c>
      <c r="E382" t="s">
        <v>959</v>
      </c>
      <c r="F382" t="s">
        <v>1209</v>
      </c>
      <c r="G382">
        <v>2012</v>
      </c>
      <c r="H382">
        <f t="shared" ca="1" si="10"/>
        <v>0</v>
      </c>
      <c r="J3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('380','Membaca al-Qur''an Bersama Mohammed Arkoun','Johan Hendrik Mauleman (eds.)','LKiS','Kajian Keislaman','978-979-25-5368-0','2012');</v>
      </c>
      <c r="L382" t="str">
        <f ca="1">"insert into stok (id,bukuid,qty) values ("&amp;$J$2&amp;Table1[[#This Row],[No]]&amp;$K$2&amp;Table1[[#This Row],[No]]&amp;$K$2&amp;Table1[[#This Row],[Random]]&amp;$L$2</f>
        <v>insert into stok (id,bukuid,qty) values ('380','380','0');</v>
      </c>
    </row>
    <row r="383" spans="1:12" x14ac:dyDescent="0.25">
      <c r="A383">
        <f t="shared" si="11"/>
        <v>381</v>
      </c>
      <c r="B383" t="s">
        <v>785</v>
      </c>
      <c r="C383" t="s">
        <v>390</v>
      </c>
      <c r="D383" t="s">
        <v>949</v>
      </c>
      <c r="E383" t="s">
        <v>969</v>
      </c>
      <c r="F383" t="s">
        <v>1210</v>
      </c>
      <c r="G383">
        <v>2012</v>
      </c>
      <c r="H383">
        <f t="shared" ca="1" si="10"/>
        <v>0</v>
      </c>
      <c r="J3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('381','SANG ZAHID; Mengarungi Sufisme Gus Dur','KH. Husein Muhammad','LKiS','Kajian Keislaman (Sufisme)','978-979-25-5381-9','2012');</v>
      </c>
      <c r="L383" t="str">
        <f ca="1">"insert into stok (id,bukuid,qty) values ("&amp;$J$2&amp;Table1[[#This Row],[No]]&amp;$K$2&amp;Table1[[#This Row],[No]]&amp;$K$2&amp;Table1[[#This Row],[Random]]&amp;$L$2</f>
        <v>insert into stok (id,bukuid,qty) values ('381','381','0');</v>
      </c>
    </row>
    <row r="384" spans="1:12" x14ac:dyDescent="0.25">
      <c r="A384">
        <f t="shared" si="11"/>
        <v>382</v>
      </c>
      <c r="B384" t="s">
        <v>786</v>
      </c>
      <c r="C384" t="s">
        <v>787</v>
      </c>
      <c r="D384" t="s">
        <v>949</v>
      </c>
      <c r="E384" t="s">
        <v>10</v>
      </c>
      <c r="F384" t="s">
        <v>1211</v>
      </c>
      <c r="G384">
        <v>2012</v>
      </c>
      <c r="H384">
        <f t="shared" ca="1" si="10"/>
        <v>2</v>
      </c>
      <c r="J3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('382','Pendidikan Berbasis Masyarakat ; Relasi Negara dan Masyarakat dalam Pendidikan','Dr. Toto Suharto, M.Ag.','LKiS','Pendidikan','978-979-25-5373-4','2012');</v>
      </c>
      <c r="L384" t="str">
        <f ca="1">"insert into stok (id,bukuid,qty) values ("&amp;$J$2&amp;Table1[[#This Row],[No]]&amp;$K$2&amp;Table1[[#This Row],[No]]&amp;$K$2&amp;Table1[[#This Row],[Random]]&amp;$L$2</f>
        <v>insert into stok (id,bukuid,qty) values ('382','382','2');</v>
      </c>
    </row>
    <row r="385" spans="1:12" x14ac:dyDescent="0.25">
      <c r="A385">
        <f t="shared" si="11"/>
        <v>383</v>
      </c>
      <c r="B385" t="s">
        <v>1982</v>
      </c>
      <c r="C385" t="s">
        <v>788</v>
      </c>
      <c r="D385" t="s">
        <v>949</v>
      </c>
      <c r="E385" t="s">
        <v>959</v>
      </c>
      <c r="F385" t="s">
        <v>1212</v>
      </c>
      <c r="G385">
        <v>2012</v>
      </c>
      <c r="H385">
        <f t="shared" ca="1" si="10"/>
        <v>0</v>
      </c>
      <c r="J3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('383','Pengantar Studi Al-Qur''an: Teori dan Pendekatan','Dr. Munzir Hitami, MA.','LKiS','Kajian Keislaman','978-979-25-5380-2','2012');</v>
      </c>
      <c r="L385" t="str">
        <f ca="1">"insert into stok (id,bukuid,qty) values ("&amp;$J$2&amp;Table1[[#This Row],[No]]&amp;$K$2&amp;Table1[[#This Row],[No]]&amp;$K$2&amp;Table1[[#This Row],[Random]]&amp;$L$2</f>
        <v>insert into stok (id,bukuid,qty) values ('383','383','0');</v>
      </c>
    </row>
    <row r="386" spans="1:12" x14ac:dyDescent="0.25">
      <c r="A386">
        <f t="shared" si="11"/>
        <v>384</v>
      </c>
      <c r="B386" t="s">
        <v>789</v>
      </c>
      <c r="C386" t="s">
        <v>790</v>
      </c>
      <c r="D386" t="s">
        <v>949</v>
      </c>
      <c r="E386" t="s">
        <v>959</v>
      </c>
      <c r="F386" t="s">
        <v>1213</v>
      </c>
      <c r="G386">
        <v>2013</v>
      </c>
      <c r="H386">
        <f t="shared" ca="1" si="10"/>
        <v>4</v>
      </c>
      <c r="J3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('384','TAREKAT PETANI; Fenomena Tarekat Syattariyah Lokal','Prof. Dr. H. Nur Syam, MA','LKiS','Kajian Keislaman','978-979-16776-5-3','2013');</v>
      </c>
      <c r="L386" t="str">
        <f ca="1">"insert into stok (id,bukuid,qty) values ("&amp;$J$2&amp;Table1[[#This Row],[No]]&amp;$K$2&amp;Table1[[#This Row],[No]]&amp;$K$2&amp;Table1[[#This Row],[Random]]&amp;$L$2</f>
        <v>insert into stok (id,bukuid,qty) values ('384','384','4');</v>
      </c>
    </row>
    <row r="387" spans="1:12" x14ac:dyDescent="0.25">
      <c r="A387">
        <f t="shared" si="11"/>
        <v>385</v>
      </c>
      <c r="B387" t="s">
        <v>791</v>
      </c>
      <c r="C387" t="s">
        <v>792</v>
      </c>
      <c r="D387" t="s">
        <v>949</v>
      </c>
      <c r="E387" t="s">
        <v>970</v>
      </c>
      <c r="F387" t="s">
        <v>1214</v>
      </c>
      <c r="G387">
        <v>2013</v>
      </c>
      <c r="H387">
        <f t="shared" ref="H387:H450" ca="1" si="12">RANDBETWEEN(0,4)</f>
        <v>1</v>
      </c>
      <c r="J3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('385','SEKOLAH dalam HIMPITAN GOOGLE DAN BIMBEL ; Visi Pendidikan, Tantangan Literasi, Pendidikan Lingkungan','M. Musthafa','LKiS','Pendidikan Kritis - Sosial Humaniora','978-979-16776-8-4','2013');</v>
      </c>
      <c r="L387" t="str">
        <f ca="1">"insert into stok (id,bukuid,qty) values ("&amp;$J$2&amp;Table1[[#This Row],[No]]&amp;$K$2&amp;Table1[[#This Row],[No]]&amp;$K$2&amp;Table1[[#This Row],[Random]]&amp;$L$2</f>
        <v>insert into stok (id,bukuid,qty) values ('385','385','1');</v>
      </c>
    </row>
    <row r="388" spans="1:12" x14ac:dyDescent="0.25">
      <c r="A388">
        <f t="shared" si="11"/>
        <v>386</v>
      </c>
      <c r="B388" t="s">
        <v>793</v>
      </c>
      <c r="C388" t="s">
        <v>794</v>
      </c>
      <c r="D388" t="s">
        <v>949</v>
      </c>
      <c r="E388" t="s">
        <v>971</v>
      </c>
      <c r="F388" t="s">
        <v>1215</v>
      </c>
      <c r="G388">
        <v>2013</v>
      </c>
      <c r="H388">
        <f t="shared" ca="1" si="12"/>
        <v>1</v>
      </c>
      <c r="J3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('386','SPIRITUAL ENTERPRENEURSHIP : Transformasi Spiritualitas Kewirausahaan','Dr. Abdul Jalil, M. EI.','LKiS','Kajian Keislaman - Ekonomi Spiritual Keislaman','978-979-16776-4-6','2013');</v>
      </c>
      <c r="L388" t="str">
        <f ca="1">"insert into stok (id,bukuid,qty) values ("&amp;$J$2&amp;Table1[[#This Row],[No]]&amp;$K$2&amp;Table1[[#This Row],[No]]&amp;$K$2&amp;Table1[[#This Row],[Random]]&amp;$L$2</f>
        <v>insert into stok (id,bukuid,qty) values ('386','386','1');</v>
      </c>
    </row>
    <row r="389" spans="1:12" x14ac:dyDescent="0.25">
      <c r="A389">
        <f t="shared" ref="A389:A452" si="13">A388+1</f>
        <v>387</v>
      </c>
      <c r="B389" t="s">
        <v>795</v>
      </c>
      <c r="C389" t="s">
        <v>796</v>
      </c>
      <c r="D389" t="s">
        <v>949</v>
      </c>
      <c r="E389" t="s">
        <v>972</v>
      </c>
      <c r="F389" t="s">
        <v>1216</v>
      </c>
      <c r="G389">
        <v>2013</v>
      </c>
      <c r="H389">
        <f t="shared" ca="1" si="12"/>
        <v>3</v>
      </c>
      <c r="J3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('387','PENDIDIKAN PASCA KONFLIK ; Pendidikan Multikultural Berbasis Konseling Budaya Masyarakat Maluku Utara','Dr. M. Tahir Sapsuha','LKiS','Pendidikan Keislaman Kritis','978-979-16776-7-7','2013');</v>
      </c>
      <c r="L389" t="str">
        <f ca="1">"insert into stok (id,bukuid,qty) values ("&amp;$J$2&amp;Table1[[#This Row],[No]]&amp;$K$2&amp;Table1[[#This Row],[No]]&amp;$K$2&amp;Table1[[#This Row],[Random]]&amp;$L$2</f>
        <v>insert into stok (id,bukuid,qty) values ('387','387','3');</v>
      </c>
    </row>
    <row r="390" spans="1:12" x14ac:dyDescent="0.25">
      <c r="A390">
        <f t="shared" si="13"/>
        <v>388</v>
      </c>
      <c r="B390" t="s">
        <v>797</v>
      </c>
      <c r="C390" t="s">
        <v>798</v>
      </c>
      <c r="D390" t="s">
        <v>949</v>
      </c>
      <c r="E390" t="s">
        <v>973</v>
      </c>
      <c r="F390" t="s">
        <v>1217</v>
      </c>
      <c r="G390">
        <v>2013</v>
      </c>
      <c r="H390">
        <f t="shared" ca="1" si="12"/>
        <v>0</v>
      </c>
      <c r="J3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('388','Modernisasi Pesantren: Transformasi Kepemimpinan Kiai dan Sistem Pendidikan Pesantren','Prof. Dr. Abd. Halim Soebahar','LKiS','Kajian Keislaman - Pesantren','978-602-17575-2-9','2013');</v>
      </c>
      <c r="L390" t="str">
        <f ca="1">"insert into stok (id,bukuid,qty) values ("&amp;$J$2&amp;Table1[[#This Row],[No]]&amp;$K$2&amp;Table1[[#This Row],[No]]&amp;$K$2&amp;Table1[[#This Row],[Random]]&amp;$L$2</f>
        <v>insert into stok (id,bukuid,qty) values ('388','388','0');</v>
      </c>
    </row>
    <row r="391" spans="1:12" x14ac:dyDescent="0.25">
      <c r="A391">
        <f t="shared" si="13"/>
        <v>389</v>
      </c>
      <c r="B391" t="s">
        <v>799</v>
      </c>
      <c r="C391" t="s">
        <v>800</v>
      </c>
      <c r="D391" t="s">
        <v>949</v>
      </c>
      <c r="E391" t="s">
        <v>974</v>
      </c>
      <c r="F391" t="s">
        <v>1218</v>
      </c>
      <c r="G391">
        <v>2013</v>
      </c>
      <c r="H391">
        <f t="shared" ca="1" si="12"/>
        <v>3</v>
      </c>
      <c r="J3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('389','Mahakarya Rakyat Indonesia: Refleksi Kritis Pancasila sebagai Pilar Bangsa','Hayono Isman','LKiS','Sosial Politik','978-979-25-5388-8','2013');</v>
      </c>
      <c r="L391" t="str">
        <f ca="1">"insert into stok (id,bukuid,qty) values ("&amp;$J$2&amp;Table1[[#This Row],[No]]&amp;$K$2&amp;Table1[[#This Row],[No]]&amp;$K$2&amp;Table1[[#This Row],[Random]]&amp;$L$2</f>
        <v>insert into stok (id,bukuid,qty) values ('389','389','3');</v>
      </c>
    </row>
    <row r="392" spans="1:12" x14ac:dyDescent="0.25">
      <c r="A392">
        <f t="shared" si="13"/>
        <v>390</v>
      </c>
      <c r="B392" t="s">
        <v>801</v>
      </c>
      <c r="C392" t="s">
        <v>802</v>
      </c>
      <c r="D392" t="s">
        <v>949</v>
      </c>
      <c r="E392" t="s">
        <v>975</v>
      </c>
      <c r="F392" t="s">
        <v>1219</v>
      </c>
      <c r="G392">
        <v>2013</v>
      </c>
      <c r="H392">
        <f t="shared" ca="1" si="12"/>
        <v>1</v>
      </c>
      <c r="J3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('390','Berangkat Dari Pesantren','KH. Saifuddin Zuhri','LKiS','Pustaka Sastra - Pesantren','978-979-16776-0','2013');</v>
      </c>
      <c r="L392" t="str">
        <f ca="1">"insert into stok (id,bukuid,qty) values ("&amp;$J$2&amp;Table1[[#This Row],[No]]&amp;$K$2&amp;Table1[[#This Row],[No]]&amp;$K$2&amp;Table1[[#This Row],[Random]]&amp;$L$2</f>
        <v>insert into stok (id,bukuid,qty) values ('390','390','1');</v>
      </c>
    </row>
    <row r="393" spans="1:12" x14ac:dyDescent="0.25">
      <c r="A393">
        <f t="shared" si="13"/>
        <v>391</v>
      </c>
      <c r="B393" t="s">
        <v>803</v>
      </c>
      <c r="C393" t="s">
        <v>804</v>
      </c>
      <c r="D393" t="s">
        <v>949</v>
      </c>
      <c r="E393" t="s">
        <v>974</v>
      </c>
      <c r="F393" t="s">
        <v>1220</v>
      </c>
      <c r="G393">
        <v>2013</v>
      </c>
      <c r="H393">
        <f t="shared" ca="1" si="12"/>
        <v>3</v>
      </c>
      <c r="J3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('391','Soekarno dan NU: Titik Temu Nasionalisme','Zainal Abidin Amir dan Imam Anshori Saleh','LKiS','Sosial Politik','978-602-17575-6-7','2013');</v>
      </c>
      <c r="L393" t="str">
        <f ca="1">"insert into stok (id,bukuid,qty) values ("&amp;$J$2&amp;Table1[[#This Row],[No]]&amp;$K$2&amp;Table1[[#This Row],[No]]&amp;$K$2&amp;Table1[[#This Row],[Random]]&amp;$L$2</f>
        <v>insert into stok (id,bukuid,qty) values ('391','391','3');</v>
      </c>
    </row>
    <row r="394" spans="1:12" x14ac:dyDescent="0.25">
      <c r="A394">
        <f t="shared" si="13"/>
        <v>392</v>
      </c>
      <c r="B394" t="s">
        <v>805</v>
      </c>
      <c r="C394" t="s">
        <v>806</v>
      </c>
      <c r="D394" t="s">
        <v>949</v>
      </c>
      <c r="E394" t="s">
        <v>959</v>
      </c>
      <c r="F394" t="s">
        <v>1221</v>
      </c>
      <c r="G394">
        <v>2013</v>
      </c>
      <c r="H394">
        <f t="shared" ca="1" si="12"/>
        <v>3</v>
      </c>
      <c r="J3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('392','Masa Depan Hukum Bisnis Islam di Indonesia ; Telaah Kritis Berdasarkan Metode Ijtihad Yusuf Al-Qaradawi','Ahmad Rajafi','LKiS','Kajian Keislaman','978-602-17575-8-1','2013');</v>
      </c>
      <c r="L394" t="str">
        <f ca="1">"insert into stok (id,bukuid,qty) values ("&amp;$J$2&amp;Table1[[#This Row],[No]]&amp;$K$2&amp;Table1[[#This Row],[No]]&amp;$K$2&amp;Table1[[#This Row],[Random]]&amp;$L$2</f>
        <v>insert into stok (id,bukuid,qty) values ('392','392','3');</v>
      </c>
    </row>
    <row r="395" spans="1:12" x14ac:dyDescent="0.25">
      <c r="A395">
        <f t="shared" si="13"/>
        <v>393</v>
      </c>
      <c r="B395" t="s">
        <v>807</v>
      </c>
      <c r="C395" t="s">
        <v>808</v>
      </c>
      <c r="D395" t="s">
        <v>949</v>
      </c>
      <c r="E395" t="s">
        <v>959</v>
      </c>
      <c r="F395" t="s">
        <v>1222</v>
      </c>
      <c r="G395">
        <v>2013</v>
      </c>
      <c r="H395">
        <f t="shared" ca="1" si="12"/>
        <v>4</v>
      </c>
      <c r="J3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('393','Khazanah Tafsir Indonesia ; Dari Hermeneutika hingga Ideologi','Islah Gusmian','LKiS','Kajian Keislaman','978-979-16776-9-1','2013');</v>
      </c>
      <c r="L395" t="str">
        <f ca="1">"insert into stok (id,bukuid,qty) values ("&amp;$J$2&amp;Table1[[#This Row],[No]]&amp;$K$2&amp;Table1[[#This Row],[No]]&amp;$K$2&amp;Table1[[#This Row],[Random]]&amp;$L$2</f>
        <v>insert into stok (id,bukuid,qty) values ('393','393','4');</v>
      </c>
    </row>
    <row r="396" spans="1:12" x14ac:dyDescent="0.25">
      <c r="A396">
        <f t="shared" si="13"/>
        <v>394</v>
      </c>
      <c r="B396" t="s">
        <v>809</v>
      </c>
      <c r="C396" t="s">
        <v>810</v>
      </c>
      <c r="D396" t="s">
        <v>949</v>
      </c>
      <c r="E396" t="s">
        <v>976</v>
      </c>
      <c r="F396" t="s">
        <v>1223</v>
      </c>
      <c r="G396">
        <v>2014</v>
      </c>
      <c r="H396">
        <f t="shared" ca="1" si="12"/>
        <v>4</v>
      </c>
      <c r="J3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('394','Islam in China ; Mengenal Islam di Negeri Leluhur','Mi Shoujiang dan You Jia','LKiS','Keislaman Populer','978-979-16776-9-0','2014');</v>
      </c>
      <c r="L396" t="str">
        <f ca="1">"insert into stok (id,bukuid,qty) values ("&amp;$J$2&amp;Table1[[#This Row],[No]]&amp;$K$2&amp;Table1[[#This Row],[No]]&amp;$K$2&amp;Table1[[#This Row],[Random]]&amp;$L$2</f>
        <v>insert into stok (id,bukuid,qty) values ('394','394','4');</v>
      </c>
    </row>
    <row r="397" spans="1:12" x14ac:dyDescent="0.25">
      <c r="A397">
        <f t="shared" si="13"/>
        <v>395</v>
      </c>
      <c r="B397" t="s">
        <v>811</v>
      </c>
      <c r="C397" t="s">
        <v>812</v>
      </c>
      <c r="D397" t="s">
        <v>949</v>
      </c>
      <c r="E397" t="s">
        <v>976</v>
      </c>
      <c r="F397" t="s">
        <v>1224</v>
      </c>
      <c r="G397">
        <v>2014</v>
      </c>
      <c r="H397">
        <f t="shared" ca="1" si="12"/>
        <v>1</v>
      </c>
      <c r="J3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('395','Religions and Religious Life in China ; Religiusitas Orang-Orang Cina','Sang Ji','LKiS','Keislaman Populer','978-979-16776-9-3','2014');</v>
      </c>
      <c r="L397" t="str">
        <f ca="1">"insert into stok (id,bukuid,qty) values ("&amp;$J$2&amp;Table1[[#This Row],[No]]&amp;$K$2&amp;Table1[[#This Row],[No]]&amp;$K$2&amp;Table1[[#This Row],[Random]]&amp;$L$2</f>
        <v>insert into stok (id,bukuid,qty) values ('395','395','1');</v>
      </c>
    </row>
    <row r="398" spans="1:12" x14ac:dyDescent="0.25">
      <c r="A398">
        <f t="shared" si="13"/>
        <v>396</v>
      </c>
      <c r="B398" t="s">
        <v>813</v>
      </c>
      <c r="C398" t="s">
        <v>814</v>
      </c>
      <c r="D398" t="s">
        <v>949</v>
      </c>
      <c r="E398" t="s">
        <v>976</v>
      </c>
      <c r="F398" t="s">
        <v>1225</v>
      </c>
      <c r="G398">
        <v>2014</v>
      </c>
      <c r="H398">
        <f t="shared" ca="1" si="12"/>
        <v>3</v>
      </c>
      <c r="J3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('396','Perjalanan Etnografis Lima Benua','Prof. Dr. H. Nur Syam, M.Si.','LKiS','Keislaman Populer','978-602-17575-9-8','2014');</v>
      </c>
      <c r="L398" t="str">
        <f ca="1">"insert into stok (id,bukuid,qty) values ("&amp;$J$2&amp;Table1[[#This Row],[No]]&amp;$K$2&amp;Table1[[#This Row],[No]]&amp;$K$2&amp;Table1[[#This Row],[Random]]&amp;$L$2</f>
        <v>insert into stok (id,bukuid,qty) values ('396','396','3');</v>
      </c>
    </row>
    <row r="399" spans="1:12" x14ac:dyDescent="0.25">
      <c r="A399">
        <f t="shared" si="13"/>
        <v>397</v>
      </c>
      <c r="B399" t="s">
        <v>815</v>
      </c>
      <c r="C399" t="s">
        <v>816</v>
      </c>
      <c r="D399" t="s">
        <v>949</v>
      </c>
      <c r="E399" t="s">
        <v>977</v>
      </c>
      <c r="F399" t="s">
        <v>1226</v>
      </c>
      <c r="G399">
        <v>2014</v>
      </c>
      <c r="H399">
        <f t="shared" ca="1" si="12"/>
        <v>2</v>
      </c>
      <c r="J3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('397','SURYADHARMA ALI ; Gagasan, Ucapan, dan Tindakan dalam Mencerahkan Pendidikan Islam dan Kerukunan Umat','Ruchman Basori, Fahmi Arif, Muhtadin AR, dkk.','LKiS','Sos Hum - Biografi Tokoh','978-602-149133-5','2014');</v>
      </c>
      <c r="L399" t="str">
        <f ca="1">"insert into stok (id,bukuid,qty) values ("&amp;$J$2&amp;Table1[[#This Row],[No]]&amp;$K$2&amp;Table1[[#This Row],[No]]&amp;$K$2&amp;Table1[[#This Row],[Random]]&amp;$L$2</f>
        <v>insert into stok (id,bukuid,qty) values ('397','397','2');</v>
      </c>
    </row>
    <row r="400" spans="1:12" x14ac:dyDescent="0.25">
      <c r="A400">
        <f t="shared" si="13"/>
        <v>398</v>
      </c>
      <c r="B400" t="s">
        <v>817</v>
      </c>
      <c r="C400" t="s">
        <v>818</v>
      </c>
      <c r="D400" t="s">
        <v>949</v>
      </c>
      <c r="E400" t="s">
        <v>960</v>
      </c>
      <c r="F400" t="s">
        <v>1227</v>
      </c>
      <c r="G400">
        <v>2014</v>
      </c>
      <c r="H400">
        <f t="shared" ca="1" si="12"/>
        <v>2</v>
      </c>
      <c r="J4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('398','PERLAWANAN DARI TANAH PENGASINGAN ; Kiai Abbas, Pesantren Buntet, dan Bela Negara','H. Ahmad Zaini Hasan','LKiS','Sos Hum - NU &amp; Pesantren','978-602-14913-2-4','2014');</v>
      </c>
      <c r="L400" t="str">
        <f ca="1">"insert into stok (id,bukuid,qty) values ("&amp;$J$2&amp;Table1[[#This Row],[No]]&amp;$K$2&amp;Table1[[#This Row],[No]]&amp;$K$2&amp;Table1[[#This Row],[Random]]&amp;$L$2</f>
        <v>insert into stok (id,bukuid,qty) values ('398','398','2');</v>
      </c>
    </row>
    <row r="401" spans="1:12" x14ac:dyDescent="0.25">
      <c r="A401">
        <f t="shared" si="13"/>
        <v>399</v>
      </c>
      <c r="B401" t="s">
        <v>819</v>
      </c>
      <c r="C401" t="s">
        <v>1989</v>
      </c>
      <c r="D401" t="s">
        <v>949</v>
      </c>
      <c r="E401" t="s">
        <v>959</v>
      </c>
      <c r="F401" t="s">
        <v>1228</v>
      </c>
      <c r="G401">
        <v>2014</v>
      </c>
      <c r="H401">
        <f t="shared" ca="1" si="12"/>
        <v>3</v>
      </c>
      <c r="J4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('399','JAHILIYAH KONTEMPORER DAN HEGEMONI NALAR KEKERASAN : Merajut Islam Indonesia Membangun Peradaban Dunia','Prof. Dr. Abd A''la, M.Ag.','LKiS','Kajian Keislaman','978-602-14913-7-9','2014');</v>
      </c>
      <c r="L401" t="str">
        <f ca="1">"insert into stok (id,bukuid,qty) values ("&amp;$J$2&amp;Table1[[#This Row],[No]]&amp;$K$2&amp;Table1[[#This Row],[No]]&amp;$K$2&amp;Table1[[#This Row],[Random]]&amp;$L$2</f>
        <v>insert into stok (id,bukuid,qty) values ('399','399','3');</v>
      </c>
    </row>
    <row r="402" spans="1:12" x14ac:dyDescent="0.25">
      <c r="A402">
        <f t="shared" si="13"/>
        <v>400</v>
      </c>
      <c r="B402" t="s">
        <v>820</v>
      </c>
      <c r="C402" t="s">
        <v>821</v>
      </c>
      <c r="D402" t="s">
        <v>955</v>
      </c>
      <c r="E402" t="s">
        <v>978</v>
      </c>
      <c r="F402" t="s">
        <v>1229</v>
      </c>
      <c r="G402">
        <v>2014</v>
      </c>
      <c r="H402">
        <f t="shared" ca="1" si="12"/>
        <v>3</v>
      </c>
      <c r="J4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('400','Misteri Jodoh','Sulfiza Ariska, dkk.','LKiS &amp; Pesma An-Najah Press','Sastra (kumpulan cerpen)','978-602-15379-8-5','2014');</v>
      </c>
      <c r="L402" t="str">
        <f ca="1">"insert into stok (id,bukuid,qty) values ("&amp;$J$2&amp;Table1[[#This Row],[No]]&amp;$K$2&amp;Table1[[#This Row],[No]]&amp;$K$2&amp;Table1[[#This Row],[Random]]&amp;$L$2</f>
        <v>insert into stok (id,bukuid,qty) values ('400','400','3');</v>
      </c>
    </row>
    <row r="403" spans="1:12" x14ac:dyDescent="0.25">
      <c r="A403">
        <f t="shared" si="13"/>
        <v>401</v>
      </c>
      <c r="B403" t="s">
        <v>822</v>
      </c>
      <c r="C403" t="s">
        <v>823</v>
      </c>
      <c r="D403" t="s">
        <v>956</v>
      </c>
      <c r="E403" t="s">
        <v>979</v>
      </c>
      <c r="F403" t="s">
        <v>1230</v>
      </c>
      <c r="G403">
        <v>2014</v>
      </c>
      <c r="H403">
        <f t="shared" ca="1" si="12"/>
        <v>3</v>
      </c>
      <c r="J4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('401','Selalu Ada Jalan Keluar (SAJAK); Antopologi Puisi','Prof. Dr. H. Ahmad Sewang, MA.','LKiS &amp; Alauddin University Press','Sastra (puisi)','978-602-71307-5-3','2014');</v>
      </c>
      <c r="L403" t="str">
        <f ca="1">"insert into stok (id,bukuid,qty) values ("&amp;$J$2&amp;Table1[[#This Row],[No]]&amp;$K$2&amp;Table1[[#This Row],[No]]&amp;$K$2&amp;Table1[[#This Row],[Random]]&amp;$L$2</f>
        <v>insert into stok (id,bukuid,qty) values ('401','401','3');</v>
      </c>
    </row>
    <row r="404" spans="1:12" x14ac:dyDescent="0.25">
      <c r="A404">
        <f t="shared" si="13"/>
        <v>402</v>
      </c>
      <c r="B404" t="s">
        <v>824</v>
      </c>
      <c r="C404" t="s">
        <v>825</v>
      </c>
      <c r="D404" t="s">
        <v>949</v>
      </c>
      <c r="E404" t="s">
        <v>959</v>
      </c>
      <c r="F404" t="s">
        <v>1231</v>
      </c>
      <c r="G404">
        <v>2014</v>
      </c>
      <c r="H404">
        <f t="shared" ca="1" si="12"/>
        <v>4</v>
      </c>
      <c r="J4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('402','Otoritarianisme Hukum Islam ; Kritik atas Hierarki Teks Al-Kutub As-Sittah','Dr. Muhammad Habibi Siregar','LKiS','Kajian Keislaman','978-602-14913-5-5','2014');</v>
      </c>
      <c r="L404" t="str">
        <f ca="1">"insert into stok (id,bukuid,qty) values ("&amp;$J$2&amp;Table1[[#This Row],[No]]&amp;$K$2&amp;Table1[[#This Row],[No]]&amp;$K$2&amp;Table1[[#This Row],[Random]]&amp;$L$2</f>
        <v>insert into stok (id,bukuid,qty) values ('402','402','4');</v>
      </c>
    </row>
    <row r="405" spans="1:12" x14ac:dyDescent="0.25">
      <c r="A405">
        <f t="shared" si="13"/>
        <v>403</v>
      </c>
      <c r="B405" t="s">
        <v>826</v>
      </c>
      <c r="C405" t="s">
        <v>827</v>
      </c>
      <c r="D405" t="s">
        <v>949</v>
      </c>
      <c r="E405" t="s">
        <v>980</v>
      </c>
      <c r="F405" t="s">
        <v>1232</v>
      </c>
      <c r="G405">
        <v>2014</v>
      </c>
      <c r="H405">
        <f t="shared" ca="1" si="12"/>
        <v>2</v>
      </c>
      <c r="J4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('403','Hutan untuk Rakyat ; Jalan Terjal Reforma Agraria di Sektor Kehutanan','Ismatul Hakim dan Lukas R Wibowo (editor)','LKiS','Sosial Humaniora','978-602-14913-8-6','2014');</v>
      </c>
      <c r="L405" t="str">
        <f ca="1">"insert into stok (id,bukuid,qty) values ("&amp;$J$2&amp;Table1[[#This Row],[No]]&amp;$K$2&amp;Table1[[#This Row],[No]]&amp;$K$2&amp;Table1[[#This Row],[Random]]&amp;$L$2</f>
        <v>insert into stok (id,bukuid,qty) values ('403','403','2');</v>
      </c>
    </row>
    <row r="406" spans="1:12" x14ac:dyDescent="0.25">
      <c r="A406">
        <f t="shared" si="13"/>
        <v>404</v>
      </c>
      <c r="B406" t="s">
        <v>828</v>
      </c>
      <c r="C406" t="s">
        <v>829</v>
      </c>
      <c r="D406" t="s">
        <v>957</v>
      </c>
      <c r="E406" t="s">
        <v>959</v>
      </c>
      <c r="F406" t="s">
        <v>1233</v>
      </c>
      <c r="G406">
        <v>2014</v>
      </c>
      <c r="H406">
        <f t="shared" ca="1" si="12"/>
        <v>4</v>
      </c>
      <c r="J4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('404','Modul Pelatihan Fiqh dan HAM','Maufur, Noorhaidi Hasan, Syaifudin Zuhri (editor)','LKiS &amp; Fak. Syariah dan Hukum UIN Sunan Kalijaga Yogya','Kajian Keislaman','978-602-71307-7-7','2014');</v>
      </c>
      <c r="L406" t="str">
        <f ca="1">"insert into stok (id,bukuid,qty) values ("&amp;$J$2&amp;Table1[[#This Row],[No]]&amp;$K$2&amp;Table1[[#This Row],[No]]&amp;$K$2&amp;Table1[[#This Row],[Random]]&amp;$L$2</f>
        <v>insert into stok (id,bukuid,qty) values ('404','404','4');</v>
      </c>
    </row>
    <row r="407" spans="1:12" x14ac:dyDescent="0.25">
      <c r="A407">
        <f t="shared" si="13"/>
        <v>405</v>
      </c>
      <c r="B407" t="s">
        <v>830</v>
      </c>
      <c r="C407" t="s">
        <v>831</v>
      </c>
      <c r="D407" t="s">
        <v>949</v>
      </c>
      <c r="E407" t="s">
        <v>981</v>
      </c>
      <c r="F407" t="s">
        <v>1234</v>
      </c>
      <c r="G407">
        <v>2014</v>
      </c>
      <c r="H407">
        <f t="shared" ca="1" si="12"/>
        <v>4</v>
      </c>
      <c r="J4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('405','Relasi Islam, Politik dan Kekuasaan','Dr. Abdul Halim, M.Ag.','LKiS','Politik Islam','978-979-25-5386-4','2014');</v>
      </c>
      <c r="L407" t="str">
        <f ca="1">"insert into stok (id,bukuid,qty) values ("&amp;$J$2&amp;Table1[[#This Row],[No]]&amp;$K$2&amp;Table1[[#This Row],[No]]&amp;$K$2&amp;Table1[[#This Row],[Random]]&amp;$L$2</f>
        <v>insert into stok (id,bukuid,qty) values ('405','405','4');</v>
      </c>
    </row>
    <row r="408" spans="1:12" x14ac:dyDescent="0.25">
      <c r="A408">
        <f t="shared" si="13"/>
        <v>406</v>
      </c>
      <c r="B408" t="s">
        <v>832</v>
      </c>
      <c r="C408" t="s">
        <v>833</v>
      </c>
      <c r="D408" t="s">
        <v>949</v>
      </c>
      <c r="E408" t="s">
        <v>982</v>
      </c>
      <c r="F408" t="s">
        <v>1235</v>
      </c>
      <c r="G408">
        <v>2015</v>
      </c>
      <c r="H408">
        <f t="shared" ca="1" si="12"/>
        <v>0</v>
      </c>
      <c r="J4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('406','Masa Depan Pesantren : Telaah atas Model Kepemimpinan dan Manajemen Pesantren Salaf','Dr. Mustajab, S. Ag., M. Pd.I.','LKiS','Kajian Pesantren','978-602-71307-8-4','2015');</v>
      </c>
      <c r="L408" t="str">
        <f ca="1">"insert into stok (id,bukuid,qty) values ("&amp;$J$2&amp;Table1[[#This Row],[No]]&amp;$K$2&amp;Table1[[#This Row],[No]]&amp;$K$2&amp;Table1[[#This Row],[Random]]&amp;$L$2</f>
        <v>insert into stok (id,bukuid,qty) values ('406','406','0');</v>
      </c>
    </row>
    <row r="409" spans="1:12" x14ac:dyDescent="0.25">
      <c r="A409">
        <f t="shared" si="13"/>
        <v>407</v>
      </c>
      <c r="B409" t="s">
        <v>834</v>
      </c>
      <c r="C409" t="s">
        <v>835</v>
      </c>
      <c r="D409" t="s">
        <v>949</v>
      </c>
      <c r="E409" t="s">
        <v>983</v>
      </c>
      <c r="F409" t="s">
        <v>1236</v>
      </c>
      <c r="G409">
        <v>2015</v>
      </c>
      <c r="H409">
        <f t="shared" ca="1" si="12"/>
        <v>0</v>
      </c>
      <c r="J4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('407','Studi Filsafat 1 ; Pembacaan atas Tradisi Islam Kontemporer','Hassan Hanafi','LKiS','Filsafat / Kajian Keislaman','978-979-16776-9-5','2015');</v>
      </c>
      <c r="L409" t="str">
        <f ca="1">"insert into stok (id,bukuid,qty) values ("&amp;$J$2&amp;Table1[[#This Row],[No]]&amp;$K$2&amp;Table1[[#This Row],[No]]&amp;$K$2&amp;Table1[[#This Row],[Random]]&amp;$L$2</f>
        <v>insert into stok (id,bukuid,qty) values ('407','407','0');</v>
      </c>
    </row>
    <row r="410" spans="1:12" x14ac:dyDescent="0.25">
      <c r="A410">
        <f t="shared" si="13"/>
        <v>408</v>
      </c>
      <c r="B410" t="s">
        <v>836</v>
      </c>
      <c r="C410" t="s">
        <v>835</v>
      </c>
      <c r="D410" t="s">
        <v>949</v>
      </c>
      <c r="E410" t="s">
        <v>983</v>
      </c>
      <c r="F410" t="s">
        <v>1237</v>
      </c>
      <c r="G410">
        <v>2015</v>
      </c>
      <c r="H410">
        <f t="shared" ca="1" si="12"/>
        <v>0</v>
      </c>
      <c r="J4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('408','Studi Filsafat 2 ; Pembacaan atas Tradisi Barat Modern','Hassan Hanafi','LKiS','Filsafat / Kajian Keislaman','978-979-16776-9-9','2015');</v>
      </c>
      <c r="L410" t="str">
        <f ca="1">"insert into stok (id,bukuid,qty) values ("&amp;$J$2&amp;Table1[[#This Row],[No]]&amp;$K$2&amp;Table1[[#This Row],[No]]&amp;$K$2&amp;Table1[[#This Row],[Random]]&amp;$L$2</f>
        <v>insert into stok (id,bukuid,qty) values ('408','408','0');</v>
      </c>
    </row>
    <row r="411" spans="1:12" x14ac:dyDescent="0.25">
      <c r="A411">
        <f t="shared" si="13"/>
        <v>409</v>
      </c>
      <c r="B411" t="s">
        <v>837</v>
      </c>
      <c r="C411" t="s">
        <v>838</v>
      </c>
      <c r="D411" t="s">
        <v>949</v>
      </c>
      <c r="E411" t="s">
        <v>980</v>
      </c>
      <c r="F411" t="s">
        <v>1238</v>
      </c>
      <c r="G411">
        <v>2015</v>
      </c>
      <c r="H411">
        <f t="shared" ca="1" si="12"/>
        <v>3</v>
      </c>
      <c r="J4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('409','GERAKAN KOMUNISME ISLAM SURAKARTA 1914 - 1942','Dr. Syamsul Bakri','LKiS','Sosial Humaniora','978-602-0809-03-8','2015');</v>
      </c>
      <c r="L411" t="str">
        <f ca="1">"insert into stok (id,bukuid,qty) values ("&amp;$J$2&amp;Table1[[#This Row],[No]]&amp;$K$2&amp;Table1[[#This Row],[No]]&amp;$K$2&amp;Table1[[#This Row],[Random]]&amp;$L$2</f>
        <v>insert into stok (id,bukuid,qty) values ('409','409','3');</v>
      </c>
    </row>
    <row r="412" spans="1:12" x14ac:dyDescent="0.25">
      <c r="A412">
        <f t="shared" si="13"/>
        <v>410</v>
      </c>
      <c r="B412" t="s">
        <v>839</v>
      </c>
      <c r="C412" t="s">
        <v>840</v>
      </c>
      <c r="D412" t="s">
        <v>949</v>
      </c>
      <c r="E412" t="s">
        <v>980</v>
      </c>
      <c r="F412" t="s">
        <v>1239</v>
      </c>
      <c r="G412">
        <v>2015</v>
      </c>
      <c r="H412">
        <f t="shared" ca="1" si="12"/>
        <v>2</v>
      </c>
      <c r="J4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('410','TEOLOGI KONSTITUSI: Hukum Hak Asasi Manusia atas Kebebasan Beragama','Adam Muhshi','LKiS','Sosial Humaniora','978-602-0809-04-5','2015');</v>
      </c>
      <c r="L412" t="str">
        <f ca="1">"insert into stok (id,bukuid,qty) values ("&amp;$J$2&amp;Table1[[#This Row],[No]]&amp;$K$2&amp;Table1[[#This Row],[No]]&amp;$K$2&amp;Table1[[#This Row],[Random]]&amp;$L$2</f>
        <v>insert into stok (id,bukuid,qty) values ('410','410','2');</v>
      </c>
    </row>
    <row r="413" spans="1:12" x14ac:dyDescent="0.25">
      <c r="A413">
        <f t="shared" si="13"/>
        <v>411</v>
      </c>
      <c r="B413" t="s">
        <v>841</v>
      </c>
      <c r="C413" t="s">
        <v>842</v>
      </c>
      <c r="D413" t="s">
        <v>949</v>
      </c>
      <c r="E413" t="s">
        <v>982</v>
      </c>
      <c r="F413" t="s">
        <v>1240</v>
      </c>
      <c r="G413">
        <v>2015</v>
      </c>
      <c r="H413">
        <f t="shared" ca="1" si="12"/>
        <v>3</v>
      </c>
      <c r="J4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('411','EVOLUSI PESANTREN; Studi Kepemimpinan Kiai Berbasis Orientasi ESQ','Hariadi, S.Ag., M.Pd.','LKiS','Kajian Pesantren','978-602-0809-06-9','2015');</v>
      </c>
      <c r="L413" t="str">
        <f ca="1">"insert into stok (id,bukuid,qty) values ("&amp;$J$2&amp;Table1[[#This Row],[No]]&amp;$K$2&amp;Table1[[#This Row],[No]]&amp;$K$2&amp;Table1[[#This Row],[Random]]&amp;$L$2</f>
        <v>insert into stok (id,bukuid,qty) values ('411','411','3');</v>
      </c>
    </row>
    <row r="414" spans="1:12" x14ac:dyDescent="0.25">
      <c r="A414">
        <f t="shared" si="13"/>
        <v>412</v>
      </c>
      <c r="B414" t="s">
        <v>843</v>
      </c>
      <c r="C414" t="s">
        <v>844</v>
      </c>
      <c r="D414" t="s">
        <v>949</v>
      </c>
      <c r="E414" t="s">
        <v>10</v>
      </c>
      <c r="F414" t="s">
        <v>1241</v>
      </c>
      <c r="G414">
        <v>2015</v>
      </c>
      <c r="H414">
        <f t="shared" ca="1" si="12"/>
        <v>4</v>
      </c>
      <c r="J4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('412','PENGEMBANGAN PENDIDIKAN AGAMA ISLAM; Reinterpretasi Berbasis Interdisipliner','A. Rifqi Amin, M.Pd.I.','LKiS','Pendidikan','978-602-0809-11-3','2015');</v>
      </c>
      <c r="L414" t="str">
        <f ca="1">"insert into stok (id,bukuid,qty) values ("&amp;$J$2&amp;Table1[[#This Row],[No]]&amp;$K$2&amp;Table1[[#This Row],[No]]&amp;$K$2&amp;Table1[[#This Row],[Random]]&amp;$L$2</f>
        <v>insert into stok (id,bukuid,qty) values ('412','412','4');</v>
      </c>
    </row>
    <row r="415" spans="1:12" x14ac:dyDescent="0.25">
      <c r="A415">
        <f t="shared" si="13"/>
        <v>413</v>
      </c>
      <c r="B415" t="s">
        <v>845</v>
      </c>
      <c r="C415" t="s">
        <v>846</v>
      </c>
      <c r="D415" t="s">
        <v>950</v>
      </c>
      <c r="E415" t="s">
        <v>984</v>
      </c>
      <c r="F415" t="s">
        <v>1242</v>
      </c>
      <c r="G415">
        <v>2015</v>
      </c>
      <c r="H415">
        <f t="shared" ca="1" si="12"/>
        <v>1</v>
      </c>
      <c r="J4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('413','SABDA RINDU ; Antologi Puisi Achmad Ubaidillah','Achmad Ubaidillah','LKiS-Pustaka Sastra','Kumpulan Puisi','978-602-0809-13-7','2015');</v>
      </c>
      <c r="L415" t="str">
        <f ca="1">"insert into stok (id,bukuid,qty) values ("&amp;$J$2&amp;Table1[[#This Row],[No]]&amp;$K$2&amp;Table1[[#This Row],[No]]&amp;$K$2&amp;Table1[[#This Row],[Random]]&amp;$L$2</f>
        <v>insert into stok (id,bukuid,qty) values ('413','413','1');</v>
      </c>
    </row>
    <row r="416" spans="1:12" x14ac:dyDescent="0.25">
      <c r="A416">
        <f t="shared" si="13"/>
        <v>414</v>
      </c>
      <c r="B416" t="s">
        <v>847</v>
      </c>
      <c r="C416" t="s">
        <v>848</v>
      </c>
      <c r="D416" t="s">
        <v>949</v>
      </c>
      <c r="E416" t="s">
        <v>113</v>
      </c>
      <c r="F416" t="s">
        <v>1243</v>
      </c>
      <c r="G416">
        <v>2015</v>
      </c>
      <c r="H416">
        <f t="shared" ca="1" si="12"/>
        <v>4</v>
      </c>
      <c r="J4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('414','Teori Interpretasi Paul Ricoeur','Masykur Wahid','LKiS','Filsafat','978-602-0809-18-2','2015');</v>
      </c>
      <c r="L416" t="str">
        <f ca="1">"insert into stok (id,bukuid,qty) values ("&amp;$J$2&amp;Table1[[#This Row],[No]]&amp;$K$2&amp;Table1[[#This Row],[No]]&amp;$K$2&amp;Table1[[#This Row],[Random]]&amp;$L$2</f>
        <v>insert into stok (id,bukuid,qty) values ('414','414','4');</v>
      </c>
    </row>
    <row r="417" spans="1:12" x14ac:dyDescent="0.25">
      <c r="A417">
        <f t="shared" si="13"/>
        <v>415</v>
      </c>
      <c r="B417" t="s">
        <v>849</v>
      </c>
      <c r="C417" t="s">
        <v>850</v>
      </c>
      <c r="D417" t="s">
        <v>949</v>
      </c>
      <c r="E417" t="s">
        <v>959</v>
      </c>
      <c r="F417" t="s">
        <v>1244</v>
      </c>
      <c r="G417">
        <v>2015</v>
      </c>
      <c r="H417">
        <f t="shared" ca="1" si="12"/>
        <v>2</v>
      </c>
      <c r="J4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('415','FUNDAMENTALISME ISLAM ; Kritik atas Barat','Dr. Badarussyamsi, MA.','LKiS','Kajian Keislaman','978-602-72813-1-8','2015');</v>
      </c>
      <c r="L417" t="str">
        <f ca="1">"insert into stok (id,bukuid,qty) values ("&amp;$J$2&amp;Table1[[#This Row],[No]]&amp;$K$2&amp;Table1[[#This Row],[No]]&amp;$K$2&amp;Table1[[#This Row],[Random]]&amp;$L$2</f>
        <v>insert into stok (id,bukuid,qty) values ('415','415','2');</v>
      </c>
    </row>
    <row r="418" spans="1:12" x14ac:dyDescent="0.25">
      <c r="A418">
        <f t="shared" si="13"/>
        <v>416</v>
      </c>
      <c r="B418" t="s">
        <v>851</v>
      </c>
      <c r="C418" t="s">
        <v>852</v>
      </c>
      <c r="D418" t="s">
        <v>949</v>
      </c>
      <c r="E418" t="s">
        <v>959</v>
      </c>
      <c r="F418" t="s">
        <v>1245</v>
      </c>
      <c r="G418">
        <v>2015</v>
      </c>
      <c r="H418">
        <f t="shared" ca="1" si="12"/>
        <v>4</v>
      </c>
      <c r="J4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('416','DINAMIKA SOSIOLOGIS INDONESIA : Agama dan Pendidikan dalam Perubahan Sosial','Prof. Dr. Abdullah Idi, M.Ed.','LKiS','Kajian Keislaman','978-602-72813-2-5','2015');</v>
      </c>
      <c r="L418" t="str">
        <f ca="1">"insert into stok (id,bukuid,qty) values ("&amp;$J$2&amp;Table1[[#This Row],[No]]&amp;$K$2&amp;Table1[[#This Row],[No]]&amp;$K$2&amp;Table1[[#This Row],[Random]]&amp;$L$2</f>
        <v>insert into stok (id,bukuid,qty) values ('416','416','4');</v>
      </c>
    </row>
    <row r="419" spans="1:12" x14ac:dyDescent="0.25">
      <c r="A419">
        <f t="shared" si="13"/>
        <v>417</v>
      </c>
      <c r="B419" t="s">
        <v>853</v>
      </c>
      <c r="C419" t="s">
        <v>854</v>
      </c>
      <c r="D419" t="s">
        <v>949</v>
      </c>
      <c r="E419" t="s">
        <v>961</v>
      </c>
      <c r="F419" t="s">
        <v>1246</v>
      </c>
      <c r="G419">
        <v>2016</v>
      </c>
      <c r="H419">
        <f t="shared" ca="1" si="12"/>
        <v>1</v>
      </c>
      <c r="J4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('417','ETNOGRAFI PENGOBATAN; Praktik Budaya Peramuan &amp; Sugesti Komunitas Adat Tau Taa Vana','Dr. M. Alie Humaedi, M.Ag, M.Hum.','LKiS','Sosial Budaya','978-602-72813-6-3','2016');</v>
      </c>
      <c r="L419" t="str">
        <f ca="1">"insert into stok (id,bukuid,qty) values ("&amp;$J$2&amp;Table1[[#This Row],[No]]&amp;$K$2&amp;Table1[[#This Row],[No]]&amp;$K$2&amp;Table1[[#This Row],[Random]]&amp;$L$2</f>
        <v>insert into stok (id,bukuid,qty) values ('417','417','1');</v>
      </c>
    </row>
    <row r="420" spans="1:12" x14ac:dyDescent="0.25">
      <c r="A420">
        <f t="shared" si="13"/>
        <v>418</v>
      </c>
      <c r="B420" t="s">
        <v>855</v>
      </c>
      <c r="C420" t="s">
        <v>856</v>
      </c>
      <c r="D420" t="s">
        <v>949</v>
      </c>
      <c r="E420" t="s">
        <v>961</v>
      </c>
      <c r="F420" t="s">
        <v>1247</v>
      </c>
      <c r="G420">
        <v>2015</v>
      </c>
      <c r="H420">
        <f t="shared" ca="1" si="12"/>
        <v>2</v>
      </c>
      <c r="J4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('418','GAUL AKSARA JAWA','Genk Kobra Javaholic (ed.)','LKiS','Sosial Budaya','978-602-0809-08-3','2015');</v>
      </c>
      <c r="L420" t="str">
        <f ca="1">"insert into stok (id,bukuid,qty) values ("&amp;$J$2&amp;Table1[[#This Row],[No]]&amp;$K$2&amp;Table1[[#This Row],[No]]&amp;$K$2&amp;Table1[[#This Row],[Random]]&amp;$L$2</f>
        <v>insert into stok (id,bukuid,qty) values ('418','418','2');</v>
      </c>
    </row>
    <row r="421" spans="1:12" x14ac:dyDescent="0.25">
      <c r="A421">
        <f t="shared" si="13"/>
        <v>419</v>
      </c>
      <c r="B421" t="s">
        <v>857</v>
      </c>
      <c r="C421" t="s">
        <v>858</v>
      </c>
      <c r="D421" t="s">
        <v>949</v>
      </c>
      <c r="E421" t="s">
        <v>10</v>
      </c>
      <c r="G421">
        <v>2015</v>
      </c>
      <c r="H421">
        <f t="shared" ca="1" si="12"/>
        <v>2</v>
      </c>
      <c r="J4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('419','MARKETING PENDIDIKAN ; Menata Ulang PTKI Menghadapi Pasar Bebas ASEAN','Prof. Dr. H. Babun Suharto, SE., MM.','LKiS','Pendidikan','','2015');</v>
      </c>
      <c r="L421" t="str">
        <f ca="1">"insert into stok (id,bukuid,qty) values ("&amp;$J$2&amp;Table1[[#This Row],[No]]&amp;$K$2&amp;Table1[[#This Row],[No]]&amp;$K$2&amp;Table1[[#This Row],[Random]]&amp;$L$2</f>
        <v>insert into stok (id,bukuid,qty) values ('419','419','2');</v>
      </c>
    </row>
    <row r="422" spans="1:12" x14ac:dyDescent="0.25">
      <c r="A422">
        <f t="shared" si="13"/>
        <v>420</v>
      </c>
      <c r="B422" t="s">
        <v>859</v>
      </c>
      <c r="C422" t="s">
        <v>860</v>
      </c>
      <c r="D422" t="s">
        <v>949</v>
      </c>
      <c r="E422" t="s">
        <v>985</v>
      </c>
      <c r="F422" t="s">
        <v>1248</v>
      </c>
      <c r="G422">
        <v>2015</v>
      </c>
      <c r="H422">
        <f t="shared" ca="1" si="12"/>
        <v>4</v>
      </c>
      <c r="J4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('420','DINAMIKA PENDIDIKAN ISLAM PASCA ORDE BARU','Dr. H. Moch. Tolchah, M.Ag.','LKiS','Kajian Keislaman (Pendidikan Islam)','978-602-73740-6-5','2015');</v>
      </c>
      <c r="L422" t="str">
        <f ca="1">"insert into stok (id,bukuid,qty) values ("&amp;$J$2&amp;Table1[[#This Row],[No]]&amp;$K$2&amp;Table1[[#This Row],[No]]&amp;$K$2&amp;Table1[[#This Row],[Random]]&amp;$L$2</f>
        <v>insert into stok (id,bukuid,qty) values ('420','420','4');</v>
      </c>
    </row>
    <row r="423" spans="1:12" x14ac:dyDescent="0.25">
      <c r="A423">
        <f t="shared" si="13"/>
        <v>421</v>
      </c>
      <c r="B423" t="s">
        <v>861</v>
      </c>
      <c r="C423" t="s">
        <v>862</v>
      </c>
      <c r="D423" t="s">
        <v>949</v>
      </c>
      <c r="E423" t="s">
        <v>986</v>
      </c>
      <c r="F423" t="s">
        <v>1249</v>
      </c>
      <c r="G423">
        <v>2015</v>
      </c>
      <c r="H423">
        <f t="shared" ca="1" si="12"/>
        <v>2</v>
      </c>
      <c r="J4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('421','IJTIHAD MAQÂSIDI ; Rekonstruksi Hukum Islam Berbasis Interkoneksitas Maslahah','Dr. A. Halil Thahir, MHI.','LKiS','Kajian Keislaman (Hukum Islam)','978-602-73740-3-4','2015');</v>
      </c>
      <c r="L423" t="str">
        <f ca="1">"insert into stok (id,bukuid,qty) values ("&amp;$J$2&amp;Table1[[#This Row],[No]]&amp;$K$2&amp;Table1[[#This Row],[No]]&amp;$K$2&amp;Table1[[#This Row],[Random]]&amp;$L$2</f>
        <v>insert into stok (id,bukuid,qty) values ('421','421','2');</v>
      </c>
    </row>
    <row r="424" spans="1:12" x14ac:dyDescent="0.25">
      <c r="A424">
        <f t="shared" si="13"/>
        <v>422</v>
      </c>
      <c r="B424" t="s">
        <v>863</v>
      </c>
      <c r="C424" t="s">
        <v>864</v>
      </c>
      <c r="D424" t="s">
        <v>949</v>
      </c>
      <c r="E424" t="s">
        <v>986</v>
      </c>
      <c r="F424" t="s">
        <v>1250</v>
      </c>
      <c r="G424">
        <v>2015</v>
      </c>
      <c r="H424">
        <f t="shared" ca="1" si="12"/>
        <v>1</v>
      </c>
      <c r="J4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('422','REKONSTRUKSI TEORI HUKUM ISLAM ; Membaca Ulang Pemikiran Reaktualisasi Hukum Islam Munawir Sjadzali','Dr. M. Usman, M. Ag.','LKiS','Kajian Keislaman (Hukum Islam)','978-602-73740-5-8','2015');</v>
      </c>
      <c r="L424" t="str">
        <f ca="1">"insert into stok (id,bukuid,qty) values ("&amp;$J$2&amp;Table1[[#This Row],[No]]&amp;$K$2&amp;Table1[[#This Row],[No]]&amp;$K$2&amp;Table1[[#This Row],[Random]]&amp;$L$2</f>
        <v>insert into stok (id,bukuid,qty) values ('422','422','1');</v>
      </c>
    </row>
    <row r="425" spans="1:12" x14ac:dyDescent="0.25">
      <c r="A425">
        <f t="shared" si="13"/>
        <v>423</v>
      </c>
      <c r="B425" t="s">
        <v>865</v>
      </c>
      <c r="C425" t="s">
        <v>866</v>
      </c>
      <c r="D425" t="s">
        <v>949</v>
      </c>
      <c r="E425" t="s">
        <v>10</v>
      </c>
      <c r="F425" t="s">
        <v>1251</v>
      </c>
      <c r="G425">
        <v>2015</v>
      </c>
      <c r="H425">
        <f t="shared" ca="1" si="12"/>
        <v>1</v>
      </c>
      <c r="J4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('423','ACADEMIC ENGAGEMENT ; Penerapan Model Problem-Based Learning di Madrasah','Dr. Alimul Muniroh, M.Ed.','LKiS','Pendidikan','978-602-73740-1-0','2015');</v>
      </c>
      <c r="L425" t="str">
        <f ca="1">"insert into stok (id,bukuid,qty) values ("&amp;$J$2&amp;Table1[[#This Row],[No]]&amp;$K$2&amp;Table1[[#This Row],[No]]&amp;$K$2&amp;Table1[[#This Row],[Random]]&amp;$L$2</f>
        <v>insert into stok (id,bukuid,qty) values ('423','423','1');</v>
      </c>
    </row>
    <row r="426" spans="1:12" x14ac:dyDescent="0.25">
      <c r="A426">
        <f t="shared" si="13"/>
        <v>424</v>
      </c>
      <c r="B426" t="s">
        <v>867</v>
      </c>
      <c r="C426" t="s">
        <v>868</v>
      </c>
      <c r="D426" t="s">
        <v>949</v>
      </c>
      <c r="E426" t="s">
        <v>987</v>
      </c>
      <c r="F426" t="s">
        <v>1252</v>
      </c>
      <c r="G426">
        <v>2015</v>
      </c>
      <c r="H426">
        <f t="shared" ca="1" si="12"/>
        <v>4</v>
      </c>
      <c r="J4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('424','KOMUNIKASI MAGIS ; Fenomena Dukun di Pedesaan','Dr. Ali Nurdin, S. Ag., M. Si.','LKiS','Sosial Budaya (Komunikasi)','978-602-73740-4-1','2015');</v>
      </c>
      <c r="L426" t="str">
        <f ca="1">"insert into stok (id,bukuid,qty) values ("&amp;$J$2&amp;Table1[[#This Row],[No]]&amp;$K$2&amp;Table1[[#This Row],[No]]&amp;$K$2&amp;Table1[[#This Row],[Random]]&amp;$L$2</f>
        <v>insert into stok (id,bukuid,qty) values ('424','424','4');</v>
      </c>
    </row>
    <row r="427" spans="1:12" x14ac:dyDescent="0.25">
      <c r="A427">
        <f t="shared" si="13"/>
        <v>425</v>
      </c>
      <c r="B427" t="s">
        <v>869</v>
      </c>
      <c r="C427" t="s">
        <v>870</v>
      </c>
      <c r="D427" t="s">
        <v>949</v>
      </c>
      <c r="E427" t="s">
        <v>960</v>
      </c>
      <c r="F427" t="s">
        <v>1253</v>
      </c>
      <c r="G427">
        <v>2015</v>
      </c>
      <c r="H427">
        <f t="shared" ca="1" si="12"/>
        <v>4</v>
      </c>
      <c r="J4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('425','PROFIL PESANTREN MAHASISWA ; Karakteristik Kurikulum, Desain Pengembangan Kurikulum, Peran Pemimpin Pesantren','Dr. Hj. Erma Fatmawati, M.Pd.I','LKiS','Sos Hum - NU &amp; Pesantren','978-602-72813-7-0','2015');</v>
      </c>
      <c r="L427" t="str">
        <f ca="1">"insert into stok (id,bukuid,qty) values ("&amp;$J$2&amp;Table1[[#This Row],[No]]&amp;$K$2&amp;Table1[[#This Row],[No]]&amp;$K$2&amp;Table1[[#This Row],[Random]]&amp;$L$2</f>
        <v>insert into stok (id,bukuid,qty) values ('425','425','4');</v>
      </c>
    </row>
    <row r="428" spans="1:12" x14ac:dyDescent="0.25">
      <c r="A428">
        <f t="shared" si="13"/>
        <v>426</v>
      </c>
      <c r="B428" t="s">
        <v>871</v>
      </c>
      <c r="C428" t="s">
        <v>872</v>
      </c>
      <c r="D428" t="s">
        <v>949</v>
      </c>
      <c r="E428" t="s">
        <v>961</v>
      </c>
      <c r="F428" t="s">
        <v>1254</v>
      </c>
      <c r="G428">
        <v>2015</v>
      </c>
      <c r="H428">
        <f t="shared" ca="1" si="12"/>
        <v>0</v>
      </c>
      <c r="J4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('426','GELIAT PEREMPUAN PASCA-REFORMASI; Agama, Politik, Gerakan Sosial','Ida Fauziyah','LKiS','Sosial Budaya','978-602-72813-4-9','2015');</v>
      </c>
      <c r="L428" t="str">
        <f ca="1">"insert into stok (id,bukuid,qty) values ("&amp;$J$2&amp;Table1[[#This Row],[No]]&amp;$K$2&amp;Table1[[#This Row],[No]]&amp;$K$2&amp;Table1[[#This Row],[Random]]&amp;$L$2</f>
        <v>insert into stok (id,bukuid,qty) values ('426','426','0');</v>
      </c>
    </row>
    <row r="429" spans="1:12" x14ac:dyDescent="0.25">
      <c r="A429">
        <f t="shared" si="13"/>
        <v>427</v>
      </c>
      <c r="B429" t="s">
        <v>873</v>
      </c>
      <c r="C429" t="s">
        <v>874</v>
      </c>
      <c r="D429" t="s">
        <v>949</v>
      </c>
      <c r="E429" t="s">
        <v>113</v>
      </c>
      <c r="F429" t="s">
        <v>1255</v>
      </c>
      <c r="G429">
        <v>2016</v>
      </c>
      <c r="H429">
        <f t="shared" ca="1" si="12"/>
        <v>2</v>
      </c>
      <c r="J4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('427','PENGANTAR PSIKOANALISIS FREUD TENTANG MANUSIA','Any Rufaedah','LKiS','Filsafat','978-602-08091-3-7','2016');</v>
      </c>
      <c r="L429" t="str">
        <f ca="1">"insert into stok (id,bukuid,qty) values ("&amp;$J$2&amp;Table1[[#This Row],[No]]&amp;$K$2&amp;Table1[[#This Row],[No]]&amp;$K$2&amp;Table1[[#This Row],[Random]]&amp;$L$2</f>
        <v>insert into stok (id,bukuid,qty) values ('427','427','2');</v>
      </c>
    </row>
    <row r="430" spans="1:12" x14ac:dyDescent="0.25">
      <c r="A430">
        <f t="shared" si="13"/>
        <v>428</v>
      </c>
      <c r="B430" t="s">
        <v>875</v>
      </c>
      <c r="C430" t="s">
        <v>876</v>
      </c>
      <c r="D430" t="s">
        <v>949</v>
      </c>
      <c r="E430" t="s">
        <v>976</v>
      </c>
      <c r="F430" t="s">
        <v>1256</v>
      </c>
      <c r="G430">
        <v>2016</v>
      </c>
      <c r="H430">
        <f t="shared" ca="1" si="12"/>
        <v>4</v>
      </c>
      <c r="J4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('428','Bimbingan Konseling Al-Qur’ani (Jilid 2)','Drs. Abdul Hayat, M.Pd.','LKiS','Keislaman Populer','978-602-72813-9-4','2016');</v>
      </c>
      <c r="L430" t="str">
        <f ca="1">"insert into stok (id,bukuid,qty) values ("&amp;$J$2&amp;Table1[[#This Row],[No]]&amp;$K$2&amp;Table1[[#This Row],[No]]&amp;$K$2&amp;Table1[[#This Row],[Random]]&amp;$L$2</f>
        <v>insert into stok (id,bukuid,qty) values ('428','428','4');</v>
      </c>
    </row>
    <row r="431" spans="1:12" x14ac:dyDescent="0.25">
      <c r="A431">
        <f t="shared" si="13"/>
        <v>429</v>
      </c>
      <c r="B431" t="s">
        <v>877</v>
      </c>
      <c r="C431" t="s">
        <v>878</v>
      </c>
      <c r="D431" t="s">
        <v>949</v>
      </c>
      <c r="E431" t="s">
        <v>980</v>
      </c>
      <c r="F431" t="s">
        <v>1257</v>
      </c>
      <c r="G431">
        <v>2016</v>
      </c>
      <c r="H431">
        <f t="shared" ca="1" si="12"/>
        <v>2</v>
      </c>
      <c r="J4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('429','MADURA 2045: Merayakan Peradaban','Khoirul Rosyadi dan Iqbal Nurul Azhar (editor)','LKiS','Sosial Humaniora','978-602-74505-1-6','2016');</v>
      </c>
      <c r="L431" t="str">
        <f ca="1">"insert into stok (id,bukuid,qty) values ("&amp;$J$2&amp;Table1[[#This Row],[No]]&amp;$K$2&amp;Table1[[#This Row],[No]]&amp;$K$2&amp;Table1[[#This Row],[Random]]&amp;$L$2</f>
        <v>insert into stok (id,bukuid,qty) values ('429','429','2');</v>
      </c>
    </row>
    <row r="432" spans="1:12" x14ac:dyDescent="0.25">
      <c r="A432">
        <f t="shared" si="13"/>
        <v>430</v>
      </c>
      <c r="B432" t="s">
        <v>879</v>
      </c>
      <c r="C432" t="s">
        <v>860</v>
      </c>
      <c r="D432" t="s">
        <v>949</v>
      </c>
      <c r="E432" t="s">
        <v>959</v>
      </c>
      <c r="F432" t="s">
        <v>1258</v>
      </c>
      <c r="G432">
        <v>2016</v>
      </c>
      <c r="H432">
        <f t="shared" ca="1" si="12"/>
        <v>0</v>
      </c>
      <c r="J4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('430','Aneka Pengkajian Studi Al-Qur’an','Dr. H. Moch. Tolchah, M.Ag.','LKiS','Kajian Keislaman','978-602-74505-2-3','2016');</v>
      </c>
      <c r="L432" t="str">
        <f ca="1">"insert into stok (id,bukuid,qty) values ("&amp;$J$2&amp;Table1[[#This Row],[No]]&amp;$K$2&amp;Table1[[#This Row],[No]]&amp;$K$2&amp;Table1[[#This Row],[Random]]&amp;$L$2</f>
        <v>insert into stok (id,bukuid,qty) values ('430','430','0');</v>
      </c>
    </row>
    <row r="433" spans="1:12" x14ac:dyDescent="0.25">
      <c r="A433">
        <f t="shared" si="13"/>
        <v>431</v>
      </c>
      <c r="B433" t="s">
        <v>880</v>
      </c>
      <c r="C433" t="s">
        <v>876</v>
      </c>
      <c r="D433" t="s">
        <v>949</v>
      </c>
      <c r="E433" t="s">
        <v>976</v>
      </c>
      <c r="F433" t="s">
        <v>1259</v>
      </c>
      <c r="G433">
        <v>2016</v>
      </c>
      <c r="H433">
        <f t="shared" ca="1" si="12"/>
        <v>4</v>
      </c>
      <c r="J4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('431','Bimbingan Konseling Qur’ani (Jilid 1)','Drs. Abdul Hayat, M.Pd.','LKiS','Keislaman Populer','978-602-74175-9-5','2016');</v>
      </c>
      <c r="L433" t="str">
        <f ca="1">"insert into stok (id,bukuid,qty) values ("&amp;$J$2&amp;Table1[[#This Row],[No]]&amp;$K$2&amp;Table1[[#This Row],[No]]&amp;$K$2&amp;Table1[[#This Row],[Random]]&amp;$L$2</f>
        <v>insert into stok (id,bukuid,qty) values ('431','431','4');</v>
      </c>
    </row>
    <row r="434" spans="1:12" x14ac:dyDescent="0.25">
      <c r="A434">
        <f t="shared" si="13"/>
        <v>432</v>
      </c>
      <c r="B434" t="s">
        <v>881</v>
      </c>
      <c r="C434" t="s">
        <v>882</v>
      </c>
      <c r="D434" t="s">
        <v>949</v>
      </c>
      <c r="E434" t="s">
        <v>961</v>
      </c>
      <c r="F434" t="s">
        <v>1260</v>
      </c>
      <c r="G434">
        <v>2016</v>
      </c>
      <c r="H434">
        <f t="shared" ca="1" si="12"/>
        <v>2</v>
      </c>
      <c r="J4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('432','ETNOGRAFI BENCANA; Menakar Peran Para Pemimpin Lokal dalam Pengurangan Resiko Bencana','M. Alie Humaedi, dkk.','LKiS','Sosial Budaya','978-602-74175-0-2','2016');</v>
      </c>
      <c r="L434" t="str">
        <f ca="1">"insert into stok (id,bukuid,qty) values ("&amp;$J$2&amp;Table1[[#This Row],[No]]&amp;$K$2&amp;Table1[[#This Row],[No]]&amp;$K$2&amp;Table1[[#This Row],[Random]]&amp;$L$2</f>
        <v>insert into stok (id,bukuid,qty) values ('432','432','2');</v>
      </c>
    </row>
    <row r="435" spans="1:12" x14ac:dyDescent="0.25">
      <c r="A435">
        <f t="shared" si="13"/>
        <v>433</v>
      </c>
      <c r="B435" t="s">
        <v>883</v>
      </c>
      <c r="C435" t="s">
        <v>884</v>
      </c>
      <c r="D435" t="s">
        <v>958</v>
      </c>
      <c r="E435" t="s">
        <v>988</v>
      </c>
      <c r="F435" t="s">
        <v>1261</v>
      </c>
      <c r="G435">
        <v>2016</v>
      </c>
      <c r="H435">
        <f t="shared" ca="1" si="12"/>
        <v>2</v>
      </c>
      <c r="J4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('433','Aksesibilitas Penyandang Disabilitas terhadap Perguruan Tinggi ; Studi Kasus di Empat Perguruan Tinggi Negeri di Yogyakarta','Dr. Akhmad Soleh, S.Ag., M.S.I.','LKiS &amp; Kemendikbud RI','Sos Hum - Pendidikan','978-602-74175-3-3','2016');</v>
      </c>
      <c r="L435" t="str">
        <f ca="1">"insert into stok (id,bukuid,qty) values ("&amp;$J$2&amp;Table1[[#This Row],[No]]&amp;$K$2&amp;Table1[[#This Row],[No]]&amp;$K$2&amp;Table1[[#This Row],[Random]]&amp;$L$2</f>
        <v>insert into stok (id,bukuid,qty) values ('433','433','2');</v>
      </c>
    </row>
    <row r="436" spans="1:12" x14ac:dyDescent="0.25">
      <c r="A436">
        <f t="shared" si="13"/>
        <v>434</v>
      </c>
      <c r="B436" t="s">
        <v>885</v>
      </c>
      <c r="C436" t="s">
        <v>886</v>
      </c>
      <c r="D436" t="s">
        <v>949</v>
      </c>
      <c r="E436" t="s">
        <v>959</v>
      </c>
      <c r="F436" t="s">
        <v>1262</v>
      </c>
      <c r="G436">
        <v>2016</v>
      </c>
      <c r="H436">
        <f t="shared" ca="1" si="12"/>
        <v>4</v>
      </c>
      <c r="J4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('434','HISTORISITAS SYARI’AH ; Kritik Relasi-Kuasa Khalîl Abd. Al-Karîm','Dr. Siti Mahmudah, M. Ag.','LKiS','Kajian Keislaman','978-602-74175-5-7','2016');</v>
      </c>
      <c r="L436" t="str">
        <f ca="1">"insert into stok (id,bukuid,qty) values ("&amp;$J$2&amp;Table1[[#This Row],[No]]&amp;$K$2&amp;Table1[[#This Row],[No]]&amp;$K$2&amp;Table1[[#This Row],[Random]]&amp;$L$2</f>
        <v>insert into stok (id,bukuid,qty) values ('434','434','4');</v>
      </c>
    </row>
    <row r="437" spans="1:12" x14ac:dyDescent="0.25">
      <c r="A437">
        <f t="shared" si="13"/>
        <v>435</v>
      </c>
      <c r="B437" t="s">
        <v>887</v>
      </c>
      <c r="C437" t="s">
        <v>888</v>
      </c>
      <c r="D437" t="s">
        <v>949</v>
      </c>
      <c r="E437" t="s">
        <v>959</v>
      </c>
      <c r="F437" t="s">
        <v>1263</v>
      </c>
      <c r="G437">
        <v>2016</v>
      </c>
      <c r="H437">
        <f t="shared" ca="1" si="12"/>
        <v>3</v>
      </c>
      <c r="J4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('435','DEKONSTRUKSI KAIDAH ‘ADÂLAH AL-SAHÂBAH ; Implikasinya terhadap Studi Ilmu Hadits','Dr. Wahidul Anam, M.Ag','LKiS','Kajian Keislaman','978-979-9492-64-7','2016');</v>
      </c>
      <c r="L437" t="str">
        <f ca="1">"insert into stok (id,bukuid,qty) values ("&amp;$J$2&amp;Table1[[#This Row],[No]]&amp;$K$2&amp;Table1[[#This Row],[No]]&amp;$K$2&amp;Table1[[#This Row],[Random]]&amp;$L$2</f>
        <v>insert into stok (id,bukuid,qty) values ('435','435','3');</v>
      </c>
    </row>
    <row r="438" spans="1:12" x14ac:dyDescent="0.25">
      <c r="A438">
        <f t="shared" si="13"/>
        <v>436</v>
      </c>
      <c r="B438" t="s">
        <v>889</v>
      </c>
      <c r="C438" t="s">
        <v>890</v>
      </c>
      <c r="D438" t="s">
        <v>949</v>
      </c>
      <c r="E438" t="s">
        <v>959</v>
      </c>
      <c r="F438" t="s">
        <v>1264</v>
      </c>
      <c r="G438">
        <v>2016</v>
      </c>
      <c r="H438">
        <f t="shared" ca="1" si="12"/>
        <v>1</v>
      </c>
      <c r="J4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('436','SENTUHAN AL-QUR’AN UNTUK KECERDASAN ANAK ; Teknik dan Metode Membangkitkan Multi-Intelegensi dengan Stimulasi Al-Qur’an sejak dalam Kandungan','Dr. H. AW. Evendi Anwar, M. Ag.','LKiS','Kajian Keislaman','978-602-74505-5-4','2016');</v>
      </c>
      <c r="L438" t="str">
        <f ca="1">"insert into stok (id,bukuid,qty) values ("&amp;$J$2&amp;Table1[[#This Row],[No]]&amp;$K$2&amp;Table1[[#This Row],[No]]&amp;$K$2&amp;Table1[[#This Row],[Random]]&amp;$L$2</f>
        <v>insert into stok (id,bukuid,qty) values ('436','436','1');</v>
      </c>
    </row>
    <row r="439" spans="1:12" x14ac:dyDescent="0.25">
      <c r="A439">
        <f t="shared" si="13"/>
        <v>437</v>
      </c>
      <c r="B439" t="s">
        <v>891</v>
      </c>
      <c r="C439" t="s">
        <v>892</v>
      </c>
      <c r="D439" t="s">
        <v>949</v>
      </c>
      <c r="E439" t="s">
        <v>984</v>
      </c>
      <c r="F439" t="s">
        <v>1265</v>
      </c>
      <c r="G439">
        <v>2016</v>
      </c>
      <c r="H439">
        <f t="shared" ca="1" si="12"/>
        <v>4</v>
      </c>
      <c r="J4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('437','DZIKIRKU SEPANJANG JALAN ; Kumpulan Puisi Religi','Hikmah Wati','LKiS','Kumpulan Puisi','978-602-74505-7-8','2016');</v>
      </c>
      <c r="L439" t="str">
        <f ca="1">"insert into stok (id,bukuid,qty) values ("&amp;$J$2&amp;Table1[[#This Row],[No]]&amp;$K$2&amp;Table1[[#This Row],[No]]&amp;$K$2&amp;Table1[[#This Row],[Random]]&amp;$L$2</f>
        <v>insert into stok (id,bukuid,qty) values ('437','437','4');</v>
      </c>
    </row>
    <row r="440" spans="1:12" x14ac:dyDescent="0.25">
      <c r="A440">
        <f t="shared" si="13"/>
        <v>438</v>
      </c>
      <c r="B440" t="s">
        <v>893</v>
      </c>
      <c r="C440" t="s">
        <v>894</v>
      </c>
      <c r="D440" t="s">
        <v>949</v>
      </c>
      <c r="E440" t="s">
        <v>980</v>
      </c>
      <c r="F440" t="s">
        <v>1266</v>
      </c>
      <c r="G440">
        <v>2017</v>
      </c>
      <c r="H440">
        <f t="shared" ca="1" si="12"/>
        <v>0</v>
      </c>
      <c r="J4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('438','Sufisme di Remang Jakarta','M.Lukman Hakim','LKiS','Sosial Humaniora','978-6028-99451-1-5','2017');</v>
      </c>
      <c r="L440" t="str">
        <f ca="1">"insert into stok (id,bukuid,qty) values ("&amp;$J$2&amp;Table1[[#This Row],[No]]&amp;$K$2&amp;Table1[[#This Row],[No]]&amp;$K$2&amp;Table1[[#This Row],[Random]]&amp;$L$2</f>
        <v>insert into stok (id,bukuid,qty) values ('438','438','0');</v>
      </c>
    </row>
    <row r="441" spans="1:12" x14ac:dyDescent="0.25">
      <c r="A441">
        <f t="shared" si="13"/>
        <v>439</v>
      </c>
      <c r="B441" t="s">
        <v>895</v>
      </c>
      <c r="C441" t="s">
        <v>896</v>
      </c>
      <c r="D441" t="s">
        <v>949</v>
      </c>
      <c r="E441" t="s">
        <v>959</v>
      </c>
      <c r="F441" t="s">
        <v>1267</v>
      </c>
      <c r="G441">
        <v>2017</v>
      </c>
      <c r="H441">
        <f t="shared" ca="1" si="12"/>
        <v>4</v>
      </c>
      <c r="J4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('439','Tafsir Nusantara','Dr.Syaiffudin M.Ag &amp; Dr.Wardani,M.Ag','LKiS','Kajian Keislaman','978-602-72813-8-7','2017');</v>
      </c>
      <c r="L441" t="str">
        <f ca="1">"insert into stok (id,bukuid,qty) values ("&amp;$J$2&amp;Table1[[#This Row],[No]]&amp;$K$2&amp;Table1[[#This Row],[No]]&amp;$K$2&amp;Table1[[#This Row],[Random]]&amp;$L$2</f>
        <v>insert into stok (id,bukuid,qty) values ('439','439','4');</v>
      </c>
    </row>
    <row r="442" spans="1:12" x14ac:dyDescent="0.25">
      <c r="A442">
        <f t="shared" si="13"/>
        <v>440</v>
      </c>
      <c r="B442" t="s">
        <v>897</v>
      </c>
      <c r="C442" t="s">
        <v>898</v>
      </c>
      <c r="D442" t="s">
        <v>949</v>
      </c>
      <c r="E442" t="s">
        <v>961</v>
      </c>
      <c r="F442" t="s">
        <v>1268</v>
      </c>
      <c r="G442">
        <v>2017</v>
      </c>
      <c r="H442">
        <f t="shared" ca="1" si="12"/>
        <v>4</v>
      </c>
      <c r="J4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('440','Asal Bangsa','Prof.Dr Slamet Muljana','LKiS','Sosial Budaya','978-602-6610-01-0','2017');</v>
      </c>
      <c r="L442" t="str">
        <f ca="1">"insert into stok (id,bukuid,qty) values ("&amp;$J$2&amp;Table1[[#This Row],[No]]&amp;$K$2&amp;Table1[[#This Row],[No]]&amp;$K$2&amp;Table1[[#This Row],[Random]]&amp;$L$2</f>
        <v>insert into stok (id,bukuid,qty) values ('440','440','4');</v>
      </c>
    </row>
    <row r="443" spans="1:12" x14ac:dyDescent="0.25">
      <c r="A443">
        <f t="shared" si="13"/>
        <v>441</v>
      </c>
      <c r="B443" t="s">
        <v>1983</v>
      </c>
      <c r="C443" t="s">
        <v>899</v>
      </c>
      <c r="D443" t="s">
        <v>949</v>
      </c>
      <c r="E443" t="s">
        <v>959</v>
      </c>
      <c r="F443" t="s">
        <v>1269</v>
      </c>
      <c r="G443">
        <v>2017</v>
      </c>
      <c r="H443">
        <f t="shared" ca="1" si="12"/>
        <v>0</v>
      </c>
      <c r="J4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('441','Tradisi Keulamaan Al Jami''atul Wasilay Sumatera Selatan','Dr. H. Muhammad Rozali, MA','LKiS','Kajian Keislaman','978-602-6610-00-3','2017');</v>
      </c>
      <c r="L443" t="str">
        <f ca="1">"insert into stok (id,bukuid,qty) values ("&amp;$J$2&amp;Table1[[#This Row],[No]]&amp;$K$2&amp;Table1[[#This Row],[No]]&amp;$K$2&amp;Table1[[#This Row],[Random]]&amp;$L$2</f>
        <v>insert into stok (id,bukuid,qty) values ('441','441','0');</v>
      </c>
    </row>
    <row r="444" spans="1:12" x14ac:dyDescent="0.25">
      <c r="A444">
        <f t="shared" si="13"/>
        <v>442</v>
      </c>
      <c r="B444" t="s">
        <v>900</v>
      </c>
      <c r="C444" t="s">
        <v>901</v>
      </c>
      <c r="D444" t="s">
        <v>949</v>
      </c>
      <c r="E444" t="s">
        <v>964</v>
      </c>
      <c r="F444" t="s">
        <v>1270</v>
      </c>
      <c r="G444">
        <v>2017</v>
      </c>
      <c r="H444">
        <f t="shared" ca="1" si="12"/>
        <v>4</v>
      </c>
      <c r="J4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('442','SILUET','Luthfi Madu','LKiS','Sastra','978-602-6610-05-8','2017');</v>
      </c>
      <c r="L444" t="str">
        <f ca="1">"insert into stok (id,bukuid,qty) values ("&amp;$J$2&amp;Table1[[#This Row],[No]]&amp;$K$2&amp;Table1[[#This Row],[No]]&amp;$K$2&amp;Table1[[#This Row],[Random]]&amp;$L$2</f>
        <v>insert into stok (id,bukuid,qty) values ('442','442','4');</v>
      </c>
    </row>
    <row r="445" spans="1:12" x14ac:dyDescent="0.25">
      <c r="A445">
        <f t="shared" si="13"/>
        <v>443</v>
      </c>
      <c r="B445" t="s">
        <v>902</v>
      </c>
      <c r="C445" t="s">
        <v>771</v>
      </c>
      <c r="D445" t="s">
        <v>949</v>
      </c>
      <c r="E445" t="s">
        <v>959</v>
      </c>
      <c r="F445" t="s">
        <v>1271</v>
      </c>
      <c r="G445">
        <v>2017</v>
      </c>
      <c r="H445">
        <f t="shared" ca="1" si="12"/>
        <v>0</v>
      </c>
      <c r="J4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('443','Proyek Khilafah HTI Perspektif Kritis','Dr. Ainur Rofiq al Amin','LKiS','Kajian Keislaman','978-602-0809-12-0','2017');</v>
      </c>
      <c r="L445" t="str">
        <f ca="1">"insert into stok (id,bukuid,qty) values ("&amp;$J$2&amp;Table1[[#This Row],[No]]&amp;$K$2&amp;Table1[[#This Row],[No]]&amp;$K$2&amp;Table1[[#This Row],[Random]]&amp;$L$2</f>
        <v>insert into stok (id,bukuid,qty) values ('443','443','0');</v>
      </c>
    </row>
    <row r="446" spans="1:12" x14ac:dyDescent="0.25">
      <c r="A446">
        <f t="shared" si="13"/>
        <v>444</v>
      </c>
      <c r="B446" t="s">
        <v>903</v>
      </c>
      <c r="C446" t="s">
        <v>904</v>
      </c>
      <c r="D446" t="s">
        <v>949</v>
      </c>
      <c r="E446" t="s">
        <v>959</v>
      </c>
      <c r="F446" t="s">
        <v>1272</v>
      </c>
      <c r="G446">
        <v>2017</v>
      </c>
      <c r="H446">
        <f t="shared" ca="1" si="12"/>
        <v>2</v>
      </c>
      <c r="J4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('444','Pengantar Studi Aswaja An-Nahdliyah','Dr. KH. Muchotob Hamzah, MM., dkk.','LKiS','Kajian Keislaman','978-602-6610-16-4','2017');</v>
      </c>
      <c r="L446" t="str">
        <f ca="1">"insert into stok (id,bukuid,qty) values ("&amp;$J$2&amp;Table1[[#This Row],[No]]&amp;$K$2&amp;Table1[[#This Row],[No]]&amp;$K$2&amp;Table1[[#This Row],[Random]]&amp;$L$2</f>
        <v>insert into stok (id,bukuid,qty) values ('444','444','2');</v>
      </c>
    </row>
    <row r="447" spans="1:12" x14ac:dyDescent="0.25">
      <c r="A447">
        <f t="shared" si="13"/>
        <v>445</v>
      </c>
      <c r="B447" t="s">
        <v>905</v>
      </c>
      <c r="C447" t="s">
        <v>906</v>
      </c>
      <c r="D447" t="s">
        <v>953</v>
      </c>
      <c r="E447" t="s">
        <v>961</v>
      </c>
      <c r="F447" t="s">
        <v>1273</v>
      </c>
      <c r="G447">
        <v>2017</v>
      </c>
      <c r="H447">
        <f t="shared" ca="1" si="12"/>
        <v>0</v>
      </c>
      <c r="J4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('445','Pancasila Dalam Pusaran Globalisasi','Al Khanif,SH.MA.LL.M, Ph.D (ed)','LKIS','Sosial Budaya','978-6026-610225','2017');</v>
      </c>
      <c r="L447" t="str">
        <f ca="1">"insert into stok (id,bukuid,qty) values ("&amp;$J$2&amp;Table1[[#This Row],[No]]&amp;$K$2&amp;Table1[[#This Row],[No]]&amp;$K$2&amp;Table1[[#This Row],[Random]]&amp;$L$2</f>
        <v>insert into stok (id,bukuid,qty) values ('445','445','0');</v>
      </c>
    </row>
    <row r="448" spans="1:12" x14ac:dyDescent="0.25">
      <c r="A448">
        <f t="shared" si="13"/>
        <v>446</v>
      </c>
      <c r="B448" t="s">
        <v>907</v>
      </c>
      <c r="C448" t="s">
        <v>908</v>
      </c>
      <c r="D448" t="s">
        <v>949</v>
      </c>
      <c r="E448" t="s">
        <v>959</v>
      </c>
      <c r="F448" t="s">
        <v>1274</v>
      </c>
      <c r="G448">
        <v>2017</v>
      </c>
      <c r="H448">
        <f t="shared" ca="1" si="12"/>
        <v>1</v>
      </c>
      <c r="J4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('446','Merayakan Khilafiyah Menuai Rahmat Ilahiah','Zikri Darussamin &amp; Rahman,M.Ag','LKiS','Kajian Keislaman','9786026-610188','2017');</v>
      </c>
      <c r="L448" t="str">
        <f ca="1">"insert into stok (id,bukuid,qty) values ("&amp;$J$2&amp;Table1[[#This Row],[No]]&amp;$K$2&amp;Table1[[#This Row],[No]]&amp;$K$2&amp;Table1[[#This Row],[Random]]&amp;$L$2</f>
        <v>insert into stok (id,bukuid,qty) values ('446','446','1');</v>
      </c>
    </row>
    <row r="449" spans="1:12" x14ac:dyDescent="0.25">
      <c r="A449">
        <f t="shared" si="13"/>
        <v>447</v>
      </c>
      <c r="B449" t="s">
        <v>909</v>
      </c>
      <c r="C449" t="s">
        <v>910</v>
      </c>
      <c r="D449" t="s">
        <v>949</v>
      </c>
      <c r="E449" t="s">
        <v>986</v>
      </c>
      <c r="F449" t="s">
        <v>1275</v>
      </c>
      <c r="G449">
        <v>2017</v>
      </c>
      <c r="H449">
        <f t="shared" ca="1" si="12"/>
        <v>3</v>
      </c>
      <c r="J4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('447','Sejarah Legislasi Hukum Ekonomi Syariah Di Indonesia','Ahmadi Hasan','LKiS','Kajian Keislaman (Hukum Islam)','979-6026-610348','2017');</v>
      </c>
      <c r="L449" t="str">
        <f ca="1">"insert into stok (id,bukuid,qty) values ("&amp;$J$2&amp;Table1[[#This Row],[No]]&amp;$K$2&amp;Table1[[#This Row],[No]]&amp;$K$2&amp;Table1[[#This Row],[Random]]&amp;$L$2</f>
        <v>insert into stok (id,bukuid,qty) values ('447','447','3');</v>
      </c>
    </row>
    <row r="450" spans="1:12" x14ac:dyDescent="0.25">
      <c r="A450">
        <f t="shared" si="13"/>
        <v>448</v>
      </c>
      <c r="B450" t="s">
        <v>911</v>
      </c>
      <c r="C450" t="s">
        <v>912</v>
      </c>
      <c r="D450" t="s">
        <v>949</v>
      </c>
      <c r="E450" t="s">
        <v>961</v>
      </c>
      <c r="F450" t="s">
        <v>1276</v>
      </c>
      <c r="G450">
        <v>2017</v>
      </c>
      <c r="H450">
        <f t="shared" ca="1" si="12"/>
        <v>0</v>
      </c>
      <c r="J4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('448','Hak Asasi Manusia; Dialektika Universalisme vs Relativisme di Indonesia','El Khanif &amp; Herlambang P.Wiratraman Ed.','LKiS','Sosial Budaya','978-6026-610423','2017');</v>
      </c>
      <c r="L450" t="str">
        <f ca="1">"insert into stok (id,bukuid,qty) values ("&amp;$J$2&amp;Table1[[#This Row],[No]]&amp;$K$2&amp;Table1[[#This Row],[No]]&amp;$K$2&amp;Table1[[#This Row],[Random]]&amp;$L$2</f>
        <v>insert into stok (id,bukuid,qty) values ('448','448','0');</v>
      </c>
    </row>
    <row r="451" spans="1:12" x14ac:dyDescent="0.25">
      <c r="A451">
        <f t="shared" si="13"/>
        <v>449</v>
      </c>
      <c r="B451" t="s">
        <v>193</v>
      </c>
      <c r="C451" t="s">
        <v>913</v>
      </c>
      <c r="D451" t="s">
        <v>949</v>
      </c>
      <c r="E451" t="s">
        <v>989</v>
      </c>
      <c r="F451" t="s">
        <v>1277</v>
      </c>
      <c r="G451">
        <v>2017</v>
      </c>
      <c r="H451">
        <f t="shared" ref="H451:H514" ca="1" si="14">RANDBETWEEN(0,4)</f>
        <v>0</v>
      </c>
      <c r="J4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('449','Pengantar Hukum Indonesia','Drs.H.Hanafi Arief,S.H, M.H,Ph.D','LKiS','Soial Budaya','978-6027-450561','2017');</v>
      </c>
      <c r="L451" t="str">
        <f ca="1">"insert into stok (id,bukuid,qty) values ("&amp;$J$2&amp;Table1[[#This Row],[No]]&amp;$K$2&amp;Table1[[#This Row],[No]]&amp;$K$2&amp;Table1[[#This Row],[Random]]&amp;$L$2</f>
        <v>insert into stok (id,bukuid,qty) values ('449','449','0');</v>
      </c>
    </row>
    <row r="452" spans="1:12" x14ac:dyDescent="0.25">
      <c r="A452">
        <f t="shared" si="13"/>
        <v>450</v>
      </c>
      <c r="B452" t="s">
        <v>914</v>
      </c>
      <c r="C452" t="s">
        <v>915</v>
      </c>
      <c r="D452" t="s">
        <v>949</v>
      </c>
      <c r="E452" t="s">
        <v>959</v>
      </c>
      <c r="F452" t="s">
        <v>1278</v>
      </c>
      <c r="G452">
        <v>2018</v>
      </c>
      <c r="H452">
        <f t="shared" ca="1" si="14"/>
        <v>0</v>
      </c>
      <c r="J4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('450','Kritik Nalar Arab Muhammad Abis Al-Jabiri','Dr.Abdul Mukti Ro"uf','LKiS','Kajian Keislaman','978-6026 610508','2018');</v>
      </c>
      <c r="L452" t="str">
        <f ca="1">"insert into stok (id,bukuid,qty) values ("&amp;$J$2&amp;Table1[[#This Row],[No]]&amp;$K$2&amp;Table1[[#This Row],[No]]&amp;$K$2&amp;Table1[[#This Row],[Random]]&amp;$L$2</f>
        <v>insert into stok (id,bukuid,qty) values ('450','450','0');</v>
      </c>
    </row>
    <row r="453" spans="1:12" x14ac:dyDescent="0.25">
      <c r="A453">
        <f t="shared" ref="A453:A516" si="15">A452+1</f>
        <v>451</v>
      </c>
      <c r="B453" t="s">
        <v>916</v>
      </c>
      <c r="C453" t="s">
        <v>917</v>
      </c>
      <c r="D453" t="s">
        <v>949</v>
      </c>
      <c r="E453" t="s">
        <v>959</v>
      </c>
      <c r="F453" t="s">
        <v>1279</v>
      </c>
      <c r="G453">
        <v>2018</v>
      </c>
      <c r="H453">
        <f t="shared" ca="1" si="14"/>
        <v>4</v>
      </c>
      <c r="J4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('451','Fajar &amp; Syafak; Dalam Kesarjanaan Astronom Muslim dan Ulama Nusantara','Dr.Arwin Juli Rakhmadi Butar-Butar,MA','LKiS','Kajian Keislaman','978 6026 6105 46','2018');</v>
      </c>
      <c r="L453" t="str">
        <f ca="1">"insert into stok (id,bukuid,qty) values ("&amp;$J$2&amp;Table1[[#This Row],[No]]&amp;$K$2&amp;Table1[[#This Row],[No]]&amp;$K$2&amp;Table1[[#This Row],[Random]]&amp;$L$2</f>
        <v>insert into stok (id,bukuid,qty) values ('451','451','4');</v>
      </c>
    </row>
    <row r="454" spans="1:12" x14ac:dyDescent="0.25">
      <c r="A454">
        <f t="shared" si="15"/>
        <v>452</v>
      </c>
      <c r="B454" t="s">
        <v>918</v>
      </c>
      <c r="C454" t="s">
        <v>917</v>
      </c>
      <c r="D454" t="s">
        <v>949</v>
      </c>
      <c r="E454" t="s">
        <v>959</v>
      </c>
      <c r="F454" t="s">
        <v>1280</v>
      </c>
      <c r="G454">
        <v>2018</v>
      </c>
      <c r="H454">
        <f t="shared" ca="1" si="14"/>
        <v>3</v>
      </c>
      <c r="J4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('452','Mengenal Karya-Karya Ilmu Falak Nusantara;Transmisi,Anotasi,Biografi','Dr.Arwin Juli Rakhmadi Butar-Butar,MA','LKiS','Kajian Keislaman','978 6026 610263','2018');</v>
      </c>
      <c r="L454" t="str">
        <f ca="1">"insert into stok (id,bukuid,qty) values ("&amp;$J$2&amp;Table1[[#This Row],[No]]&amp;$K$2&amp;Table1[[#This Row],[No]]&amp;$K$2&amp;Table1[[#This Row],[Random]]&amp;$L$2</f>
        <v>insert into stok (id,bukuid,qty) values ('452','452','3');</v>
      </c>
    </row>
    <row r="455" spans="1:12" x14ac:dyDescent="0.25">
      <c r="A455">
        <f t="shared" si="15"/>
        <v>453</v>
      </c>
      <c r="B455" t="s">
        <v>919</v>
      </c>
      <c r="C455" t="s">
        <v>920</v>
      </c>
      <c r="D455" t="s">
        <v>949</v>
      </c>
      <c r="E455" t="s">
        <v>961</v>
      </c>
      <c r="F455" t="s">
        <v>1281</v>
      </c>
      <c r="G455">
        <v>2018</v>
      </c>
      <c r="H455">
        <f t="shared" ca="1" si="14"/>
        <v>4</v>
      </c>
      <c r="J4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('453','Konflik Etno Religius di Asia Tenggara','Prof.Dr.Abdullah Idi,M.Ed','LKiS','Sosial Budaya','978-6026-610553','2018');</v>
      </c>
      <c r="L455" t="str">
        <f ca="1">"insert into stok (id,bukuid,qty) values ("&amp;$J$2&amp;Table1[[#This Row],[No]]&amp;$K$2&amp;Table1[[#This Row],[No]]&amp;$K$2&amp;Table1[[#This Row],[Random]]&amp;$L$2</f>
        <v>insert into stok (id,bukuid,qty) values ('453','453','4');</v>
      </c>
    </row>
    <row r="456" spans="1:12" x14ac:dyDescent="0.25">
      <c r="A456">
        <f t="shared" si="15"/>
        <v>454</v>
      </c>
      <c r="B456" t="s">
        <v>921</v>
      </c>
      <c r="C456" t="s">
        <v>922</v>
      </c>
      <c r="D456" t="s">
        <v>949</v>
      </c>
      <c r="E456" t="s">
        <v>980</v>
      </c>
      <c r="F456" t="s">
        <v>1282</v>
      </c>
      <c r="G456">
        <v>2018</v>
      </c>
      <c r="H456">
        <f t="shared" ca="1" si="14"/>
        <v>1</v>
      </c>
      <c r="J4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('454','Reformasi Hukum Keluarga Islam','Lena Larsen,Christian Moe. Ed','LKiS','Sosial Humaniora','978-6026610287','2018');</v>
      </c>
      <c r="L456" t="str">
        <f ca="1">"insert into stok (id,bukuid,qty) values ("&amp;$J$2&amp;Table1[[#This Row],[No]]&amp;$K$2&amp;Table1[[#This Row],[No]]&amp;$K$2&amp;Table1[[#This Row],[Random]]&amp;$L$2</f>
        <v>insert into stok (id,bukuid,qty) values ('454','454','1');</v>
      </c>
    </row>
    <row r="457" spans="1:12" x14ac:dyDescent="0.25">
      <c r="A457">
        <f t="shared" si="15"/>
        <v>455</v>
      </c>
      <c r="B457" t="s">
        <v>923</v>
      </c>
      <c r="C457" t="s">
        <v>906</v>
      </c>
      <c r="D457" t="s">
        <v>949</v>
      </c>
      <c r="E457" t="s">
        <v>961</v>
      </c>
      <c r="F457" t="s">
        <v>1283</v>
      </c>
      <c r="G457">
        <v>2018</v>
      </c>
      <c r="H457">
        <f t="shared" ca="1" si="14"/>
        <v>4</v>
      </c>
      <c r="J4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('455','Pancasila,Transnasionalisme Dan Kedaulatan Negara','Al Khanif,SH.MA.LL.M, Ph.D (ed)','LKiS','Sosial Budaya','978-6026-6106-76','2018');</v>
      </c>
      <c r="L457" t="str">
        <f ca="1">"insert into stok (id,bukuid,qty) values ("&amp;$J$2&amp;Table1[[#This Row],[No]]&amp;$K$2&amp;Table1[[#This Row],[No]]&amp;$K$2&amp;Table1[[#This Row],[Random]]&amp;$L$2</f>
        <v>insert into stok (id,bukuid,qty) values ('455','455','4');</v>
      </c>
    </row>
    <row r="458" spans="1:12" x14ac:dyDescent="0.25">
      <c r="A458">
        <f t="shared" si="15"/>
        <v>456</v>
      </c>
      <c r="B458" t="s">
        <v>924</v>
      </c>
      <c r="C458" t="s">
        <v>925</v>
      </c>
      <c r="D458" t="s">
        <v>949</v>
      </c>
      <c r="E458" t="s">
        <v>959</v>
      </c>
      <c r="F458" t="s">
        <v>1284</v>
      </c>
      <c r="G458">
        <v>2018</v>
      </c>
      <c r="H458">
        <f t="shared" ca="1" si="14"/>
        <v>2</v>
      </c>
      <c r="J4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('456','Islam Nusantara Islam Indonesia; Ijtihad Kemaslahatan Bangsa','Dr.M.Imdadun Rahmat, M.Si','LKiS','Kajian Keislaman','978-6026-610775','2018');</v>
      </c>
      <c r="L458" t="str">
        <f ca="1">"insert into stok (id,bukuid,qty) values ("&amp;$J$2&amp;Table1[[#This Row],[No]]&amp;$K$2&amp;Table1[[#This Row],[No]]&amp;$K$2&amp;Table1[[#This Row],[Random]]&amp;$L$2</f>
        <v>insert into stok (id,bukuid,qty) values ('456','456','2');</v>
      </c>
    </row>
    <row r="459" spans="1:12" x14ac:dyDescent="0.25">
      <c r="A459">
        <f t="shared" si="15"/>
        <v>457</v>
      </c>
      <c r="B459" t="s">
        <v>926</v>
      </c>
      <c r="C459" t="s">
        <v>927</v>
      </c>
      <c r="D459" t="s">
        <v>949</v>
      </c>
      <c r="E459" t="s">
        <v>980</v>
      </c>
      <c r="F459" t="s">
        <v>1285</v>
      </c>
      <c r="G459">
        <v>2018</v>
      </c>
      <c r="H459">
        <f t="shared" ca="1" si="14"/>
        <v>0</v>
      </c>
      <c r="J4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('457','Frendly Leadership','Prof Dr.H. Nur Syam, M Si','LKiS','Sosial Humaniora','978-6026-610713','2018');</v>
      </c>
      <c r="L459" t="str">
        <f ca="1">"insert into stok (id,bukuid,qty) values ("&amp;$J$2&amp;Table1[[#This Row],[No]]&amp;$K$2&amp;Table1[[#This Row],[No]]&amp;$K$2&amp;Table1[[#This Row],[Random]]&amp;$L$2</f>
        <v>insert into stok (id,bukuid,qty) values ('457','457','0');</v>
      </c>
    </row>
    <row r="460" spans="1:12" x14ac:dyDescent="0.25">
      <c r="A460">
        <f t="shared" si="15"/>
        <v>458</v>
      </c>
      <c r="B460" t="s">
        <v>928</v>
      </c>
      <c r="C460" t="s">
        <v>929</v>
      </c>
      <c r="D460" t="s">
        <v>949</v>
      </c>
      <c r="E460" t="s">
        <v>961</v>
      </c>
      <c r="F460" t="s">
        <v>1286</v>
      </c>
      <c r="G460">
        <v>2018</v>
      </c>
      <c r="H460">
        <f t="shared" ca="1" si="14"/>
        <v>0</v>
      </c>
      <c r="J4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('458','Sosiologi Agama','Dr.Abdul Aziz,MA','LKiS','Sosial Budaya','978 6026610744','2018');</v>
      </c>
      <c r="L460" t="str">
        <f ca="1">"insert into stok (id,bukuid,qty) values ("&amp;$J$2&amp;Table1[[#This Row],[No]]&amp;$K$2&amp;Table1[[#This Row],[No]]&amp;$K$2&amp;Table1[[#This Row],[Random]]&amp;$L$2</f>
        <v>insert into stok (id,bukuid,qty) values ('458','458','0');</v>
      </c>
    </row>
    <row r="461" spans="1:12" x14ac:dyDescent="0.25">
      <c r="A461">
        <f t="shared" si="15"/>
        <v>459</v>
      </c>
      <c r="B461" t="s">
        <v>930</v>
      </c>
      <c r="C461" t="s">
        <v>929</v>
      </c>
      <c r="D461" t="s">
        <v>949</v>
      </c>
      <c r="E461" t="s">
        <v>959</v>
      </c>
      <c r="G461">
        <v>2018</v>
      </c>
      <c r="H461">
        <f t="shared" ca="1" si="14"/>
        <v>2</v>
      </c>
      <c r="J4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('459','Islam Versus Demokrasi; Menguak Mitos Menemukan Solusi','Dr.Abdul Aziz,MA','LKiS','Kajian Keislaman','','2018');</v>
      </c>
      <c r="L461" t="str">
        <f ca="1">"insert into stok (id,bukuid,qty) values ("&amp;$J$2&amp;Table1[[#This Row],[No]]&amp;$K$2&amp;Table1[[#This Row],[No]]&amp;$K$2&amp;Table1[[#This Row],[Random]]&amp;$L$2</f>
        <v>insert into stok (id,bukuid,qty) values ('459','459','2');</v>
      </c>
    </row>
    <row r="462" spans="1:12" x14ac:dyDescent="0.25">
      <c r="A462">
        <f t="shared" si="15"/>
        <v>460</v>
      </c>
      <c r="B462" t="s">
        <v>1984</v>
      </c>
      <c r="C462" t="s">
        <v>931</v>
      </c>
      <c r="D462" t="s">
        <v>949</v>
      </c>
      <c r="E462" t="s">
        <v>959</v>
      </c>
      <c r="F462" t="s">
        <v>1287</v>
      </c>
      <c r="G462">
        <v>2018</v>
      </c>
      <c r="H462">
        <f t="shared" ca="1" si="14"/>
        <v>0</v>
      </c>
      <c r="J4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('460','Beragama Rahmatan Lil''Alamin','Dr.Saliyo,S.Ag.,M.Si','LKiS','Kajian Keislaman','978-602-6610-78-2','2018');</v>
      </c>
      <c r="L462" t="str">
        <f ca="1">"insert into stok (id,bukuid,qty) values ("&amp;$J$2&amp;Table1[[#This Row],[No]]&amp;$K$2&amp;Table1[[#This Row],[No]]&amp;$K$2&amp;Table1[[#This Row],[Random]]&amp;$L$2</f>
        <v>insert into stok (id,bukuid,qty) values ('460','460','0');</v>
      </c>
    </row>
    <row r="463" spans="1:12" x14ac:dyDescent="0.25">
      <c r="A463">
        <f t="shared" si="15"/>
        <v>461</v>
      </c>
      <c r="B463" t="s">
        <v>932</v>
      </c>
      <c r="C463" t="s">
        <v>933</v>
      </c>
      <c r="D463" t="s">
        <v>949</v>
      </c>
      <c r="E463" t="s">
        <v>959</v>
      </c>
      <c r="G463">
        <v>2018</v>
      </c>
      <c r="H463">
        <f t="shared" ca="1" si="14"/>
        <v>4</v>
      </c>
      <c r="J4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('461','Memoles Wajah Islam','Dr.Badarusyamsi,MA','LKiS','Kajian Keislaman','','2018');</v>
      </c>
      <c r="L463" t="str">
        <f ca="1">"insert into stok (id,bukuid,qty) values ("&amp;$J$2&amp;Table1[[#This Row],[No]]&amp;$K$2&amp;Table1[[#This Row],[No]]&amp;$K$2&amp;Table1[[#This Row],[Random]]&amp;$L$2</f>
        <v>insert into stok (id,bukuid,qty) values ('461','461','4');</v>
      </c>
    </row>
    <row r="464" spans="1:12" x14ac:dyDescent="0.25">
      <c r="A464">
        <f t="shared" si="15"/>
        <v>462</v>
      </c>
      <c r="B464" t="s">
        <v>934</v>
      </c>
      <c r="C464" t="s">
        <v>935</v>
      </c>
      <c r="D464" t="s">
        <v>949</v>
      </c>
      <c r="E464" t="s">
        <v>990</v>
      </c>
      <c r="F464" t="s">
        <v>1288</v>
      </c>
      <c r="G464">
        <v>2018</v>
      </c>
      <c r="H464">
        <f t="shared" ca="1" si="14"/>
        <v>4</v>
      </c>
      <c r="J4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('462','KH. ALI MAKSUM: ULAMA, PESANTERN, DAN NU','Ahmad Athoillah','LKiS','Biografi &amp; Life Story','978-602-6610-11-9','2018');</v>
      </c>
      <c r="L464" t="str">
        <f ca="1">"insert into stok (id,bukuid,qty) values ("&amp;$J$2&amp;Table1[[#This Row],[No]]&amp;$K$2&amp;Table1[[#This Row],[No]]&amp;$K$2&amp;Table1[[#This Row],[Random]]&amp;$L$2</f>
        <v>insert into stok (id,bukuid,qty) values ('462','462','4');</v>
      </c>
    </row>
    <row r="465" spans="1:12" x14ac:dyDescent="0.25">
      <c r="A465">
        <f t="shared" si="15"/>
        <v>463</v>
      </c>
      <c r="B465" t="s">
        <v>936</v>
      </c>
      <c r="C465" t="s">
        <v>937</v>
      </c>
      <c r="D465" t="s">
        <v>949</v>
      </c>
      <c r="E465" t="s">
        <v>980</v>
      </c>
      <c r="F465" t="s">
        <v>1289</v>
      </c>
      <c r="G465">
        <v>2018</v>
      </c>
      <c r="H465">
        <f t="shared" ca="1" si="14"/>
        <v>2</v>
      </c>
      <c r="J4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('463','Meretas Radikalisme, Menuju Masyarakat Inklusi','Mukhtar Sarman','LKiS','Sosial Humaniora','978-602-6610-88-1','2018');</v>
      </c>
      <c r="L465" t="str">
        <f ca="1">"insert into stok (id,bukuid,qty) values ("&amp;$J$2&amp;Table1[[#This Row],[No]]&amp;$K$2&amp;Table1[[#This Row],[No]]&amp;$K$2&amp;Table1[[#This Row],[Random]]&amp;$L$2</f>
        <v>insert into stok (id,bukuid,qty) values ('463','463','2');</v>
      </c>
    </row>
    <row r="466" spans="1:12" x14ac:dyDescent="0.25">
      <c r="A466">
        <f t="shared" si="15"/>
        <v>464</v>
      </c>
      <c r="B466" t="s">
        <v>938</v>
      </c>
      <c r="C466" t="s">
        <v>939</v>
      </c>
      <c r="D466" t="s">
        <v>949</v>
      </c>
      <c r="E466" t="s">
        <v>959</v>
      </c>
      <c r="F466" t="s">
        <v>1290</v>
      </c>
      <c r="G466">
        <v>2018</v>
      </c>
      <c r="H466">
        <f t="shared" ca="1" si="14"/>
        <v>0</v>
      </c>
      <c r="J4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('464','Politik Kenegaraan dan Kepemimpinan Publik dalam Islam','Jeje Abdul Rojak','LKiS','Kajian Keislaman','978-602-6610-90-4','2018');</v>
      </c>
      <c r="L466" t="str">
        <f ca="1">"insert into stok (id,bukuid,qty) values ("&amp;$J$2&amp;Table1[[#This Row],[No]]&amp;$K$2&amp;Table1[[#This Row],[No]]&amp;$K$2&amp;Table1[[#This Row],[Random]]&amp;$L$2</f>
        <v>insert into stok (id,bukuid,qty) values ('464','464','0');</v>
      </c>
    </row>
    <row r="467" spans="1:12" x14ac:dyDescent="0.25">
      <c r="A467">
        <f t="shared" si="15"/>
        <v>465</v>
      </c>
      <c r="B467" t="s">
        <v>940</v>
      </c>
      <c r="C467" t="s">
        <v>664</v>
      </c>
      <c r="D467" t="s">
        <v>949</v>
      </c>
      <c r="E467" t="s">
        <v>980</v>
      </c>
      <c r="F467" t="s">
        <v>1291</v>
      </c>
      <c r="G467">
        <v>2018</v>
      </c>
      <c r="H467">
        <f t="shared" ca="1" si="14"/>
        <v>3</v>
      </c>
      <c r="J4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('465','Islamisme di Era Transisi Demokrasi:Pengalaman Indonesia dan Mesir','M. Imdadun Rahmat','LKiS','Sosial Humaniora','978-602-6610-92-8','2018');</v>
      </c>
      <c r="L467" t="str">
        <f ca="1">"insert into stok (id,bukuid,qty) values ("&amp;$J$2&amp;Table1[[#This Row],[No]]&amp;$K$2&amp;Table1[[#This Row],[No]]&amp;$K$2&amp;Table1[[#This Row],[Random]]&amp;$L$2</f>
        <v>insert into stok (id,bukuid,qty) values ('465','465','3');</v>
      </c>
    </row>
    <row r="468" spans="1:12" x14ac:dyDescent="0.25">
      <c r="A468">
        <f t="shared" si="15"/>
        <v>466</v>
      </c>
      <c r="B468" t="s">
        <v>941</v>
      </c>
      <c r="C468" t="s">
        <v>942</v>
      </c>
      <c r="D468" t="s">
        <v>949</v>
      </c>
      <c r="E468" t="s">
        <v>980</v>
      </c>
      <c r="F468" t="s">
        <v>1292</v>
      </c>
      <c r="G468">
        <v>2018</v>
      </c>
      <c r="H468">
        <f t="shared" ca="1" si="14"/>
        <v>2</v>
      </c>
      <c r="J4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('466','Mediatisasi Agama Post-Truth Dan Katahanan Nasional','Moh Yasir Alimi','LKiS','Sosial Humaniora','9786026-610867','2018');</v>
      </c>
      <c r="L468" t="str">
        <f ca="1">"insert into stok (id,bukuid,qty) values ("&amp;$J$2&amp;Table1[[#This Row],[No]]&amp;$K$2&amp;Table1[[#This Row],[No]]&amp;$K$2&amp;Table1[[#This Row],[Random]]&amp;$L$2</f>
        <v>insert into stok (id,bukuid,qty) values ('466','466','2');</v>
      </c>
    </row>
    <row r="469" spans="1:12" x14ac:dyDescent="0.25">
      <c r="A469">
        <f t="shared" si="15"/>
        <v>467</v>
      </c>
      <c r="B469" t="s">
        <v>943</v>
      </c>
      <c r="C469" t="s">
        <v>944</v>
      </c>
      <c r="D469" t="s">
        <v>949</v>
      </c>
      <c r="G469">
        <v>2018</v>
      </c>
      <c r="H469">
        <f t="shared" ca="1" si="14"/>
        <v>0</v>
      </c>
      <c r="J4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('467','Paradigma Dakwah;Konsepsi Dasar dan Pengembangan Ilmu','Dr.Ahidul Asror,M.Ag','LKiS','','','2018');</v>
      </c>
      <c r="L469" t="str">
        <f ca="1">"insert into stok (id,bukuid,qty) values ("&amp;$J$2&amp;Table1[[#This Row],[No]]&amp;$K$2&amp;Table1[[#This Row],[No]]&amp;$K$2&amp;Table1[[#This Row],[Random]]&amp;$L$2</f>
        <v>insert into stok (id,bukuid,qty) values ('467','467','0');</v>
      </c>
    </row>
    <row r="470" spans="1:12" x14ac:dyDescent="0.25">
      <c r="A470">
        <f t="shared" si="15"/>
        <v>468</v>
      </c>
      <c r="B470" t="s">
        <v>945</v>
      </c>
      <c r="C470" t="s">
        <v>946</v>
      </c>
      <c r="D470" t="s">
        <v>949</v>
      </c>
      <c r="E470" t="s">
        <v>980</v>
      </c>
      <c r="G470">
        <v>2019</v>
      </c>
      <c r="H470">
        <f t="shared" ca="1" si="14"/>
        <v>0</v>
      </c>
      <c r="J4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('468','Moderasi Beragama;Dari Indonesia Untuk Dunia','Babun Suharto,et.all','LKiS','Sosial Humaniora','','2019');</v>
      </c>
      <c r="L470" t="str">
        <f ca="1">"insert into stok (id,bukuid,qty) values ("&amp;$J$2&amp;Table1[[#This Row],[No]]&amp;$K$2&amp;Table1[[#This Row],[No]]&amp;$K$2&amp;Table1[[#This Row],[Random]]&amp;$L$2</f>
        <v>insert into stok (id,bukuid,qty) values ('468','468','0');</v>
      </c>
    </row>
    <row r="471" spans="1:12" x14ac:dyDescent="0.25">
      <c r="A471">
        <f t="shared" si="15"/>
        <v>469</v>
      </c>
      <c r="B471" t="s">
        <v>947</v>
      </c>
      <c r="C471" t="s">
        <v>948</v>
      </c>
      <c r="D471" t="s">
        <v>949</v>
      </c>
      <c r="G471">
        <v>2019</v>
      </c>
      <c r="H471">
        <f t="shared" ca="1" si="14"/>
        <v>4</v>
      </c>
      <c r="J4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('469','Masjid Ramah Difabel','DR.Arif Maftuhin','LKiS','','','2019');</v>
      </c>
      <c r="L471" t="str">
        <f ca="1">"insert into stok (id,bukuid,qty) values ("&amp;$J$2&amp;Table1[[#This Row],[No]]&amp;$K$2&amp;Table1[[#This Row],[No]]&amp;$K$2&amp;Table1[[#This Row],[Random]]&amp;$L$2</f>
        <v>insert into stok (id,bukuid,qty) values ('469','469','4');</v>
      </c>
    </row>
    <row r="472" spans="1:12" x14ac:dyDescent="0.25">
      <c r="A472">
        <f t="shared" si="15"/>
        <v>470</v>
      </c>
      <c r="B472" t="s">
        <v>1293</v>
      </c>
      <c r="C472" t="s">
        <v>1588</v>
      </c>
      <c r="D472" t="s">
        <v>1657</v>
      </c>
      <c r="E472" t="s">
        <v>1658</v>
      </c>
      <c r="F472" t="s">
        <v>1667</v>
      </c>
      <c r="G472">
        <v>2012</v>
      </c>
      <c r="H472">
        <f t="shared" ca="1" si="14"/>
        <v>3</v>
      </c>
      <c r="J4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('470','Ayo Mengenal Huruf Sambil Mewarnai','Contessa Dewi &amp; Meity H. Idris','Luxima Metro Media','Pembelajaran','978-602-7635-42-5','2012');</v>
      </c>
      <c r="L472" t="str">
        <f ca="1">"insert into stok (id,bukuid,qty) values ("&amp;$J$2&amp;Table1[[#This Row],[No]]&amp;$K$2&amp;Table1[[#This Row],[No]]&amp;$K$2&amp;Table1[[#This Row],[Random]]&amp;$L$2</f>
        <v>insert into stok (id,bukuid,qty) values ('470','470','3');</v>
      </c>
    </row>
    <row r="473" spans="1:12" x14ac:dyDescent="0.25">
      <c r="A473">
        <f t="shared" si="15"/>
        <v>471</v>
      </c>
      <c r="B473" t="s">
        <v>1294</v>
      </c>
      <c r="C473" t="s">
        <v>1588</v>
      </c>
      <c r="D473" t="s">
        <v>1657</v>
      </c>
      <c r="E473" t="s">
        <v>1658</v>
      </c>
      <c r="F473" t="s">
        <v>1668</v>
      </c>
      <c r="G473">
        <v>2012</v>
      </c>
      <c r="H473">
        <f t="shared" ca="1" si="14"/>
        <v>4</v>
      </c>
      <c r="J4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('471','Ayo Mengenal Angka Sambil Mewarnai','Contessa Dewi &amp; Meity H. Idris','Luxima Metro Media','Pembelajaran','978-602-7635-43-2','2012');</v>
      </c>
      <c r="L473" t="str">
        <f ca="1">"insert into stok (id,bukuid,qty) values ("&amp;$J$2&amp;Table1[[#This Row],[No]]&amp;$K$2&amp;Table1[[#This Row],[No]]&amp;$K$2&amp;Table1[[#This Row],[Random]]&amp;$L$2</f>
        <v>insert into stok (id,bukuid,qty) values ('471','471','4');</v>
      </c>
    </row>
    <row r="474" spans="1:12" x14ac:dyDescent="0.25">
      <c r="A474">
        <f t="shared" si="15"/>
        <v>472</v>
      </c>
      <c r="B474" t="s">
        <v>1295</v>
      </c>
      <c r="C474" t="s">
        <v>1588</v>
      </c>
      <c r="D474" t="s">
        <v>1657</v>
      </c>
      <c r="E474" t="s">
        <v>1658</v>
      </c>
      <c r="F474" t="s">
        <v>1669</v>
      </c>
      <c r="G474">
        <v>2012</v>
      </c>
      <c r="H474">
        <f t="shared" ca="1" si="14"/>
        <v>4</v>
      </c>
      <c r="J4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('472','Ayo Bermain Tebak Gambar','Contessa Dewi &amp; Meity H. Idris','Luxima Metro Media','Pembelajaran','978-602-7635-44-9','2012');</v>
      </c>
      <c r="L474" t="str">
        <f ca="1">"insert into stok (id,bukuid,qty) values ("&amp;$J$2&amp;Table1[[#This Row],[No]]&amp;$K$2&amp;Table1[[#This Row],[No]]&amp;$K$2&amp;Table1[[#This Row],[Random]]&amp;$L$2</f>
        <v>insert into stok (id,bukuid,qty) values ('472','472','4');</v>
      </c>
    </row>
    <row r="475" spans="1:12" x14ac:dyDescent="0.25">
      <c r="A475">
        <f t="shared" si="15"/>
        <v>473</v>
      </c>
      <c r="B475" t="s">
        <v>1296</v>
      </c>
      <c r="C475" t="s">
        <v>1588</v>
      </c>
      <c r="D475" t="s">
        <v>1657</v>
      </c>
      <c r="E475" t="s">
        <v>1658</v>
      </c>
      <c r="F475" t="s">
        <v>1670</v>
      </c>
      <c r="G475">
        <v>2012</v>
      </c>
      <c r="H475">
        <f t="shared" ca="1" si="14"/>
        <v>1</v>
      </c>
      <c r="J4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('473','Aktivitas Maze dan Mengenal Lingkungan','Contessa Dewi &amp; Meity H. Idris','Luxima Metro Media','Pembelajaran','978-602-7635-45-6','2012');</v>
      </c>
      <c r="L475" t="str">
        <f ca="1">"insert into stok (id,bukuid,qty) values ("&amp;$J$2&amp;Table1[[#This Row],[No]]&amp;$K$2&amp;Table1[[#This Row],[No]]&amp;$K$2&amp;Table1[[#This Row],[Random]]&amp;$L$2</f>
        <v>insert into stok (id,bukuid,qty) values ('473','473','1');</v>
      </c>
    </row>
    <row r="476" spans="1:12" x14ac:dyDescent="0.25">
      <c r="A476">
        <f t="shared" si="15"/>
        <v>474</v>
      </c>
      <c r="B476" t="s">
        <v>1297</v>
      </c>
      <c r="C476" t="s">
        <v>1588</v>
      </c>
      <c r="D476" t="s">
        <v>1657</v>
      </c>
      <c r="E476" t="s">
        <v>1658</v>
      </c>
      <c r="F476" t="s">
        <v>1671</v>
      </c>
      <c r="G476">
        <v>2012</v>
      </c>
      <c r="H476">
        <f t="shared" ca="1" si="14"/>
        <v>3</v>
      </c>
      <c r="J4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('474','Aku Suka Menulis Sambil Mengenal Lingkungan','Contessa Dewi &amp; Meity H. Idris','Luxima Metro Media','Pembelajaran','978-602-7635-46-3','2012');</v>
      </c>
      <c r="L476" t="str">
        <f ca="1">"insert into stok (id,bukuid,qty) values ("&amp;$J$2&amp;Table1[[#This Row],[No]]&amp;$K$2&amp;Table1[[#This Row],[No]]&amp;$K$2&amp;Table1[[#This Row],[Random]]&amp;$L$2</f>
        <v>insert into stok (id,bukuid,qty) values ('474','474','3');</v>
      </c>
    </row>
    <row r="477" spans="1:12" x14ac:dyDescent="0.25">
      <c r="A477">
        <f t="shared" si="15"/>
        <v>475</v>
      </c>
      <c r="B477" t="s">
        <v>1298</v>
      </c>
      <c r="C477" t="s">
        <v>1588</v>
      </c>
      <c r="D477" t="s">
        <v>1657</v>
      </c>
      <c r="E477" t="s">
        <v>1658</v>
      </c>
      <c r="F477" t="s">
        <v>1672</v>
      </c>
      <c r="G477">
        <v>2012</v>
      </c>
      <c r="H477">
        <f t="shared" ca="1" si="14"/>
        <v>3</v>
      </c>
      <c r="J4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('475','Aku Suka Bercerita Sambil Mengenal Lingkungan','Contessa Dewi &amp; Meity H. Idris','Luxima Metro Media','Pembelajaran','978-602-7635-47-0','2012');</v>
      </c>
      <c r="L477" t="str">
        <f ca="1">"insert into stok (id,bukuid,qty) values ("&amp;$J$2&amp;Table1[[#This Row],[No]]&amp;$K$2&amp;Table1[[#This Row],[No]]&amp;$K$2&amp;Table1[[#This Row],[Random]]&amp;$L$2</f>
        <v>insert into stok (id,bukuid,qty) values ('475','475','3');</v>
      </c>
    </row>
    <row r="478" spans="1:12" x14ac:dyDescent="0.25">
      <c r="A478">
        <f t="shared" si="15"/>
        <v>476</v>
      </c>
      <c r="B478" t="s">
        <v>1299</v>
      </c>
      <c r="C478" t="s">
        <v>1588</v>
      </c>
      <c r="D478" t="s">
        <v>1657</v>
      </c>
      <c r="E478" t="s">
        <v>1658</v>
      </c>
      <c r="F478" t="s">
        <v>1673</v>
      </c>
      <c r="G478">
        <v>2012</v>
      </c>
      <c r="H478">
        <f t="shared" ca="1" si="14"/>
        <v>2</v>
      </c>
      <c r="J4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('476','Aku Suka Matematika','Contessa Dewi &amp; Meity H. Idris','Luxima Metro Media','Pembelajaran','978-602-7635-48-7','2012');</v>
      </c>
      <c r="L478" t="str">
        <f ca="1">"insert into stok (id,bukuid,qty) values ("&amp;$J$2&amp;Table1[[#This Row],[No]]&amp;$K$2&amp;Table1[[#This Row],[No]]&amp;$K$2&amp;Table1[[#This Row],[Random]]&amp;$L$2</f>
        <v>insert into stok (id,bukuid,qty) values ('476','476','2');</v>
      </c>
    </row>
    <row r="479" spans="1:12" x14ac:dyDescent="0.25">
      <c r="A479">
        <f t="shared" si="15"/>
        <v>477</v>
      </c>
      <c r="B479" t="s">
        <v>1300</v>
      </c>
      <c r="C479" t="s">
        <v>1588</v>
      </c>
      <c r="D479" t="s">
        <v>1657</v>
      </c>
      <c r="E479" t="s">
        <v>1658</v>
      </c>
      <c r="F479" t="s">
        <v>1674</v>
      </c>
      <c r="G479">
        <v>2012</v>
      </c>
      <c r="H479">
        <f t="shared" ca="1" si="14"/>
        <v>0</v>
      </c>
      <c r="J4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('477','Aku Suka Berhitungan Sambil Bercerita','Contessa Dewi &amp; Meity H. Idris','Luxima Metro Media','Pembelajaran','978-602-7635-49-4','2012');</v>
      </c>
      <c r="L479" t="str">
        <f ca="1">"insert into stok (id,bukuid,qty) values ("&amp;$J$2&amp;Table1[[#This Row],[No]]&amp;$K$2&amp;Table1[[#This Row],[No]]&amp;$K$2&amp;Table1[[#This Row],[Random]]&amp;$L$2</f>
        <v>insert into stok (id,bukuid,qty) values ('477','477','0');</v>
      </c>
    </row>
    <row r="480" spans="1:12" x14ac:dyDescent="0.25">
      <c r="A480">
        <f t="shared" si="15"/>
        <v>478</v>
      </c>
      <c r="B480" t="s">
        <v>1301</v>
      </c>
      <c r="C480" t="s">
        <v>1588</v>
      </c>
      <c r="D480" t="s">
        <v>1657</v>
      </c>
      <c r="E480" t="s">
        <v>1658</v>
      </c>
      <c r="F480" t="s">
        <v>1675</v>
      </c>
      <c r="G480">
        <v>2012</v>
      </c>
      <c r="H480">
        <f t="shared" ca="1" si="14"/>
        <v>0</v>
      </c>
      <c r="J4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('478','Mengenal Bentuk Sambil Mewarnai','Contessa Dewi &amp; Meity H. Idris','Luxima Metro Media','Pembelajaran','978-602-7635-50-0','2012');</v>
      </c>
      <c r="L480" t="str">
        <f ca="1">"insert into stok (id,bukuid,qty) values ("&amp;$J$2&amp;Table1[[#This Row],[No]]&amp;$K$2&amp;Table1[[#This Row],[No]]&amp;$K$2&amp;Table1[[#This Row],[Random]]&amp;$L$2</f>
        <v>insert into stok (id,bukuid,qty) values ('478','478','0');</v>
      </c>
    </row>
    <row r="481" spans="1:12" x14ac:dyDescent="0.25">
      <c r="A481">
        <f t="shared" si="15"/>
        <v>479</v>
      </c>
      <c r="B481" t="s">
        <v>1302</v>
      </c>
      <c r="C481" t="s">
        <v>1588</v>
      </c>
      <c r="D481" t="s">
        <v>1657</v>
      </c>
      <c r="E481" t="s">
        <v>1658</v>
      </c>
      <c r="F481" t="s">
        <v>1676</v>
      </c>
      <c r="G481">
        <v>2012</v>
      </c>
      <c r="H481">
        <f t="shared" ca="1" si="14"/>
        <v>4</v>
      </c>
      <c r="J4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('479','Mengenal Bantuk Sambil Menggambar','Contessa Dewi &amp; Meity H. Idris','Luxima Metro Media','Pembelajaran','978-602-7635-51-7','2012');</v>
      </c>
      <c r="L481" t="str">
        <f ca="1">"insert into stok (id,bukuid,qty) values ("&amp;$J$2&amp;Table1[[#This Row],[No]]&amp;$K$2&amp;Table1[[#This Row],[No]]&amp;$K$2&amp;Table1[[#This Row],[Random]]&amp;$L$2</f>
        <v>insert into stok (id,bukuid,qty) values ('479','479','4');</v>
      </c>
    </row>
    <row r="482" spans="1:12" x14ac:dyDescent="0.25">
      <c r="A482">
        <f t="shared" si="15"/>
        <v>480</v>
      </c>
      <c r="B482" t="s">
        <v>1303</v>
      </c>
      <c r="C482" t="s">
        <v>1588</v>
      </c>
      <c r="D482" t="s">
        <v>1657</v>
      </c>
      <c r="E482" t="s">
        <v>1658</v>
      </c>
      <c r="F482" t="s">
        <v>1677</v>
      </c>
      <c r="G482">
        <v>2012</v>
      </c>
      <c r="H482">
        <f t="shared" ca="1" si="14"/>
        <v>2</v>
      </c>
      <c r="J4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('480','Mengenal Profesi','Contessa Dewi &amp; Meity H. Idris','Luxima Metro Media','Pembelajaran','978-602-7635-52-4','2012');</v>
      </c>
      <c r="L482" t="str">
        <f ca="1">"insert into stok (id,bukuid,qty) values ("&amp;$J$2&amp;Table1[[#This Row],[No]]&amp;$K$2&amp;Table1[[#This Row],[No]]&amp;$K$2&amp;Table1[[#This Row],[Random]]&amp;$L$2</f>
        <v>insert into stok (id,bukuid,qty) values ('480','480','2');</v>
      </c>
    </row>
    <row r="483" spans="1:12" x14ac:dyDescent="0.25">
      <c r="A483">
        <f t="shared" si="15"/>
        <v>481</v>
      </c>
      <c r="B483" t="s">
        <v>1304</v>
      </c>
      <c r="C483" t="s">
        <v>1588</v>
      </c>
      <c r="D483" t="s">
        <v>1657</v>
      </c>
      <c r="E483" t="s">
        <v>1658</v>
      </c>
      <c r="F483" t="s">
        <v>1678</v>
      </c>
      <c r="G483">
        <v>2012</v>
      </c>
      <c r="H483">
        <f t="shared" ca="1" si="14"/>
        <v>4</v>
      </c>
      <c r="J4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('481','Mengenal Lingkungan, Aku dan Keluargaku','Contessa Dewi &amp; Meity H. Idris','Luxima Metro Media','Pembelajaran','978-602-7635-53-1','2012');</v>
      </c>
      <c r="L483" t="str">
        <f ca="1">"insert into stok (id,bukuid,qty) values ("&amp;$J$2&amp;Table1[[#This Row],[No]]&amp;$K$2&amp;Table1[[#This Row],[No]]&amp;$K$2&amp;Table1[[#This Row],[Random]]&amp;$L$2</f>
        <v>insert into stok (id,bukuid,qty) values ('481','481','4');</v>
      </c>
    </row>
    <row r="484" spans="1:12" x14ac:dyDescent="0.25">
      <c r="A484">
        <f t="shared" si="15"/>
        <v>482</v>
      </c>
      <c r="B484" t="s">
        <v>1305</v>
      </c>
      <c r="C484" t="s">
        <v>1588</v>
      </c>
      <c r="D484" t="s">
        <v>1657</v>
      </c>
      <c r="E484" t="s">
        <v>1658</v>
      </c>
      <c r="F484" t="s">
        <v>1679</v>
      </c>
      <c r="G484">
        <v>2012</v>
      </c>
      <c r="H484">
        <f t="shared" ca="1" si="14"/>
        <v>0</v>
      </c>
      <c r="J4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('482','Aku Suka Sains, Aktivitas Sains Pertamaku','Contessa Dewi &amp; Meity H. Idris','Luxima Metro Media','Pembelajaran','978-602-7635-54-8','2012');</v>
      </c>
      <c r="L484" t="str">
        <f ca="1">"insert into stok (id,bukuid,qty) values ("&amp;$J$2&amp;Table1[[#This Row],[No]]&amp;$K$2&amp;Table1[[#This Row],[No]]&amp;$K$2&amp;Table1[[#This Row],[Random]]&amp;$L$2</f>
        <v>insert into stok (id,bukuid,qty) values ('482','482','0');</v>
      </c>
    </row>
    <row r="485" spans="1:12" x14ac:dyDescent="0.25">
      <c r="A485">
        <f t="shared" si="15"/>
        <v>483</v>
      </c>
      <c r="B485" t="s">
        <v>1306</v>
      </c>
      <c r="C485" t="s">
        <v>1588</v>
      </c>
      <c r="D485" t="s">
        <v>1657</v>
      </c>
      <c r="E485" t="s">
        <v>1658</v>
      </c>
      <c r="F485" t="s">
        <v>1680</v>
      </c>
      <c r="G485">
        <v>2012</v>
      </c>
      <c r="H485">
        <f t="shared" ca="1" si="14"/>
        <v>0</v>
      </c>
      <c r="J4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('483','Aku Suka Sains, Lingkunganku &amp; Pengetahuan Membuat Susu','Contessa Dewi &amp; Meity H. Idris','Luxima Metro Media','Pembelajaran','978-602-7635-55-5','2012');</v>
      </c>
      <c r="L485" t="str">
        <f ca="1">"insert into stok (id,bukuid,qty) values ("&amp;$J$2&amp;Table1[[#This Row],[No]]&amp;$K$2&amp;Table1[[#This Row],[No]]&amp;$K$2&amp;Table1[[#This Row],[Random]]&amp;$L$2</f>
        <v>insert into stok (id,bukuid,qty) values ('483','483','0');</v>
      </c>
    </row>
    <row r="486" spans="1:12" x14ac:dyDescent="0.25">
      <c r="A486">
        <f t="shared" si="15"/>
        <v>484</v>
      </c>
      <c r="B486" t="s">
        <v>1307</v>
      </c>
      <c r="C486" t="s">
        <v>1588</v>
      </c>
      <c r="D486" t="s">
        <v>1657</v>
      </c>
      <c r="E486" t="s">
        <v>1658</v>
      </c>
      <c r="F486" t="s">
        <v>1681</v>
      </c>
      <c r="G486">
        <v>2012</v>
      </c>
      <c r="H486">
        <f t="shared" ca="1" si="14"/>
        <v>4</v>
      </c>
      <c r="J4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('484','Aku Suka Berdoa','Contessa Dewi &amp; Meity H. Idris','Luxima Metro Media','Pembelajaran','978-602-7635-56-2','2012');</v>
      </c>
      <c r="L486" t="str">
        <f ca="1">"insert into stok (id,bukuid,qty) values ("&amp;$J$2&amp;Table1[[#This Row],[No]]&amp;$K$2&amp;Table1[[#This Row],[No]]&amp;$K$2&amp;Table1[[#This Row],[Random]]&amp;$L$2</f>
        <v>insert into stok (id,bukuid,qty) values ('484','484','4');</v>
      </c>
    </row>
    <row r="487" spans="1:12" x14ac:dyDescent="0.25">
      <c r="A487">
        <f t="shared" si="15"/>
        <v>485</v>
      </c>
      <c r="B487" t="s">
        <v>1308</v>
      </c>
      <c r="C487" t="s">
        <v>1588</v>
      </c>
      <c r="D487" t="s">
        <v>1657</v>
      </c>
      <c r="E487" t="s">
        <v>1658</v>
      </c>
      <c r="F487" t="s">
        <v>1682</v>
      </c>
      <c r="G487">
        <v>2012</v>
      </c>
      <c r="H487">
        <f t="shared" ca="1" si="14"/>
        <v>1</v>
      </c>
      <c r="J4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('485','Aku Sayang Ciptaan Tuhan','Contessa Dewi &amp; Meity H. Idris','Luxima Metro Media','Pembelajaran','978-602-7635-57-9','2012');</v>
      </c>
      <c r="L487" t="str">
        <f ca="1">"insert into stok (id,bukuid,qty) values ("&amp;$J$2&amp;Table1[[#This Row],[No]]&amp;$K$2&amp;Table1[[#This Row],[No]]&amp;$K$2&amp;Table1[[#This Row],[Random]]&amp;$L$2</f>
        <v>insert into stok (id,bukuid,qty) values ('485','485','1');</v>
      </c>
    </row>
    <row r="488" spans="1:12" x14ac:dyDescent="0.25">
      <c r="A488">
        <f t="shared" si="15"/>
        <v>486</v>
      </c>
      <c r="B488" t="s">
        <v>1309</v>
      </c>
      <c r="C488" t="s">
        <v>1588</v>
      </c>
      <c r="D488" t="s">
        <v>1657</v>
      </c>
      <c r="E488" t="s">
        <v>1658</v>
      </c>
      <c r="F488" t="s">
        <v>1683</v>
      </c>
      <c r="G488">
        <v>2013</v>
      </c>
      <c r="H488">
        <f t="shared" ca="1" si="14"/>
        <v>1</v>
      </c>
      <c r="J4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('486','Aku dan Agamaku','Contessa Dewi &amp; Meity H. Idris','Luxima Metro Media','Pembelajaran','978-602-7635-70-8','2013');</v>
      </c>
      <c r="L488" t="str">
        <f ca="1">"insert into stok (id,bukuid,qty) values ("&amp;$J$2&amp;Table1[[#This Row],[No]]&amp;$K$2&amp;Table1[[#This Row],[No]]&amp;$K$2&amp;Table1[[#This Row],[Random]]&amp;$L$2</f>
        <v>insert into stok (id,bukuid,qty) values ('486','486','1');</v>
      </c>
    </row>
    <row r="489" spans="1:12" x14ac:dyDescent="0.25">
      <c r="A489">
        <f t="shared" si="15"/>
        <v>487</v>
      </c>
      <c r="B489" t="s">
        <v>1310</v>
      </c>
      <c r="C489" t="s">
        <v>1588</v>
      </c>
      <c r="D489" t="s">
        <v>1657</v>
      </c>
      <c r="E489" t="s">
        <v>1658</v>
      </c>
      <c r="F489" t="s">
        <v>1684</v>
      </c>
      <c r="G489">
        <v>2013</v>
      </c>
      <c r="H489">
        <f t="shared" ca="1" si="14"/>
        <v>3</v>
      </c>
      <c r="J4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('487','Aktivitas Harianku','Contessa Dewi &amp; Meity H. Idris','Luxima Metro Media','Pembelajaran','978-602-7635-69-2','2013');</v>
      </c>
      <c r="L489" t="str">
        <f ca="1">"insert into stok (id,bukuid,qty) values ("&amp;$J$2&amp;Table1[[#This Row],[No]]&amp;$K$2&amp;Table1[[#This Row],[No]]&amp;$K$2&amp;Table1[[#This Row],[Random]]&amp;$L$2</f>
        <v>insert into stok (id,bukuid,qty) values ('487','487','3');</v>
      </c>
    </row>
    <row r="490" spans="1:12" x14ac:dyDescent="0.25">
      <c r="A490">
        <f t="shared" si="15"/>
        <v>488</v>
      </c>
      <c r="B490" t="s">
        <v>1311</v>
      </c>
      <c r="C490" t="s">
        <v>1588</v>
      </c>
      <c r="D490" t="s">
        <v>1657</v>
      </c>
      <c r="E490" t="s">
        <v>1658</v>
      </c>
      <c r="F490" t="s">
        <v>1685</v>
      </c>
      <c r="G490">
        <v>2013</v>
      </c>
      <c r="H490">
        <f t="shared" ca="1" si="14"/>
        <v>1</v>
      </c>
      <c r="J4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('488','Ayo Belajar Hidup Sehat','Contessa Dewi &amp; Meity H. Idris','Luxima Metro Media','Pembelajaran','978-602-7635-68-5','2013');</v>
      </c>
      <c r="L490" t="str">
        <f ca="1">"insert into stok (id,bukuid,qty) values ("&amp;$J$2&amp;Table1[[#This Row],[No]]&amp;$K$2&amp;Table1[[#This Row],[No]]&amp;$K$2&amp;Table1[[#This Row],[Random]]&amp;$L$2</f>
        <v>insert into stok (id,bukuid,qty) values ('488','488','1');</v>
      </c>
    </row>
    <row r="491" spans="1:12" x14ac:dyDescent="0.25">
      <c r="A491">
        <f t="shared" si="15"/>
        <v>489</v>
      </c>
      <c r="B491" t="s">
        <v>1312</v>
      </c>
      <c r="C491" t="s">
        <v>1588</v>
      </c>
      <c r="D491" t="s">
        <v>1657</v>
      </c>
      <c r="E491" t="s">
        <v>1658</v>
      </c>
      <c r="F491" t="s">
        <v>1686</v>
      </c>
      <c r="G491">
        <v>2013</v>
      </c>
      <c r="H491">
        <f t="shared" ca="1" si="14"/>
        <v>4</v>
      </c>
      <c r="J4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('489','Kesukaanku','Contessa Dewi &amp; Meity H. Idris','Luxima Metro Media','Pembelajaran','978-602-7635-67-8','2013');</v>
      </c>
      <c r="L491" t="str">
        <f ca="1">"insert into stok (id,bukuid,qty) values ("&amp;$J$2&amp;Table1[[#This Row],[No]]&amp;$K$2&amp;Table1[[#This Row],[No]]&amp;$K$2&amp;Table1[[#This Row],[Random]]&amp;$L$2</f>
        <v>insert into stok (id,bukuid,qty) values ('489','489','4');</v>
      </c>
    </row>
    <row r="492" spans="1:12" x14ac:dyDescent="0.25">
      <c r="A492">
        <f t="shared" si="15"/>
        <v>490</v>
      </c>
      <c r="B492" t="s">
        <v>1313</v>
      </c>
      <c r="C492" t="s">
        <v>1588</v>
      </c>
      <c r="D492" t="s">
        <v>1657</v>
      </c>
      <c r="E492" t="s">
        <v>1658</v>
      </c>
      <c r="F492" t="s">
        <v>1687</v>
      </c>
      <c r="G492">
        <v>2013</v>
      </c>
      <c r="H492">
        <f t="shared" ca="1" si="14"/>
        <v>3</v>
      </c>
      <c r="J4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('490','Aku Suka Belajar','Contessa Dewi &amp; Meity H. Idris','Luxima Metro Media','Pembelajaran','978-602-7635-66-1','2013');</v>
      </c>
      <c r="L492" t="str">
        <f ca="1">"insert into stok (id,bukuid,qty) values ("&amp;$J$2&amp;Table1[[#This Row],[No]]&amp;$K$2&amp;Table1[[#This Row],[No]]&amp;$K$2&amp;Table1[[#This Row],[Random]]&amp;$L$2</f>
        <v>insert into stok (id,bukuid,qty) values ('490','490','3');</v>
      </c>
    </row>
    <row r="493" spans="1:12" x14ac:dyDescent="0.25">
      <c r="A493">
        <f t="shared" si="15"/>
        <v>491</v>
      </c>
      <c r="B493" t="s">
        <v>1314</v>
      </c>
      <c r="C493" t="s">
        <v>1588</v>
      </c>
      <c r="D493" t="s">
        <v>1657</v>
      </c>
      <c r="E493" t="s">
        <v>1658</v>
      </c>
      <c r="F493" t="s">
        <v>1688</v>
      </c>
      <c r="G493">
        <v>2013</v>
      </c>
      <c r="H493">
        <f t="shared" ca="1" si="14"/>
        <v>1</v>
      </c>
      <c r="J4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('491','Inilah Aku','Contessa Dewi &amp; Meity H. Idris','Luxima Metro Media','Pembelajaran','978-602-7635-65-4','2013');</v>
      </c>
      <c r="L493" t="str">
        <f ca="1">"insert into stok (id,bukuid,qty) values ("&amp;$J$2&amp;Table1[[#This Row],[No]]&amp;$K$2&amp;Table1[[#This Row],[No]]&amp;$K$2&amp;Table1[[#This Row],[Random]]&amp;$L$2</f>
        <v>insert into stok (id,bukuid,qty) values ('491','491','1');</v>
      </c>
    </row>
    <row r="494" spans="1:12" x14ac:dyDescent="0.25">
      <c r="A494">
        <f t="shared" si="15"/>
        <v>492</v>
      </c>
      <c r="B494" t="s">
        <v>1315</v>
      </c>
      <c r="C494" t="s">
        <v>1588</v>
      </c>
      <c r="D494" t="s">
        <v>1657</v>
      </c>
      <c r="E494" t="s">
        <v>1658</v>
      </c>
      <c r="F494" t="s">
        <v>1689</v>
      </c>
      <c r="G494">
        <v>2013</v>
      </c>
      <c r="H494">
        <f t="shared" ca="1" si="14"/>
        <v>4</v>
      </c>
      <c r="J4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('492','Belajar Beribadah','Contessa Dewi &amp; Meity H. Idris','Luxima Metro Media','Pembelajaran','978-602-7635-71-5','2013');</v>
      </c>
      <c r="L494" t="str">
        <f ca="1">"insert into stok (id,bukuid,qty) values ("&amp;$J$2&amp;Table1[[#This Row],[No]]&amp;$K$2&amp;Table1[[#This Row],[No]]&amp;$K$2&amp;Table1[[#This Row],[Random]]&amp;$L$2</f>
        <v>insert into stok (id,bukuid,qty) values ('492','492','4');</v>
      </c>
    </row>
    <row r="495" spans="1:12" x14ac:dyDescent="0.25">
      <c r="A495">
        <f t="shared" si="15"/>
        <v>493</v>
      </c>
      <c r="B495" t="s">
        <v>1316</v>
      </c>
      <c r="C495" t="s">
        <v>1588</v>
      </c>
      <c r="D495" t="s">
        <v>1657</v>
      </c>
      <c r="E495" t="s">
        <v>1658</v>
      </c>
      <c r="F495" t="s">
        <v>1690</v>
      </c>
      <c r="G495">
        <v>2013</v>
      </c>
      <c r="H495">
        <f t="shared" ca="1" si="14"/>
        <v>4</v>
      </c>
      <c r="J4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('493','Ayo Berkebun','Contessa Dewi &amp; Meity H. Idris','Luxima Metro Media','Pembelajaran','978-602-7635-72-2','2013');</v>
      </c>
      <c r="L495" t="str">
        <f ca="1">"insert into stok (id,bukuid,qty) values ("&amp;$J$2&amp;Table1[[#This Row],[No]]&amp;$K$2&amp;Table1[[#This Row],[No]]&amp;$K$2&amp;Table1[[#This Row],[Random]]&amp;$L$2</f>
        <v>insert into stok (id,bukuid,qty) values ('493','493','4');</v>
      </c>
    </row>
    <row r="496" spans="1:12" x14ac:dyDescent="0.25">
      <c r="A496">
        <f t="shared" si="15"/>
        <v>494</v>
      </c>
      <c r="B496" t="s">
        <v>1317</v>
      </c>
      <c r="C496" t="s">
        <v>1588</v>
      </c>
      <c r="D496" t="s">
        <v>1657</v>
      </c>
      <c r="E496" t="s">
        <v>1658</v>
      </c>
      <c r="F496" t="s">
        <v>1691</v>
      </c>
      <c r="G496">
        <v>2013</v>
      </c>
      <c r="H496">
        <f t="shared" ca="1" si="14"/>
        <v>4</v>
      </c>
      <c r="J4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('494','Lingkunganku Sehat','Contessa Dewi &amp; Meity H. Idris','Luxima Metro Media','Pembelajaran','978-602-7635-73-9','2013');</v>
      </c>
      <c r="L496" t="str">
        <f ca="1">"insert into stok (id,bukuid,qty) values ("&amp;$J$2&amp;Table1[[#This Row],[No]]&amp;$K$2&amp;Table1[[#This Row],[No]]&amp;$K$2&amp;Table1[[#This Row],[Random]]&amp;$L$2</f>
        <v>insert into stok (id,bukuid,qty) values ('494','494','4');</v>
      </c>
    </row>
    <row r="497" spans="1:12" x14ac:dyDescent="0.25">
      <c r="A497">
        <f t="shared" si="15"/>
        <v>495</v>
      </c>
      <c r="B497" t="s">
        <v>1318</v>
      </c>
      <c r="C497" t="s">
        <v>1588</v>
      </c>
      <c r="D497" t="s">
        <v>1657</v>
      </c>
      <c r="E497" t="s">
        <v>1658</v>
      </c>
      <c r="F497" t="s">
        <v>1692</v>
      </c>
      <c r="G497">
        <v>2013</v>
      </c>
      <c r="H497">
        <f t="shared" ca="1" si="14"/>
        <v>1</v>
      </c>
      <c r="J4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('495','Aku Suka Berkarya','Contessa Dewi &amp; Meity H. Idris','Luxima Metro Media','Pembelajaran','978-602-7635-74-6','2013');</v>
      </c>
      <c r="L497" t="str">
        <f ca="1">"insert into stok (id,bukuid,qty) values ("&amp;$J$2&amp;Table1[[#This Row],[No]]&amp;$K$2&amp;Table1[[#This Row],[No]]&amp;$K$2&amp;Table1[[#This Row],[Random]]&amp;$L$2</f>
        <v>insert into stok (id,bukuid,qty) values ('495','495','1');</v>
      </c>
    </row>
    <row r="498" spans="1:12" x14ac:dyDescent="0.25">
      <c r="A498">
        <f t="shared" si="15"/>
        <v>496</v>
      </c>
      <c r="B498" t="s">
        <v>1319</v>
      </c>
      <c r="C498" t="s">
        <v>1588</v>
      </c>
      <c r="D498" t="s">
        <v>1657</v>
      </c>
      <c r="E498" t="s">
        <v>1658</v>
      </c>
      <c r="F498" t="s">
        <v>1693</v>
      </c>
      <c r="G498">
        <v>2013</v>
      </c>
      <c r="H498">
        <f t="shared" ca="1" si="14"/>
        <v>0</v>
      </c>
      <c r="J4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('496','Serunya Berlibur','Contessa Dewi &amp; Meity H. Idris','Luxima Metro Media','Pembelajaran','978-602-7635-75-3','2013');</v>
      </c>
      <c r="L498" t="str">
        <f ca="1">"insert into stok (id,bukuid,qty) values ("&amp;$J$2&amp;Table1[[#This Row],[No]]&amp;$K$2&amp;Table1[[#This Row],[No]]&amp;$K$2&amp;Table1[[#This Row],[Random]]&amp;$L$2</f>
        <v>insert into stok (id,bukuid,qty) values ('496','496','0');</v>
      </c>
    </row>
    <row r="499" spans="1:12" x14ac:dyDescent="0.25">
      <c r="A499">
        <f t="shared" si="15"/>
        <v>497</v>
      </c>
      <c r="B499" t="s">
        <v>1320</v>
      </c>
      <c r="C499" t="s">
        <v>1588</v>
      </c>
      <c r="D499" t="s">
        <v>1657</v>
      </c>
      <c r="E499" t="s">
        <v>1658</v>
      </c>
      <c r="F499" t="s">
        <v>1694</v>
      </c>
      <c r="G499">
        <v>2013</v>
      </c>
      <c r="H499">
        <f t="shared" ca="1" si="14"/>
        <v>4</v>
      </c>
      <c r="J4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('497','Belajar Mandiri','Contessa Dewi &amp; Meity H. Idris','Luxima Metro Media','Pembelajaran','978-602-7635-76-0','2013');</v>
      </c>
      <c r="L499" t="str">
        <f ca="1">"insert into stok (id,bukuid,qty) values ("&amp;$J$2&amp;Table1[[#This Row],[No]]&amp;$K$2&amp;Table1[[#This Row],[No]]&amp;$K$2&amp;Table1[[#This Row],[Random]]&amp;$L$2</f>
        <v>insert into stok (id,bukuid,qty) values ('497','497','4');</v>
      </c>
    </row>
    <row r="500" spans="1:12" x14ac:dyDescent="0.25">
      <c r="A500">
        <f t="shared" si="15"/>
        <v>498</v>
      </c>
      <c r="B500" t="s">
        <v>1321</v>
      </c>
      <c r="C500" t="s">
        <v>1588</v>
      </c>
      <c r="D500" t="s">
        <v>1657</v>
      </c>
      <c r="E500" t="s">
        <v>1658</v>
      </c>
      <c r="F500" t="s">
        <v>1695</v>
      </c>
      <c r="G500">
        <v>2013</v>
      </c>
      <c r="H500">
        <f t="shared" ca="1" si="14"/>
        <v>3</v>
      </c>
      <c r="J5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('498','Aku Anak Santun','Contessa Dewi &amp; Meity H. Idris','Luxima Metro Media','Pembelajaran','978-602-7635-77-7','2013');</v>
      </c>
      <c r="L500" t="str">
        <f ca="1">"insert into stok (id,bukuid,qty) values ("&amp;$J$2&amp;Table1[[#This Row],[No]]&amp;$K$2&amp;Table1[[#This Row],[No]]&amp;$K$2&amp;Table1[[#This Row],[Random]]&amp;$L$2</f>
        <v>insert into stok (id,bukuid,qty) values ('498','498','3');</v>
      </c>
    </row>
    <row r="501" spans="1:12" x14ac:dyDescent="0.25">
      <c r="A501">
        <f t="shared" si="15"/>
        <v>499</v>
      </c>
      <c r="B501" t="s">
        <v>1322</v>
      </c>
      <c r="C501" t="s">
        <v>1588</v>
      </c>
      <c r="D501" t="s">
        <v>1657</v>
      </c>
      <c r="E501" t="s">
        <v>1658</v>
      </c>
      <c r="F501" t="s">
        <v>1696</v>
      </c>
      <c r="G501">
        <v>2013</v>
      </c>
      <c r="H501">
        <f t="shared" ca="1" si="14"/>
        <v>3</v>
      </c>
      <c r="J5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('499','Bermain Bentuk dan Benda','Contessa Dewi &amp; Meity H. Idris','Luxima Metro Media','Pembelajaran','978-602-7635-78-4','2013');</v>
      </c>
      <c r="L501" t="str">
        <f ca="1">"insert into stok (id,bukuid,qty) values ("&amp;$J$2&amp;Table1[[#This Row],[No]]&amp;$K$2&amp;Table1[[#This Row],[No]]&amp;$K$2&amp;Table1[[#This Row],[Random]]&amp;$L$2</f>
        <v>insert into stok (id,bukuid,qty) values ('499','499','3');</v>
      </c>
    </row>
    <row r="502" spans="1:12" x14ac:dyDescent="0.25">
      <c r="A502">
        <f t="shared" si="15"/>
        <v>500</v>
      </c>
      <c r="B502" t="s">
        <v>1323</v>
      </c>
      <c r="C502" t="s">
        <v>1588</v>
      </c>
      <c r="D502" t="s">
        <v>1657</v>
      </c>
      <c r="E502" t="s">
        <v>1658</v>
      </c>
      <c r="F502" t="s">
        <v>1697</v>
      </c>
      <c r="G502">
        <v>2013</v>
      </c>
      <c r="H502">
        <f t="shared" ca="1" si="14"/>
        <v>2</v>
      </c>
      <c r="J5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('500','Asyiknya Belajar','Contessa Dewi &amp; Meity H. Idris','Luxima Metro Media','Pembelajaran','978-602-7635-79-1','2013');</v>
      </c>
      <c r="L502" t="str">
        <f ca="1">"insert into stok (id,bukuid,qty) values ("&amp;$J$2&amp;Table1[[#This Row],[No]]&amp;$K$2&amp;Table1[[#This Row],[No]]&amp;$K$2&amp;Table1[[#This Row],[Random]]&amp;$L$2</f>
        <v>insert into stok (id,bukuid,qty) values ('500','500','2');</v>
      </c>
    </row>
    <row r="503" spans="1:12" x14ac:dyDescent="0.25">
      <c r="A503">
        <f t="shared" si="15"/>
        <v>501</v>
      </c>
      <c r="B503" t="s">
        <v>1324</v>
      </c>
      <c r="C503" t="s">
        <v>1588</v>
      </c>
      <c r="D503" t="s">
        <v>1657</v>
      </c>
      <c r="E503" t="s">
        <v>1658</v>
      </c>
      <c r="F503" t="s">
        <v>1698</v>
      </c>
      <c r="G503">
        <v>2013</v>
      </c>
      <c r="H503">
        <f t="shared" ca="1" si="14"/>
        <v>0</v>
      </c>
      <c r="J5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('501','Aku Anak Kreatif','Contessa Dewi &amp; Meity H. Idris','Luxima Metro Media','Pembelajaran','978-602-7635-80-7','2013');</v>
      </c>
      <c r="L503" t="str">
        <f ca="1">"insert into stok (id,bukuid,qty) values ("&amp;$J$2&amp;Table1[[#This Row],[No]]&amp;$K$2&amp;Table1[[#This Row],[No]]&amp;$K$2&amp;Table1[[#This Row],[Random]]&amp;$L$2</f>
        <v>insert into stok (id,bukuid,qty) values ('501','501','0');</v>
      </c>
    </row>
    <row r="504" spans="1:12" x14ac:dyDescent="0.25">
      <c r="A504">
        <f t="shared" si="15"/>
        <v>502</v>
      </c>
      <c r="B504" t="s">
        <v>1325</v>
      </c>
      <c r="C504" t="s">
        <v>1588</v>
      </c>
      <c r="D504" t="s">
        <v>1657</v>
      </c>
      <c r="E504" t="s">
        <v>1658</v>
      </c>
      <c r="F504" t="s">
        <v>1699</v>
      </c>
      <c r="G504">
        <v>2013</v>
      </c>
      <c r="H504">
        <f t="shared" ca="1" si="14"/>
        <v>3</v>
      </c>
      <c r="J5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('502','Aku Cinta Tanah Air','Contessa Dewi &amp; Meity H. Idris','Luxima Metro Media','Pembelajaran','978-602-7635-81-4','2013');</v>
      </c>
      <c r="L504" t="str">
        <f ca="1">"insert into stok (id,bukuid,qty) values ("&amp;$J$2&amp;Table1[[#This Row],[No]]&amp;$K$2&amp;Table1[[#This Row],[No]]&amp;$K$2&amp;Table1[[#This Row],[Random]]&amp;$L$2</f>
        <v>insert into stok (id,bukuid,qty) values ('502','502','3');</v>
      </c>
    </row>
    <row r="505" spans="1:12" x14ac:dyDescent="0.25">
      <c r="A505">
        <f t="shared" si="15"/>
        <v>503</v>
      </c>
      <c r="B505" t="s">
        <v>1326</v>
      </c>
      <c r="C505" t="s">
        <v>1588</v>
      </c>
      <c r="D505" t="s">
        <v>1657</v>
      </c>
      <c r="E505" t="s">
        <v>1658</v>
      </c>
      <c r="F505" t="s">
        <v>1700</v>
      </c>
      <c r="G505">
        <v>2013</v>
      </c>
      <c r="H505">
        <f t="shared" ca="1" si="14"/>
        <v>0</v>
      </c>
      <c r="J5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('503','Belajar Berbagi dan Percaya Diri','Contessa Dewi &amp; Meity H. Idris','Luxima Metro Media','Pembelajaran','978-602-7635-82-1','2013');</v>
      </c>
      <c r="L505" t="str">
        <f ca="1">"insert into stok (id,bukuid,qty) values ("&amp;$J$2&amp;Table1[[#This Row],[No]]&amp;$K$2&amp;Table1[[#This Row],[No]]&amp;$K$2&amp;Table1[[#This Row],[Random]]&amp;$L$2</f>
        <v>insert into stok (id,bukuid,qty) values ('503','503','0');</v>
      </c>
    </row>
    <row r="506" spans="1:12" x14ac:dyDescent="0.25">
      <c r="A506">
        <f t="shared" si="15"/>
        <v>504</v>
      </c>
      <c r="B506" t="s">
        <v>1327</v>
      </c>
      <c r="C506" t="s">
        <v>1588</v>
      </c>
      <c r="D506" t="s">
        <v>1657</v>
      </c>
      <c r="E506" t="s">
        <v>1658</v>
      </c>
      <c r="F506" t="s">
        <v>1701</v>
      </c>
      <c r="G506">
        <v>2013</v>
      </c>
      <c r="H506">
        <f t="shared" ca="1" si="14"/>
        <v>2</v>
      </c>
      <c r="J5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('504','Mengenal Ciptaan Tuhan','Contessa Dewi &amp; Meity H. Idris','Luxima Metro Media','Pembelajaran','978-602-7635-83-8','2013');</v>
      </c>
      <c r="L506" t="str">
        <f ca="1">"insert into stok (id,bukuid,qty) values ("&amp;$J$2&amp;Table1[[#This Row],[No]]&amp;$K$2&amp;Table1[[#This Row],[No]]&amp;$K$2&amp;Table1[[#This Row],[Random]]&amp;$L$2</f>
        <v>insert into stok (id,bukuid,qty) values ('504','504','2');</v>
      </c>
    </row>
    <row r="507" spans="1:12" x14ac:dyDescent="0.25">
      <c r="A507">
        <f t="shared" si="15"/>
        <v>505</v>
      </c>
      <c r="B507" t="s">
        <v>1328</v>
      </c>
      <c r="C507" t="s">
        <v>1588</v>
      </c>
      <c r="D507" t="s">
        <v>1657</v>
      </c>
      <c r="E507" t="s">
        <v>1658</v>
      </c>
      <c r="F507" t="s">
        <v>1702</v>
      </c>
      <c r="G507">
        <v>2013</v>
      </c>
      <c r="H507">
        <f t="shared" ca="1" si="14"/>
        <v>2</v>
      </c>
      <c r="J5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('505','Aku Anak Aktif','Contessa Dewi &amp; Meity H. Idris','Luxima Metro Media','Pembelajaran','978-602-7635-84-5','2013');</v>
      </c>
      <c r="L507" t="str">
        <f ca="1">"insert into stok (id,bukuid,qty) values ("&amp;$J$2&amp;Table1[[#This Row],[No]]&amp;$K$2&amp;Table1[[#This Row],[No]]&amp;$K$2&amp;Table1[[#This Row],[Random]]&amp;$L$2</f>
        <v>insert into stok (id,bukuid,qty) values ('505','505','2');</v>
      </c>
    </row>
    <row r="508" spans="1:12" x14ac:dyDescent="0.25">
      <c r="A508">
        <f t="shared" si="15"/>
        <v>506</v>
      </c>
      <c r="B508" t="s">
        <v>1329</v>
      </c>
      <c r="C508" t="s">
        <v>1588</v>
      </c>
      <c r="D508" t="s">
        <v>1657</v>
      </c>
      <c r="E508" t="s">
        <v>1658</v>
      </c>
      <c r="F508" t="s">
        <v>1703</v>
      </c>
      <c r="G508">
        <v>2013</v>
      </c>
      <c r="H508">
        <f t="shared" ca="1" si="14"/>
        <v>2</v>
      </c>
      <c r="J5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('506','Mengenal Benda, Bentuk dan Ukuran','Contessa Dewi &amp; Meity H. Idris','Luxima Metro Media','Pembelajaran','978-602-7635-85-2','2013');</v>
      </c>
      <c r="L508" t="str">
        <f ca="1">"insert into stok (id,bukuid,qty) values ("&amp;$J$2&amp;Table1[[#This Row],[No]]&amp;$K$2&amp;Table1[[#This Row],[No]]&amp;$K$2&amp;Table1[[#This Row],[Random]]&amp;$L$2</f>
        <v>insert into stok (id,bukuid,qty) values ('506','506','2');</v>
      </c>
    </row>
    <row r="509" spans="1:12" x14ac:dyDescent="0.25">
      <c r="A509">
        <f t="shared" si="15"/>
        <v>507</v>
      </c>
      <c r="B509" t="s">
        <v>1330</v>
      </c>
      <c r="C509" t="s">
        <v>1588</v>
      </c>
      <c r="D509" t="s">
        <v>1657</v>
      </c>
      <c r="E509" t="s">
        <v>1658</v>
      </c>
      <c r="F509" t="s">
        <v>1704</v>
      </c>
      <c r="G509">
        <v>2013</v>
      </c>
      <c r="H509">
        <f t="shared" ca="1" si="14"/>
        <v>0</v>
      </c>
      <c r="J5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('507','Aktif dan Kreatif','Contessa Dewi &amp; Meity H. Idris','Luxima Metro Media','Pembelajaran','978-602-7635-87-6','2013');</v>
      </c>
      <c r="L509" t="str">
        <f ca="1">"insert into stok (id,bukuid,qty) values ("&amp;$J$2&amp;Table1[[#This Row],[No]]&amp;$K$2&amp;Table1[[#This Row],[No]]&amp;$K$2&amp;Table1[[#This Row],[Random]]&amp;$L$2</f>
        <v>insert into stok (id,bukuid,qty) values ('507','507','0');</v>
      </c>
    </row>
    <row r="510" spans="1:12" x14ac:dyDescent="0.25">
      <c r="A510">
        <f t="shared" si="15"/>
        <v>508</v>
      </c>
      <c r="B510" t="s">
        <v>1331</v>
      </c>
      <c r="C510" t="s">
        <v>1588</v>
      </c>
      <c r="D510" t="s">
        <v>1657</v>
      </c>
      <c r="E510" t="s">
        <v>1658</v>
      </c>
      <c r="F510" t="s">
        <v>1705</v>
      </c>
      <c r="G510">
        <v>2013</v>
      </c>
      <c r="H510">
        <f t="shared" ca="1" si="14"/>
        <v>4</v>
      </c>
      <c r="J5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('508','Cita-Citaku','Contessa Dewi &amp; Meity H. Idris','Luxima Metro Media','Pembelajaran','978-602-7635-86-9','2013');</v>
      </c>
      <c r="L510" t="str">
        <f ca="1">"insert into stok (id,bukuid,qty) values ("&amp;$J$2&amp;Table1[[#This Row],[No]]&amp;$K$2&amp;Table1[[#This Row],[No]]&amp;$K$2&amp;Table1[[#This Row],[Random]]&amp;$L$2</f>
        <v>insert into stok (id,bukuid,qty) values ('508','508','4');</v>
      </c>
    </row>
    <row r="511" spans="1:12" x14ac:dyDescent="0.25">
      <c r="A511">
        <f t="shared" si="15"/>
        <v>509</v>
      </c>
      <c r="B511" t="s">
        <v>1332</v>
      </c>
      <c r="C511" t="s">
        <v>1588</v>
      </c>
      <c r="D511" t="s">
        <v>1657</v>
      </c>
      <c r="E511" t="s">
        <v>1658</v>
      </c>
      <c r="F511" t="s">
        <v>1706</v>
      </c>
      <c r="G511">
        <v>2013</v>
      </c>
      <c r="H511">
        <f t="shared" ca="1" si="14"/>
        <v>3</v>
      </c>
      <c r="J5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('509','Belajar Mentaati Aturan','Contessa Dewi &amp; Meity H. Idris','Luxima Metro Media','Pembelajaran','978-602-7635-88-3','2013');</v>
      </c>
      <c r="L511" t="str">
        <f ca="1">"insert into stok (id,bukuid,qty) values ("&amp;$J$2&amp;Table1[[#This Row],[No]]&amp;$K$2&amp;Table1[[#This Row],[No]]&amp;$K$2&amp;Table1[[#This Row],[Random]]&amp;$L$2</f>
        <v>insert into stok (id,bukuid,qty) values ('509','509','3');</v>
      </c>
    </row>
    <row r="512" spans="1:12" x14ac:dyDescent="0.25">
      <c r="A512">
        <f t="shared" si="15"/>
        <v>510</v>
      </c>
      <c r="B512" t="s">
        <v>1333</v>
      </c>
      <c r="C512" t="s">
        <v>1589</v>
      </c>
      <c r="D512" t="s">
        <v>1657</v>
      </c>
      <c r="E512" t="s">
        <v>19</v>
      </c>
      <c r="F512" t="s">
        <v>1707</v>
      </c>
      <c r="G512">
        <v>2015</v>
      </c>
      <c r="H512">
        <f t="shared" ca="1" si="14"/>
        <v>3</v>
      </c>
      <c r="J5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('510','Nabi Muhammad Idolaku','Nurul Ihsan','Luxima Metro Media','Agama','978-602-268-107-6','2015');</v>
      </c>
      <c r="L512" t="str">
        <f ca="1">"insert into stok (id,bukuid,qty) values ("&amp;$J$2&amp;Table1[[#This Row],[No]]&amp;$K$2&amp;Table1[[#This Row],[No]]&amp;$K$2&amp;Table1[[#This Row],[Random]]&amp;$L$2</f>
        <v>insert into stok (id,bukuid,qty) values ('510','510','3');</v>
      </c>
    </row>
    <row r="513" spans="1:12" x14ac:dyDescent="0.25">
      <c r="A513">
        <f t="shared" si="15"/>
        <v>511</v>
      </c>
      <c r="B513" t="s">
        <v>1334</v>
      </c>
      <c r="C513" t="s">
        <v>1589</v>
      </c>
      <c r="D513" t="s">
        <v>1657</v>
      </c>
      <c r="E513" t="s">
        <v>19</v>
      </c>
      <c r="F513" t="s">
        <v>1708</v>
      </c>
      <c r="G513">
        <v>2015</v>
      </c>
      <c r="H513">
        <f t="shared" ca="1" si="14"/>
        <v>3</v>
      </c>
      <c r="J5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('511','Mengenal Nabi &amp; Rasul','Nurul Ihsan','Luxima Metro Media','Agama','978-602-268-118-2','2015');</v>
      </c>
      <c r="L513" t="str">
        <f ca="1">"insert into stok (id,bukuid,qty) values ("&amp;$J$2&amp;Table1[[#This Row],[No]]&amp;$K$2&amp;Table1[[#This Row],[No]]&amp;$K$2&amp;Table1[[#This Row],[Random]]&amp;$L$2</f>
        <v>insert into stok (id,bukuid,qty) values ('511','511','3');</v>
      </c>
    </row>
    <row r="514" spans="1:12" x14ac:dyDescent="0.25">
      <c r="A514">
        <f t="shared" si="15"/>
        <v>512</v>
      </c>
      <c r="B514" t="s">
        <v>1335</v>
      </c>
      <c r="C514" t="s">
        <v>1589</v>
      </c>
      <c r="D514" t="s">
        <v>1657</v>
      </c>
      <c r="E514" t="s">
        <v>19</v>
      </c>
      <c r="F514" t="s">
        <v>1709</v>
      </c>
      <c r="G514">
        <v>2015</v>
      </c>
      <c r="H514">
        <f t="shared" ca="1" si="14"/>
        <v>0</v>
      </c>
      <c r="J5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('512','Islam Agamaku','Nurul Ihsan','Luxima Metro Media','Agama','978-602-268-121-2','2015');</v>
      </c>
      <c r="L514" t="str">
        <f ca="1">"insert into stok (id,bukuid,qty) values ("&amp;$J$2&amp;Table1[[#This Row],[No]]&amp;$K$2&amp;Table1[[#This Row],[No]]&amp;$K$2&amp;Table1[[#This Row],[Random]]&amp;$L$2</f>
        <v>insert into stok (id,bukuid,qty) values ('512','512','0');</v>
      </c>
    </row>
    <row r="515" spans="1:12" x14ac:dyDescent="0.25">
      <c r="A515">
        <f t="shared" si="15"/>
        <v>513</v>
      </c>
      <c r="B515" t="s">
        <v>1336</v>
      </c>
      <c r="C515" t="s">
        <v>1589</v>
      </c>
      <c r="D515" t="s">
        <v>1657</v>
      </c>
      <c r="E515" t="s">
        <v>19</v>
      </c>
      <c r="F515" t="s">
        <v>1710</v>
      </c>
      <c r="G515">
        <v>2015</v>
      </c>
      <c r="H515">
        <f t="shared" ref="H515:H578" ca="1" si="16">RANDBETWEEN(0,4)</f>
        <v>3</v>
      </c>
      <c r="J5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('513','Mengenal Rukun Islam','Nurul Ihsan','Luxima Metro Media','Agama','978-602-268-109-0','2015');</v>
      </c>
      <c r="L515" t="str">
        <f ca="1">"insert into stok (id,bukuid,qty) values ("&amp;$J$2&amp;Table1[[#This Row],[No]]&amp;$K$2&amp;Table1[[#This Row],[No]]&amp;$K$2&amp;Table1[[#This Row],[Random]]&amp;$L$2</f>
        <v>insert into stok (id,bukuid,qty) values ('513','513','3');</v>
      </c>
    </row>
    <row r="516" spans="1:12" x14ac:dyDescent="0.25">
      <c r="A516">
        <f t="shared" si="15"/>
        <v>514</v>
      </c>
      <c r="B516" t="s">
        <v>1337</v>
      </c>
      <c r="C516" t="s">
        <v>1589</v>
      </c>
      <c r="D516" t="s">
        <v>1657</v>
      </c>
      <c r="E516" t="s">
        <v>19</v>
      </c>
      <c r="F516" t="s">
        <v>1711</v>
      </c>
      <c r="G516">
        <v>2015</v>
      </c>
      <c r="H516">
        <f t="shared" ca="1" si="16"/>
        <v>4</v>
      </c>
      <c r="J5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('514','Mengenal Rukun Iman','Nurul Ihsan','Luxima Metro Media','Agama','978-602-268-110-6','2015');</v>
      </c>
      <c r="L516" t="str">
        <f ca="1">"insert into stok (id,bukuid,qty) values ("&amp;$J$2&amp;Table1[[#This Row],[No]]&amp;$K$2&amp;Table1[[#This Row],[No]]&amp;$K$2&amp;Table1[[#This Row],[Random]]&amp;$L$2</f>
        <v>insert into stok (id,bukuid,qty) values ('514','514','4');</v>
      </c>
    </row>
    <row r="517" spans="1:12" x14ac:dyDescent="0.25">
      <c r="A517">
        <f t="shared" ref="A517:A580" si="17">A516+1</f>
        <v>515</v>
      </c>
      <c r="B517" t="s">
        <v>1338</v>
      </c>
      <c r="C517" t="s">
        <v>1589</v>
      </c>
      <c r="D517" t="s">
        <v>1657</v>
      </c>
      <c r="E517" t="s">
        <v>19</v>
      </c>
      <c r="F517" t="s">
        <v>1712</v>
      </c>
      <c r="G517">
        <v>2015</v>
      </c>
      <c r="H517">
        <f t="shared" ca="1" si="16"/>
        <v>3</v>
      </c>
      <c r="J5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('515','Ayo Belajar Berwudhu','Nurul Ihsan','Luxima Metro Media','Agama','978-602-268-112-0','2015');</v>
      </c>
      <c r="L517" t="str">
        <f ca="1">"insert into stok (id,bukuid,qty) values ("&amp;$J$2&amp;Table1[[#This Row],[No]]&amp;$K$2&amp;Table1[[#This Row],[No]]&amp;$K$2&amp;Table1[[#This Row],[Random]]&amp;$L$2</f>
        <v>insert into stok (id,bukuid,qty) values ('515','515','3');</v>
      </c>
    </row>
    <row r="518" spans="1:12" x14ac:dyDescent="0.25">
      <c r="A518">
        <f t="shared" si="17"/>
        <v>516</v>
      </c>
      <c r="B518" t="s">
        <v>1339</v>
      </c>
      <c r="C518" t="s">
        <v>1589</v>
      </c>
      <c r="D518" t="s">
        <v>1657</v>
      </c>
      <c r="E518" t="s">
        <v>19</v>
      </c>
      <c r="F518" t="s">
        <v>1713</v>
      </c>
      <c r="G518">
        <v>2015</v>
      </c>
      <c r="H518">
        <f t="shared" ca="1" si="16"/>
        <v>2</v>
      </c>
      <c r="J5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('516','Ayo Kita Shalat','Nurul Ihsan','Luxima Metro Media','Agama','978-602-268-114-4','2015');</v>
      </c>
      <c r="L518" t="str">
        <f ca="1">"insert into stok (id,bukuid,qty) values ("&amp;$J$2&amp;Table1[[#This Row],[No]]&amp;$K$2&amp;Table1[[#This Row],[No]]&amp;$K$2&amp;Table1[[#This Row],[Random]]&amp;$L$2</f>
        <v>insert into stok (id,bukuid,qty) values ('516','516','2');</v>
      </c>
    </row>
    <row r="519" spans="1:12" x14ac:dyDescent="0.25">
      <c r="A519">
        <f t="shared" si="17"/>
        <v>517</v>
      </c>
      <c r="B519" t="s">
        <v>1340</v>
      </c>
      <c r="C519" t="s">
        <v>1589</v>
      </c>
      <c r="D519" t="s">
        <v>1657</v>
      </c>
      <c r="E519" t="s">
        <v>19</v>
      </c>
      <c r="F519" t="s">
        <v>1714</v>
      </c>
      <c r="G519">
        <v>2015</v>
      </c>
      <c r="H519">
        <f t="shared" ca="1" si="16"/>
        <v>4</v>
      </c>
      <c r="J5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('517','Ayo Berpuasa','Nurul Ihsan','Luxima Metro Media','Agama','978-602-268-113-7','2015');</v>
      </c>
      <c r="L519" t="str">
        <f ca="1">"insert into stok (id,bukuid,qty) values ("&amp;$J$2&amp;Table1[[#This Row],[No]]&amp;$K$2&amp;Table1[[#This Row],[No]]&amp;$K$2&amp;Table1[[#This Row],[Random]]&amp;$L$2</f>
        <v>insert into stok (id,bukuid,qty) values ('517','517','4');</v>
      </c>
    </row>
    <row r="520" spans="1:12" x14ac:dyDescent="0.25">
      <c r="A520">
        <f t="shared" si="17"/>
        <v>518</v>
      </c>
      <c r="B520" t="s">
        <v>1341</v>
      </c>
      <c r="C520" t="s">
        <v>1589</v>
      </c>
      <c r="D520" t="s">
        <v>1657</v>
      </c>
      <c r="E520" t="s">
        <v>19</v>
      </c>
      <c r="F520" t="s">
        <v>1715</v>
      </c>
      <c r="G520">
        <v>2015</v>
      </c>
      <c r="H520">
        <f t="shared" ca="1" si="16"/>
        <v>2</v>
      </c>
      <c r="J5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('518','Aku Senang Berdoa','Nurul Ihsan','Luxima Metro Media','Agama','978-602-268-115-1','2015');</v>
      </c>
      <c r="L520" t="str">
        <f ca="1">"insert into stok (id,bukuid,qty) values ("&amp;$J$2&amp;Table1[[#This Row],[No]]&amp;$K$2&amp;Table1[[#This Row],[No]]&amp;$K$2&amp;Table1[[#This Row],[Random]]&amp;$L$2</f>
        <v>insert into stok (id,bukuid,qty) values ('518','518','2');</v>
      </c>
    </row>
    <row r="521" spans="1:12" x14ac:dyDescent="0.25">
      <c r="A521">
        <f t="shared" si="17"/>
        <v>519</v>
      </c>
      <c r="B521" t="s">
        <v>1342</v>
      </c>
      <c r="C521" t="s">
        <v>1589</v>
      </c>
      <c r="D521" t="s">
        <v>1657</v>
      </c>
      <c r="E521" t="s">
        <v>19</v>
      </c>
      <c r="F521" t="s">
        <v>1716</v>
      </c>
      <c r="G521">
        <v>2015</v>
      </c>
      <c r="H521">
        <f t="shared" ca="1" si="16"/>
        <v>3</v>
      </c>
      <c r="J5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('519','Mengenal Asmaul Husna','Nurul Ihsan','Luxima Metro Media','Agama','978-602-268-119-9','2015');</v>
      </c>
      <c r="L521" t="str">
        <f ca="1">"insert into stok (id,bukuid,qty) values ("&amp;$J$2&amp;Table1[[#This Row],[No]]&amp;$K$2&amp;Table1[[#This Row],[No]]&amp;$K$2&amp;Table1[[#This Row],[Random]]&amp;$L$2</f>
        <v>insert into stok (id,bukuid,qty) values ('519','519','3');</v>
      </c>
    </row>
    <row r="522" spans="1:12" x14ac:dyDescent="0.25">
      <c r="A522">
        <f t="shared" si="17"/>
        <v>520</v>
      </c>
      <c r="B522" t="s">
        <v>1343</v>
      </c>
      <c r="C522" t="s">
        <v>1589</v>
      </c>
      <c r="D522" t="s">
        <v>1657</v>
      </c>
      <c r="E522" t="s">
        <v>19</v>
      </c>
      <c r="F522" t="s">
        <v>1717</v>
      </c>
      <c r="G522">
        <v>2015</v>
      </c>
      <c r="H522">
        <f t="shared" ca="1" si="16"/>
        <v>3</v>
      </c>
      <c r="J5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('520','Ayo Belajar Manasik Haji','Nurul Ihsan','Luxima Metro Media','Agama','978-602-268-108-3','2015');</v>
      </c>
      <c r="L522" t="str">
        <f ca="1">"insert into stok (id,bukuid,qty) values ("&amp;$J$2&amp;Table1[[#This Row],[No]]&amp;$K$2&amp;Table1[[#This Row],[No]]&amp;$K$2&amp;Table1[[#This Row],[Random]]&amp;$L$2</f>
        <v>insert into stok (id,bukuid,qty) values ('520','520','3');</v>
      </c>
    </row>
    <row r="523" spans="1:12" x14ac:dyDescent="0.25">
      <c r="A523">
        <f t="shared" si="17"/>
        <v>521</v>
      </c>
      <c r="B523" t="s">
        <v>1344</v>
      </c>
      <c r="C523" t="s">
        <v>1589</v>
      </c>
      <c r="D523" t="s">
        <v>1657</v>
      </c>
      <c r="E523" t="s">
        <v>19</v>
      </c>
      <c r="F523" t="s">
        <v>1718</v>
      </c>
      <c r="G523">
        <v>2015</v>
      </c>
      <c r="H523">
        <f t="shared" ca="1" si="16"/>
        <v>2</v>
      </c>
      <c r="J5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('521','Ayo Belajar Mengaji','Nurul Ihsan','Luxima Metro Media','Agama','978-602-268-116-8','2015');</v>
      </c>
      <c r="L523" t="str">
        <f ca="1">"insert into stok (id,bukuid,qty) values ("&amp;$J$2&amp;Table1[[#This Row],[No]]&amp;$K$2&amp;Table1[[#This Row],[No]]&amp;$K$2&amp;Table1[[#This Row],[Random]]&amp;$L$2</f>
        <v>insert into stok (id,bukuid,qty) values ('521','521','2');</v>
      </c>
    </row>
    <row r="524" spans="1:12" x14ac:dyDescent="0.25">
      <c r="A524">
        <f t="shared" si="17"/>
        <v>522</v>
      </c>
      <c r="B524" t="s">
        <v>1345</v>
      </c>
      <c r="C524" t="s">
        <v>1589</v>
      </c>
      <c r="D524" t="s">
        <v>1657</v>
      </c>
      <c r="E524" t="s">
        <v>19</v>
      </c>
      <c r="F524" t="s">
        <v>1719</v>
      </c>
      <c r="G524">
        <v>2015</v>
      </c>
      <c r="H524">
        <f t="shared" ca="1" si="16"/>
        <v>0</v>
      </c>
      <c r="J5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('522','Aku Senang Bersedekah','Nurul Ihsan','Luxima Metro Media','Agama','978-602-268-117-5','2015');</v>
      </c>
      <c r="L524" t="str">
        <f ca="1">"insert into stok (id,bukuid,qty) values ("&amp;$J$2&amp;Table1[[#This Row],[No]]&amp;$K$2&amp;Table1[[#This Row],[No]]&amp;$K$2&amp;Table1[[#This Row],[Random]]&amp;$L$2</f>
        <v>insert into stok (id,bukuid,qty) values ('522','522','0');</v>
      </c>
    </row>
    <row r="525" spans="1:12" x14ac:dyDescent="0.25">
      <c r="A525">
        <f t="shared" si="17"/>
        <v>523</v>
      </c>
      <c r="B525" t="s">
        <v>1346</v>
      </c>
      <c r="C525" t="s">
        <v>1589</v>
      </c>
      <c r="D525" t="s">
        <v>1657</v>
      </c>
      <c r="E525" t="s">
        <v>19</v>
      </c>
      <c r="F525" t="s">
        <v>1720</v>
      </c>
      <c r="G525">
        <v>2015</v>
      </c>
      <c r="H525">
        <f t="shared" ca="1" si="16"/>
        <v>0</v>
      </c>
      <c r="J5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('523','Ayo Belajar Hadits','Nurul Ihsan','Luxima Metro Media','Agama','978-602-268-111-3','2015');</v>
      </c>
      <c r="L525" t="str">
        <f ca="1">"insert into stok (id,bukuid,qty) values ("&amp;$J$2&amp;Table1[[#This Row],[No]]&amp;$K$2&amp;Table1[[#This Row],[No]]&amp;$K$2&amp;Table1[[#This Row],[Random]]&amp;$L$2</f>
        <v>insert into stok (id,bukuid,qty) values ('523','523','0');</v>
      </c>
    </row>
    <row r="526" spans="1:12" x14ac:dyDescent="0.25">
      <c r="A526">
        <f t="shared" si="17"/>
        <v>524</v>
      </c>
      <c r="B526" t="s">
        <v>1347</v>
      </c>
      <c r="C526" t="s">
        <v>1589</v>
      </c>
      <c r="D526" t="s">
        <v>1657</v>
      </c>
      <c r="E526" t="s">
        <v>19</v>
      </c>
      <c r="F526" t="s">
        <v>1721</v>
      </c>
      <c r="G526">
        <v>2015</v>
      </c>
      <c r="H526">
        <f t="shared" ca="1" si="16"/>
        <v>2</v>
      </c>
      <c r="J5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('524','Mengenal Hukum Allah','Nurul Ihsan','Luxima Metro Media','Agama','978-602-268-120-5','2015');</v>
      </c>
      <c r="L526" t="str">
        <f ca="1">"insert into stok (id,bukuid,qty) values ("&amp;$J$2&amp;Table1[[#This Row],[No]]&amp;$K$2&amp;Table1[[#This Row],[No]]&amp;$K$2&amp;Table1[[#This Row],[Random]]&amp;$L$2</f>
        <v>insert into stok (id,bukuid,qty) values ('524','524','2');</v>
      </c>
    </row>
    <row r="527" spans="1:12" x14ac:dyDescent="0.25">
      <c r="A527">
        <f t="shared" si="17"/>
        <v>525</v>
      </c>
      <c r="B527" t="s">
        <v>1348</v>
      </c>
      <c r="C527" t="s">
        <v>1590</v>
      </c>
      <c r="D527" t="s">
        <v>1657</v>
      </c>
      <c r="E527" t="s">
        <v>1659</v>
      </c>
      <c r="F527" t="s">
        <v>1722</v>
      </c>
      <c r="G527">
        <v>2014</v>
      </c>
      <c r="H527">
        <f t="shared" ca="1" si="16"/>
        <v>2</v>
      </c>
      <c r="J5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('525','Waktunya Menabung Boo!','Contessa Dewi &amp; Shania D.A','Luxima Metro Media','Fiksi anak','978-602-268-040-6','2014');</v>
      </c>
      <c r="L527" t="str">
        <f ca="1">"insert into stok (id,bukuid,qty) values ("&amp;$J$2&amp;Table1[[#This Row],[No]]&amp;$K$2&amp;Table1[[#This Row],[No]]&amp;$K$2&amp;Table1[[#This Row],[Random]]&amp;$L$2</f>
        <v>insert into stok (id,bukuid,qty) values ('525','525','2');</v>
      </c>
    </row>
    <row r="528" spans="1:12" x14ac:dyDescent="0.25">
      <c r="A528">
        <f t="shared" si="17"/>
        <v>526</v>
      </c>
      <c r="B528" t="s">
        <v>1349</v>
      </c>
      <c r="C528" t="s">
        <v>1590</v>
      </c>
      <c r="D528" t="s">
        <v>1657</v>
      </c>
      <c r="E528" t="s">
        <v>1659</v>
      </c>
      <c r="F528" t="s">
        <v>1723</v>
      </c>
      <c r="G528">
        <v>2014</v>
      </c>
      <c r="H528">
        <f t="shared" ca="1" si="16"/>
        <v>1</v>
      </c>
      <c r="J5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('526','Menyantap Hidangan Lezat','Contessa Dewi &amp; Shania D.A','Luxima Metro Media','Fiksi anak','978-602-268-041-3','2014');</v>
      </c>
      <c r="L528" t="str">
        <f ca="1">"insert into stok (id,bukuid,qty) values ("&amp;$J$2&amp;Table1[[#This Row],[No]]&amp;$K$2&amp;Table1[[#This Row],[No]]&amp;$K$2&amp;Table1[[#This Row],[Random]]&amp;$L$2</f>
        <v>insert into stok (id,bukuid,qty) values ('526','526','1');</v>
      </c>
    </row>
    <row r="529" spans="1:12" x14ac:dyDescent="0.25">
      <c r="A529">
        <f t="shared" si="17"/>
        <v>527</v>
      </c>
      <c r="B529" t="s">
        <v>1350</v>
      </c>
      <c r="C529" t="s">
        <v>1590</v>
      </c>
      <c r="D529" t="s">
        <v>1657</v>
      </c>
      <c r="E529" t="s">
        <v>1659</v>
      </c>
      <c r="F529" t="s">
        <v>1724</v>
      </c>
      <c r="G529">
        <v>2014</v>
      </c>
      <c r="H529">
        <f t="shared" ca="1" si="16"/>
        <v>3</v>
      </c>
      <c r="J5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('527','Asyiknya Mandi Bersih','Contessa Dewi &amp; Shania D.A','Luxima Metro Media','Fiksi anak','978-602-268-042-0','2014');</v>
      </c>
      <c r="L529" t="str">
        <f ca="1">"insert into stok (id,bukuid,qty) values ("&amp;$J$2&amp;Table1[[#This Row],[No]]&amp;$K$2&amp;Table1[[#This Row],[No]]&amp;$K$2&amp;Table1[[#This Row],[Random]]&amp;$L$2</f>
        <v>insert into stok (id,bukuid,qty) values ('527','527','3');</v>
      </c>
    </row>
    <row r="530" spans="1:12" x14ac:dyDescent="0.25">
      <c r="A530">
        <f t="shared" si="17"/>
        <v>528</v>
      </c>
      <c r="B530" t="s">
        <v>1351</v>
      </c>
      <c r="C530" t="s">
        <v>1591</v>
      </c>
      <c r="D530" t="s">
        <v>1657</v>
      </c>
      <c r="E530" t="s">
        <v>1659</v>
      </c>
      <c r="F530" t="s">
        <v>1725</v>
      </c>
      <c r="G530">
        <v>2014</v>
      </c>
      <c r="H530">
        <f t="shared" ca="1" si="16"/>
        <v>1</v>
      </c>
      <c r="J5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('528','Kisah Rambut Moni','Contessa Dewi','Luxima Metro Media','Fiksi anak','978-602-268-043-7','2014');</v>
      </c>
      <c r="L530" t="str">
        <f ca="1">"insert into stok (id,bukuid,qty) values ("&amp;$J$2&amp;Table1[[#This Row],[No]]&amp;$K$2&amp;Table1[[#This Row],[No]]&amp;$K$2&amp;Table1[[#This Row],[Random]]&amp;$L$2</f>
        <v>insert into stok (id,bukuid,qty) values ('528','528','1');</v>
      </c>
    </row>
    <row r="531" spans="1:12" x14ac:dyDescent="0.25">
      <c r="A531">
        <f t="shared" si="17"/>
        <v>529</v>
      </c>
      <c r="B531" t="s">
        <v>1352</v>
      </c>
      <c r="C531" t="s">
        <v>1590</v>
      </c>
      <c r="D531" t="s">
        <v>1657</v>
      </c>
      <c r="E531" t="s">
        <v>1659</v>
      </c>
      <c r="F531" t="s">
        <v>1726</v>
      </c>
      <c r="G531">
        <v>2014</v>
      </c>
      <c r="H531">
        <f t="shared" ca="1" si="16"/>
        <v>1</v>
      </c>
      <c r="J5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('529','Koko Suka Olahraga','Contessa Dewi &amp; Shania D.A','Luxima Metro Media','Fiksi anak','978-602-268-046-8','2014');</v>
      </c>
      <c r="L531" t="str">
        <f ca="1">"insert into stok (id,bukuid,qty) values ("&amp;$J$2&amp;Table1[[#This Row],[No]]&amp;$K$2&amp;Table1[[#This Row],[No]]&amp;$K$2&amp;Table1[[#This Row],[Random]]&amp;$L$2</f>
        <v>insert into stok (id,bukuid,qty) values ('529','529','1');</v>
      </c>
    </row>
    <row r="532" spans="1:12" x14ac:dyDescent="0.25">
      <c r="A532">
        <f t="shared" si="17"/>
        <v>530</v>
      </c>
      <c r="B532" t="s">
        <v>1353</v>
      </c>
      <c r="C532" t="s">
        <v>1592</v>
      </c>
      <c r="D532" t="s">
        <v>1657</v>
      </c>
      <c r="E532" t="s">
        <v>1659</v>
      </c>
      <c r="F532" t="s">
        <v>1727</v>
      </c>
      <c r="G532">
        <v>2014</v>
      </c>
      <c r="H532">
        <f t="shared" ca="1" si="16"/>
        <v>2</v>
      </c>
      <c r="J5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('530','Asyiknya Berolahraga','Zahidah R. Sanami','Luxima Metro Media','Fiksi anak','978-602-268-079-6','2014');</v>
      </c>
      <c r="L532" t="str">
        <f ca="1">"insert into stok (id,bukuid,qty) values ("&amp;$J$2&amp;Table1[[#This Row],[No]]&amp;$K$2&amp;Table1[[#This Row],[No]]&amp;$K$2&amp;Table1[[#This Row],[Random]]&amp;$L$2</f>
        <v>insert into stok (id,bukuid,qty) values ('530','530','2');</v>
      </c>
    </row>
    <row r="533" spans="1:12" x14ac:dyDescent="0.25">
      <c r="A533">
        <f t="shared" si="17"/>
        <v>531</v>
      </c>
      <c r="B533" t="s">
        <v>1354</v>
      </c>
      <c r="C533" t="s">
        <v>1592</v>
      </c>
      <c r="D533" t="s">
        <v>1657</v>
      </c>
      <c r="E533" t="s">
        <v>1659</v>
      </c>
      <c r="F533" t="s">
        <v>1728</v>
      </c>
      <c r="G533">
        <v>2014</v>
      </c>
      <c r="H533">
        <f t="shared" ca="1" si="16"/>
        <v>4</v>
      </c>
      <c r="J5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('531','Bangun Pagi Yang Menyegarkan','Zahidah R. Sanami','Luxima Metro Media','Fiksi anak','978-602-268-081-9','2014');</v>
      </c>
      <c r="L533" t="str">
        <f ca="1">"insert into stok (id,bukuid,qty) values ("&amp;$J$2&amp;Table1[[#This Row],[No]]&amp;$K$2&amp;Table1[[#This Row],[No]]&amp;$K$2&amp;Table1[[#This Row],[Random]]&amp;$L$2</f>
        <v>insert into stok (id,bukuid,qty) values ('531','531','4');</v>
      </c>
    </row>
    <row r="534" spans="1:12" x14ac:dyDescent="0.25">
      <c r="A534">
        <f t="shared" si="17"/>
        <v>532</v>
      </c>
      <c r="B534" t="s">
        <v>1355</v>
      </c>
      <c r="C534" t="s">
        <v>1592</v>
      </c>
      <c r="D534" t="s">
        <v>1657</v>
      </c>
      <c r="E534" t="s">
        <v>1659</v>
      </c>
      <c r="F534" t="s">
        <v>1729</v>
      </c>
      <c r="G534">
        <v>2014</v>
      </c>
      <c r="H534">
        <f t="shared" ca="1" si="16"/>
        <v>0</v>
      </c>
      <c r="J5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('532','Belajar di Sekolah yang Menyenangkan','Zahidah R. Sanami','Luxima Metro Media','Fiksi anak','978-602-268-080-2','2014');</v>
      </c>
      <c r="L534" t="str">
        <f ca="1">"insert into stok (id,bukuid,qty) values ("&amp;$J$2&amp;Table1[[#This Row],[No]]&amp;$K$2&amp;Table1[[#This Row],[No]]&amp;$K$2&amp;Table1[[#This Row],[Random]]&amp;$L$2</f>
        <v>insert into stok (id,bukuid,qty) values ('532','532','0');</v>
      </c>
    </row>
    <row r="535" spans="1:12" x14ac:dyDescent="0.25">
      <c r="A535">
        <f t="shared" si="17"/>
        <v>533</v>
      </c>
      <c r="B535" t="s">
        <v>1356</v>
      </c>
      <c r="C535" t="s">
        <v>1592</v>
      </c>
      <c r="D535" t="s">
        <v>1657</v>
      </c>
      <c r="E535" t="s">
        <v>1659</v>
      </c>
      <c r="F535" t="s">
        <v>1730</v>
      </c>
      <c r="G535">
        <v>2014</v>
      </c>
      <c r="H535">
        <f t="shared" ca="1" si="16"/>
        <v>2</v>
      </c>
      <c r="J5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('533','Menggosok Gigi Yang Menyehatkan','Zahidah R. Sanami','Luxima Metro Media','Fiksi anak','978-602-268-078-9','2014');</v>
      </c>
      <c r="L535" t="str">
        <f ca="1">"insert into stok (id,bukuid,qty) values ("&amp;$J$2&amp;Table1[[#This Row],[No]]&amp;$K$2&amp;Table1[[#This Row],[No]]&amp;$K$2&amp;Table1[[#This Row],[Random]]&amp;$L$2</f>
        <v>insert into stok (id,bukuid,qty) values ('533','533','2');</v>
      </c>
    </row>
    <row r="536" spans="1:12" x14ac:dyDescent="0.25">
      <c r="A536">
        <f t="shared" si="17"/>
        <v>534</v>
      </c>
      <c r="B536" t="s">
        <v>1357</v>
      </c>
      <c r="C536" t="s">
        <v>1592</v>
      </c>
      <c r="D536" t="s">
        <v>1657</v>
      </c>
      <c r="E536" t="s">
        <v>1659</v>
      </c>
      <c r="F536" t="s">
        <v>1731</v>
      </c>
      <c r="G536">
        <v>2014</v>
      </c>
      <c r="H536">
        <f t="shared" ca="1" si="16"/>
        <v>0</v>
      </c>
      <c r="J5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('534','Nikmatnya Makan Buah','Zahidah R. Sanami','Luxima Metro Media','Fiksi anak','978-602-268-087-1','2014');</v>
      </c>
      <c r="L536" t="str">
        <f ca="1">"insert into stok (id,bukuid,qty) values ("&amp;$J$2&amp;Table1[[#This Row],[No]]&amp;$K$2&amp;Table1[[#This Row],[No]]&amp;$K$2&amp;Table1[[#This Row],[Random]]&amp;$L$2</f>
        <v>insert into stok (id,bukuid,qty) values ('534','534','0');</v>
      </c>
    </row>
    <row r="537" spans="1:12" x14ac:dyDescent="0.25">
      <c r="A537">
        <f t="shared" si="17"/>
        <v>535</v>
      </c>
      <c r="B537" t="s">
        <v>1358</v>
      </c>
      <c r="C537" t="s">
        <v>1592</v>
      </c>
      <c r="D537" t="s">
        <v>1657</v>
      </c>
      <c r="E537" t="s">
        <v>1659</v>
      </c>
      <c r="F537" t="s">
        <v>1732</v>
      </c>
      <c r="G537">
        <v>2014</v>
      </c>
      <c r="H537">
        <f t="shared" ca="1" si="16"/>
        <v>3</v>
      </c>
      <c r="J5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('535','Pawai Sepeda Hias','Zahidah R. Sanami','Luxima Metro Media','Fiksi anak','978-602-268-089-5','2014');</v>
      </c>
      <c r="L537" t="str">
        <f ca="1">"insert into stok (id,bukuid,qty) values ("&amp;$J$2&amp;Table1[[#This Row],[No]]&amp;$K$2&amp;Table1[[#This Row],[No]]&amp;$K$2&amp;Table1[[#This Row],[Random]]&amp;$L$2</f>
        <v>insert into stok (id,bukuid,qty) values ('535','535','3');</v>
      </c>
    </row>
    <row r="538" spans="1:12" x14ac:dyDescent="0.25">
      <c r="A538">
        <f t="shared" si="17"/>
        <v>536</v>
      </c>
      <c r="B538" t="s">
        <v>1359</v>
      </c>
      <c r="C538" t="s">
        <v>1592</v>
      </c>
      <c r="D538" t="s">
        <v>1657</v>
      </c>
      <c r="E538" t="s">
        <v>1659</v>
      </c>
      <c r="F538" t="s">
        <v>1733</v>
      </c>
      <c r="G538">
        <v>2014</v>
      </c>
      <c r="H538">
        <f t="shared" ca="1" si="16"/>
        <v>0</v>
      </c>
      <c r="J5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('536','Ramainya Di Toko Buku','Zahidah R. Sanami','Luxima Metro Media','Fiksi anak','978-602-268-088-8','2014');</v>
      </c>
      <c r="L538" t="str">
        <f ca="1">"insert into stok (id,bukuid,qty) values ("&amp;$J$2&amp;Table1[[#This Row],[No]]&amp;$K$2&amp;Table1[[#This Row],[No]]&amp;$K$2&amp;Table1[[#This Row],[Random]]&amp;$L$2</f>
        <v>insert into stok (id,bukuid,qty) values ('536','536','0');</v>
      </c>
    </row>
    <row r="539" spans="1:12" x14ac:dyDescent="0.25">
      <c r="A539">
        <f t="shared" si="17"/>
        <v>537</v>
      </c>
      <c r="B539" t="s">
        <v>1360</v>
      </c>
      <c r="C539" t="s">
        <v>1592</v>
      </c>
      <c r="D539" t="s">
        <v>1657</v>
      </c>
      <c r="E539" t="s">
        <v>1659</v>
      </c>
      <c r="F539" t="s">
        <v>1734</v>
      </c>
      <c r="G539">
        <v>2014</v>
      </c>
      <c r="H539">
        <f t="shared" ca="1" si="16"/>
        <v>3</v>
      </c>
      <c r="J5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('537','Senangnya Di Kebun Binatang','Zahidah R. Sanami','Luxima Metro Media','Fiksi anak','978-602-268-085-7','2014');</v>
      </c>
      <c r="L539" t="str">
        <f ca="1">"insert into stok (id,bukuid,qty) values ("&amp;$J$2&amp;Table1[[#This Row],[No]]&amp;$K$2&amp;Table1[[#This Row],[No]]&amp;$K$2&amp;Table1[[#This Row],[Random]]&amp;$L$2</f>
        <v>insert into stok (id,bukuid,qty) values ('537','537','3');</v>
      </c>
    </row>
    <row r="540" spans="1:12" x14ac:dyDescent="0.25">
      <c r="A540">
        <f t="shared" si="17"/>
        <v>538</v>
      </c>
      <c r="B540" t="s">
        <v>1361</v>
      </c>
      <c r="C540" t="s">
        <v>1592</v>
      </c>
      <c r="D540" t="s">
        <v>1657</v>
      </c>
      <c r="E540" t="s">
        <v>1659</v>
      </c>
      <c r="F540" t="s">
        <v>1735</v>
      </c>
      <c r="G540">
        <v>2014</v>
      </c>
      <c r="H540">
        <f t="shared" ca="1" si="16"/>
        <v>3</v>
      </c>
      <c r="J5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('538','Senangnya Memelihara Binatang','Zahidah R. Sanami','Luxima Metro Media','Fiksi anak','978-602-268-077-2','2014');</v>
      </c>
      <c r="L540" t="str">
        <f ca="1">"insert into stok (id,bukuid,qty) values ("&amp;$J$2&amp;Table1[[#This Row],[No]]&amp;$K$2&amp;Table1[[#This Row],[No]]&amp;$K$2&amp;Table1[[#This Row],[Random]]&amp;$L$2</f>
        <v>insert into stok (id,bukuid,qty) values ('538','538','3');</v>
      </c>
    </row>
    <row r="541" spans="1:12" x14ac:dyDescent="0.25">
      <c r="A541">
        <f t="shared" si="17"/>
        <v>539</v>
      </c>
      <c r="B541" t="s">
        <v>1362</v>
      </c>
      <c r="C541" t="s">
        <v>1592</v>
      </c>
      <c r="D541" t="s">
        <v>1657</v>
      </c>
      <c r="E541" t="s">
        <v>1659</v>
      </c>
      <c r="F541" t="s">
        <v>1736</v>
      </c>
      <c r="G541">
        <v>2014</v>
      </c>
      <c r="H541">
        <f t="shared" ca="1" si="16"/>
        <v>0</v>
      </c>
      <c r="J5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('539','Serunya Liburan','Zahidah R. Sanami','Luxima Metro Media','Fiksi anak','978-602-268-086-4','2014');</v>
      </c>
      <c r="L541" t="str">
        <f ca="1">"insert into stok (id,bukuid,qty) values ("&amp;$J$2&amp;Table1[[#This Row],[No]]&amp;$K$2&amp;Table1[[#This Row],[No]]&amp;$K$2&amp;Table1[[#This Row],[Random]]&amp;$L$2</f>
        <v>insert into stok (id,bukuid,qty) values ('539','539','0');</v>
      </c>
    </row>
    <row r="542" spans="1:12" x14ac:dyDescent="0.25">
      <c r="A542">
        <f t="shared" si="17"/>
        <v>540</v>
      </c>
      <c r="B542" t="s">
        <v>1363</v>
      </c>
      <c r="C542" t="s">
        <v>1589</v>
      </c>
      <c r="D542" t="s">
        <v>1657</v>
      </c>
      <c r="E542" t="s">
        <v>1660</v>
      </c>
      <c r="F542" t="s">
        <v>1737</v>
      </c>
      <c r="G542">
        <v>2015</v>
      </c>
      <c r="H542">
        <f t="shared" ca="1" si="16"/>
        <v>0</v>
      </c>
      <c r="J5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('540','Mengenal Huruf Hijaiyah','Nurul Ihsan','Luxima Metro Media','Ketrampilan','978-602-268-123-6','2015');</v>
      </c>
      <c r="L542" t="str">
        <f ca="1">"insert into stok (id,bukuid,qty) values ("&amp;$J$2&amp;Table1[[#This Row],[No]]&amp;$K$2&amp;Table1[[#This Row],[No]]&amp;$K$2&amp;Table1[[#This Row],[Random]]&amp;$L$2</f>
        <v>insert into stok (id,bukuid,qty) values ('540','540','0');</v>
      </c>
    </row>
    <row r="543" spans="1:12" x14ac:dyDescent="0.25">
      <c r="A543">
        <f t="shared" si="17"/>
        <v>541</v>
      </c>
      <c r="B543" t="s">
        <v>1364</v>
      </c>
      <c r="C543" t="s">
        <v>1593</v>
      </c>
      <c r="D543" t="s">
        <v>1657</v>
      </c>
      <c r="E543" t="s">
        <v>1659</v>
      </c>
      <c r="F543" t="s">
        <v>1738</v>
      </c>
      <c r="G543">
        <v>2018</v>
      </c>
      <c r="H543">
        <f t="shared" ca="1" si="16"/>
        <v>3</v>
      </c>
      <c r="J5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('541','Si Dodo, Komodo yang Cerdas','Yoli Hemdi','Luxima Metro Media','Fiksi anak','978-602-268-235-6','2018');</v>
      </c>
      <c r="L543" t="str">
        <f ca="1">"insert into stok (id,bukuid,qty) values ("&amp;$J$2&amp;Table1[[#This Row],[No]]&amp;$K$2&amp;Table1[[#This Row],[No]]&amp;$K$2&amp;Table1[[#This Row],[Random]]&amp;$L$2</f>
        <v>insert into stok (id,bukuid,qty) values ('541','541','3');</v>
      </c>
    </row>
    <row r="544" spans="1:12" x14ac:dyDescent="0.25">
      <c r="A544">
        <f t="shared" si="17"/>
        <v>542</v>
      </c>
      <c r="B544" t="s">
        <v>1365</v>
      </c>
      <c r="C544" t="s">
        <v>1593</v>
      </c>
      <c r="D544" t="s">
        <v>1657</v>
      </c>
      <c r="E544" t="s">
        <v>1659</v>
      </c>
      <c r="F544" t="s">
        <v>1739</v>
      </c>
      <c r="G544">
        <v>2018</v>
      </c>
      <c r="H544">
        <f t="shared" ca="1" si="16"/>
        <v>0</v>
      </c>
      <c r="J5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('542','Si Rimau, Harimau yang Penyabar','Yoli Hemdi','Luxima Metro Media','Fiksi anak','978-602-268-238-7','2018');</v>
      </c>
      <c r="L544" t="str">
        <f ca="1">"insert into stok (id,bukuid,qty) values ("&amp;$J$2&amp;Table1[[#This Row],[No]]&amp;$K$2&amp;Table1[[#This Row],[No]]&amp;$K$2&amp;Table1[[#This Row],[Random]]&amp;$L$2</f>
        <v>insert into stok (id,bukuid,qty) values ('542','542','0');</v>
      </c>
    </row>
    <row r="545" spans="1:12" x14ac:dyDescent="0.25">
      <c r="A545">
        <f t="shared" si="17"/>
        <v>543</v>
      </c>
      <c r="B545" t="s">
        <v>1366</v>
      </c>
      <c r="C545" t="s">
        <v>1593</v>
      </c>
      <c r="D545" t="s">
        <v>1657</v>
      </c>
      <c r="E545" t="s">
        <v>1659</v>
      </c>
      <c r="F545" t="s">
        <v>1740</v>
      </c>
      <c r="G545">
        <v>2018</v>
      </c>
      <c r="H545">
        <f t="shared" ca="1" si="16"/>
        <v>4</v>
      </c>
      <c r="J5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('543','Si Ruang, Beruang Madu yang Pemalu','Yoli Hemdi','Luxima Metro Media','Fiksi anak','978-602-268-239-4','2018');</v>
      </c>
      <c r="L545" t="str">
        <f ca="1">"insert into stok (id,bukuid,qty) values ("&amp;$J$2&amp;Table1[[#This Row],[No]]&amp;$K$2&amp;Table1[[#This Row],[No]]&amp;$K$2&amp;Table1[[#This Row],[Random]]&amp;$L$2</f>
        <v>insert into stok (id,bukuid,qty) values ('543','543','4');</v>
      </c>
    </row>
    <row r="546" spans="1:12" x14ac:dyDescent="0.25">
      <c r="A546">
        <f t="shared" si="17"/>
        <v>544</v>
      </c>
      <c r="B546" t="s">
        <v>1367</v>
      </c>
      <c r="C546" t="s">
        <v>1593</v>
      </c>
      <c r="D546" t="s">
        <v>1657</v>
      </c>
      <c r="E546" t="s">
        <v>1659</v>
      </c>
      <c r="F546" t="s">
        <v>1741</v>
      </c>
      <c r="G546">
        <v>2018</v>
      </c>
      <c r="H546">
        <f t="shared" ca="1" si="16"/>
        <v>4</v>
      </c>
      <c r="J5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('544','Si Pesu, Pesut Mahakam yang Ramah','Yoli Hemdi','Luxima Metro Media','Fiksi anak','978-602268-237-0','2018');</v>
      </c>
      <c r="L546" t="str">
        <f ca="1">"insert into stok (id,bukuid,qty) values ("&amp;$J$2&amp;Table1[[#This Row],[No]]&amp;$K$2&amp;Table1[[#This Row],[No]]&amp;$K$2&amp;Table1[[#This Row],[Random]]&amp;$L$2</f>
        <v>insert into stok (id,bukuid,qty) values ('544','544','4');</v>
      </c>
    </row>
    <row r="547" spans="1:12" x14ac:dyDescent="0.25">
      <c r="A547">
        <f t="shared" si="17"/>
        <v>545</v>
      </c>
      <c r="B547" t="s">
        <v>1368</v>
      </c>
      <c r="C547" t="s">
        <v>1593</v>
      </c>
      <c r="D547" t="s">
        <v>1657</v>
      </c>
      <c r="E547" t="s">
        <v>1659</v>
      </c>
      <c r="F547" t="s">
        <v>1742</v>
      </c>
      <c r="G547">
        <v>2018</v>
      </c>
      <c r="H547">
        <f t="shared" ca="1" si="16"/>
        <v>3</v>
      </c>
      <c r="J5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('545','Si Jaja, Gajah yang Suka Menolong','Yoli Hemdi','Luxima Metro Media','Fiksi anak','978-602-268-234-9','2018');</v>
      </c>
      <c r="L547" t="str">
        <f ca="1">"insert into stok (id,bukuid,qty) values ("&amp;$J$2&amp;Table1[[#This Row],[No]]&amp;$K$2&amp;Table1[[#This Row],[No]]&amp;$K$2&amp;Table1[[#This Row],[Random]]&amp;$L$2</f>
        <v>insert into stok (id,bukuid,qty) values ('545','545','3');</v>
      </c>
    </row>
    <row r="548" spans="1:12" x14ac:dyDescent="0.25">
      <c r="A548">
        <f t="shared" si="17"/>
        <v>546</v>
      </c>
      <c r="B548" t="s">
        <v>1369</v>
      </c>
      <c r="C548" t="s">
        <v>1593</v>
      </c>
      <c r="D548" t="s">
        <v>1657</v>
      </c>
      <c r="E548" t="s">
        <v>1659</v>
      </c>
      <c r="F548" t="s">
        <v>1743</v>
      </c>
      <c r="G548">
        <v>2018</v>
      </c>
      <c r="H548">
        <f t="shared" ca="1" si="16"/>
        <v>2</v>
      </c>
      <c r="J5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('546','Si Wasih, Burung Cendrawasih yang Rendah Hati','Yoli Hemdi','Luxima Metro Media','Fiksi anak','978-602-268-233-2','2018');</v>
      </c>
      <c r="L548" t="str">
        <f ca="1">"insert into stok (id,bukuid,qty) values ("&amp;$J$2&amp;Table1[[#This Row],[No]]&amp;$K$2&amp;Table1[[#This Row],[No]]&amp;$K$2&amp;Table1[[#This Row],[Random]]&amp;$L$2</f>
        <v>insert into stok (id,bukuid,qty) values ('546','546','2');</v>
      </c>
    </row>
    <row r="549" spans="1:12" x14ac:dyDescent="0.25">
      <c r="A549">
        <f t="shared" si="17"/>
        <v>547</v>
      </c>
      <c r="B549" t="s">
        <v>1370</v>
      </c>
      <c r="C549" t="s">
        <v>1593</v>
      </c>
      <c r="D549" t="s">
        <v>1657</v>
      </c>
      <c r="E549" t="s">
        <v>1659</v>
      </c>
      <c r="F549" t="s">
        <v>1744</v>
      </c>
      <c r="G549">
        <v>2018</v>
      </c>
      <c r="H549">
        <f t="shared" ca="1" si="16"/>
        <v>4</v>
      </c>
      <c r="J5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('547','Si Lala, Burung Jalak yang Ceria','Yoli Hemdi','Luxima Metro Media','Fiksi anak','978-602-268-236-3','2018');</v>
      </c>
      <c r="L549" t="str">
        <f ca="1">"insert into stok (id,bukuid,qty) values ("&amp;$J$2&amp;Table1[[#This Row],[No]]&amp;$K$2&amp;Table1[[#This Row],[No]]&amp;$K$2&amp;Table1[[#This Row],[Random]]&amp;$L$2</f>
        <v>insert into stok (id,bukuid,qty) values ('547','547','4');</v>
      </c>
    </row>
    <row r="550" spans="1:12" x14ac:dyDescent="0.25">
      <c r="A550">
        <f t="shared" si="17"/>
        <v>548</v>
      </c>
      <c r="B550" t="s">
        <v>1371</v>
      </c>
      <c r="C550" t="s">
        <v>1593</v>
      </c>
      <c r="D550" t="s">
        <v>1657</v>
      </c>
      <c r="E550" t="s">
        <v>1659</v>
      </c>
      <c r="F550" t="s">
        <v>1745</v>
      </c>
      <c r="G550">
        <v>2018</v>
      </c>
      <c r="H550">
        <f t="shared" ca="1" si="16"/>
        <v>0</v>
      </c>
      <c r="J5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('548','Si Bebe, Burung Beo yang Cerdik','Yoli Hemdi','Luxima Metro Media','Fiksi anak','978-602-268-232-5','2018');</v>
      </c>
      <c r="L550" t="str">
        <f ca="1">"insert into stok (id,bukuid,qty) values ("&amp;$J$2&amp;Table1[[#This Row],[No]]&amp;$K$2&amp;Table1[[#This Row],[No]]&amp;$K$2&amp;Table1[[#This Row],[Random]]&amp;$L$2</f>
        <v>insert into stok (id,bukuid,qty) values ('548','548','0');</v>
      </c>
    </row>
    <row r="551" spans="1:12" x14ac:dyDescent="0.25">
      <c r="A551">
        <f t="shared" si="17"/>
        <v>549</v>
      </c>
      <c r="B551" t="s">
        <v>1372</v>
      </c>
      <c r="C551" t="s">
        <v>1593</v>
      </c>
      <c r="D551" t="s">
        <v>1657</v>
      </c>
      <c r="E551" t="s">
        <v>1659</v>
      </c>
      <c r="F551" t="s">
        <v>1746</v>
      </c>
      <c r="G551">
        <v>2018</v>
      </c>
      <c r="H551">
        <f t="shared" ca="1" si="16"/>
        <v>4</v>
      </c>
      <c r="J5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('549','Si Ruru, Kanguru Pohon yang Penyayang','Yoli Hemdi','Luxima Metro Media','Fiksi anak','978-602-268-240-0','2018');</v>
      </c>
      <c r="L551" t="str">
        <f ca="1">"insert into stok (id,bukuid,qty) values ("&amp;$J$2&amp;Table1[[#This Row],[No]]&amp;$K$2&amp;Table1[[#This Row],[No]]&amp;$K$2&amp;Table1[[#This Row],[Random]]&amp;$L$2</f>
        <v>insert into stok (id,bukuid,qty) values ('549','549','4');</v>
      </c>
    </row>
    <row r="552" spans="1:12" x14ac:dyDescent="0.25">
      <c r="A552">
        <f t="shared" si="17"/>
        <v>550</v>
      </c>
      <c r="B552" t="s">
        <v>1373</v>
      </c>
      <c r="C552" t="s">
        <v>1593</v>
      </c>
      <c r="D552" t="s">
        <v>1657</v>
      </c>
      <c r="E552" t="s">
        <v>1659</v>
      </c>
      <c r="F552" t="s">
        <v>1747</v>
      </c>
      <c r="G552">
        <v>2018</v>
      </c>
      <c r="H552">
        <f t="shared" ca="1" si="16"/>
        <v>3</v>
      </c>
      <c r="J5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('550','Si Utut, Burung Perkutut yang Setia','Yoli Hemdi','Luxima Metro Media','Fiksi anak','978-602-268-241-7','2018');</v>
      </c>
      <c r="L552" t="str">
        <f ca="1">"insert into stok (id,bukuid,qty) values ("&amp;$J$2&amp;Table1[[#This Row],[No]]&amp;$K$2&amp;Table1[[#This Row],[No]]&amp;$K$2&amp;Table1[[#This Row],[Random]]&amp;$L$2</f>
        <v>insert into stok (id,bukuid,qty) values ('550','550','3');</v>
      </c>
    </row>
    <row r="553" spans="1:12" x14ac:dyDescent="0.25">
      <c r="A553">
        <f t="shared" si="17"/>
        <v>551</v>
      </c>
      <c r="B553" t="s">
        <v>1374</v>
      </c>
      <c r="C553" t="s">
        <v>1593</v>
      </c>
      <c r="D553" t="s">
        <v>1657</v>
      </c>
      <c r="E553" t="s">
        <v>1661</v>
      </c>
      <c r="F553" t="s">
        <v>1748</v>
      </c>
      <c r="G553">
        <v>2018</v>
      </c>
      <c r="H553">
        <f t="shared" ca="1" si="16"/>
        <v>3</v>
      </c>
      <c r="J5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('551','Semut Yang Tak Mau Terinjak-Injak','Yoli Hemdi','Luxima Metro Media','Non fiksi anak','978-602-268-191-5','2018');</v>
      </c>
      <c r="L553" t="str">
        <f ca="1">"insert into stok (id,bukuid,qty) values ("&amp;$J$2&amp;Table1[[#This Row],[No]]&amp;$K$2&amp;Table1[[#This Row],[No]]&amp;$K$2&amp;Table1[[#This Row],[Random]]&amp;$L$2</f>
        <v>insert into stok (id,bukuid,qty) values ('551','551','3');</v>
      </c>
    </row>
    <row r="554" spans="1:12" x14ac:dyDescent="0.25">
      <c r="A554">
        <f t="shared" si="17"/>
        <v>552</v>
      </c>
      <c r="B554" t="s">
        <v>1375</v>
      </c>
      <c r="C554" t="s">
        <v>1593</v>
      </c>
      <c r="D554" t="s">
        <v>1657</v>
      </c>
      <c r="E554" t="s">
        <v>1661</v>
      </c>
      <c r="F554" t="s">
        <v>1749</v>
      </c>
      <c r="G554">
        <v>2018</v>
      </c>
      <c r="H554">
        <f t="shared" ca="1" si="16"/>
        <v>1</v>
      </c>
      <c r="J5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('552','Seekor Anjing Menjaga Tujuh Pemuda','Yoli Hemdi','Luxima Metro Media','Non fiksi anak','978-602-268-192-2','2018');</v>
      </c>
      <c r="L554" t="str">
        <f ca="1">"insert into stok (id,bukuid,qty) values ("&amp;$J$2&amp;Table1[[#This Row],[No]]&amp;$K$2&amp;Table1[[#This Row],[No]]&amp;$K$2&amp;Table1[[#This Row],[Random]]&amp;$L$2</f>
        <v>insert into stok (id,bukuid,qty) values ('552','552','1');</v>
      </c>
    </row>
    <row r="555" spans="1:12" x14ac:dyDescent="0.25">
      <c r="A555">
        <f t="shared" si="17"/>
        <v>553</v>
      </c>
      <c r="B555" t="s">
        <v>1376</v>
      </c>
      <c r="C555" t="s">
        <v>1593</v>
      </c>
      <c r="D555" t="s">
        <v>1657</v>
      </c>
      <c r="E555" t="s">
        <v>1661</v>
      </c>
      <c r="F555" t="s">
        <v>1750</v>
      </c>
      <c r="G555">
        <v>2018</v>
      </c>
      <c r="H555">
        <f t="shared" ca="1" si="16"/>
        <v>1</v>
      </c>
      <c r="J5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('553','Kecerdikan Burung Hud Hud','Yoli Hemdi','Luxima Metro Media','Non fiksi anak','978-602-268-193-3','2018');</v>
      </c>
      <c r="L555" t="str">
        <f ca="1">"insert into stok (id,bukuid,qty) values ("&amp;$J$2&amp;Table1[[#This Row],[No]]&amp;$K$2&amp;Table1[[#This Row],[No]]&amp;$K$2&amp;Table1[[#This Row],[Random]]&amp;$L$2</f>
        <v>insert into stok (id,bukuid,qty) values ('553','553','1');</v>
      </c>
    </row>
    <row r="556" spans="1:12" x14ac:dyDescent="0.25">
      <c r="A556">
        <f t="shared" si="17"/>
        <v>554</v>
      </c>
      <c r="B556" t="s">
        <v>1377</v>
      </c>
      <c r="C556" t="s">
        <v>1593</v>
      </c>
      <c r="D556" t="s">
        <v>1657</v>
      </c>
      <c r="E556" t="s">
        <v>1661</v>
      </c>
      <c r="F556" t="s">
        <v>1751</v>
      </c>
      <c r="G556">
        <v>2018</v>
      </c>
      <c r="H556">
        <f t="shared" ca="1" si="16"/>
        <v>1</v>
      </c>
      <c r="J5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('554','Keledai Hidup Lagi Setelah Mati Seratus Tahun','Yoli Hemdi','Luxima Metro Media','Non fiksi anak','978-602-268-194-6','2018');</v>
      </c>
      <c r="L556" t="str">
        <f ca="1">"insert into stok (id,bukuid,qty) values ("&amp;$J$2&amp;Table1[[#This Row],[No]]&amp;$K$2&amp;Table1[[#This Row],[No]]&amp;$K$2&amp;Table1[[#This Row],[Random]]&amp;$L$2</f>
        <v>insert into stok (id,bukuid,qty) values ('554','554','1');</v>
      </c>
    </row>
    <row r="557" spans="1:12" x14ac:dyDescent="0.25">
      <c r="A557">
        <f t="shared" si="17"/>
        <v>555</v>
      </c>
      <c r="B557" t="s">
        <v>1378</v>
      </c>
      <c r="C557" t="s">
        <v>1593</v>
      </c>
      <c r="D557" t="s">
        <v>1657</v>
      </c>
      <c r="E557" t="s">
        <v>1661</v>
      </c>
      <c r="F557" t="s">
        <v>1752</v>
      </c>
      <c r="G557">
        <v>2018</v>
      </c>
      <c r="H557">
        <f t="shared" ca="1" si="16"/>
        <v>0</v>
      </c>
      <c r="J5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('555','Ikan Diselamatkan Pada Hari Sabtu','Yoli Hemdi','Luxima Metro Media','Non fiksi anak','978-602-268-195-3','2018');</v>
      </c>
      <c r="L557" t="str">
        <f ca="1">"insert into stok (id,bukuid,qty) values ("&amp;$J$2&amp;Table1[[#This Row],[No]]&amp;$K$2&amp;Table1[[#This Row],[No]]&amp;$K$2&amp;Table1[[#This Row],[Random]]&amp;$L$2</f>
        <v>insert into stok (id,bukuid,qty) values ('555','555','0');</v>
      </c>
    </row>
    <row r="558" spans="1:12" x14ac:dyDescent="0.25">
      <c r="A558">
        <f t="shared" si="17"/>
        <v>556</v>
      </c>
      <c r="B558" t="s">
        <v>1379</v>
      </c>
      <c r="C558" t="s">
        <v>1593</v>
      </c>
      <c r="D558" t="s">
        <v>1657</v>
      </c>
      <c r="E558" t="s">
        <v>1661</v>
      </c>
      <c r="F558" t="s">
        <v>1753</v>
      </c>
      <c r="G558">
        <v>2018</v>
      </c>
      <c r="H558">
        <f t="shared" ca="1" si="16"/>
        <v>0</v>
      </c>
      <c r="J5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('556','Susu Gratis Dari Mujizat Unta','Yoli Hemdi','Luxima Metro Media','Non fiksi anak','978-602-268-196-0','2018');</v>
      </c>
      <c r="L558" t="str">
        <f ca="1">"insert into stok (id,bukuid,qty) values ("&amp;$J$2&amp;Table1[[#This Row],[No]]&amp;$K$2&amp;Table1[[#This Row],[No]]&amp;$K$2&amp;Table1[[#This Row],[Random]]&amp;$L$2</f>
        <v>insert into stok (id,bukuid,qty) values ('556','556','0');</v>
      </c>
    </row>
    <row r="559" spans="1:12" x14ac:dyDescent="0.25">
      <c r="A559">
        <f t="shared" si="17"/>
        <v>557</v>
      </c>
      <c r="B559" t="s">
        <v>1380</v>
      </c>
      <c r="C559" t="s">
        <v>1593</v>
      </c>
      <c r="D559" t="s">
        <v>1657</v>
      </c>
      <c r="E559" t="s">
        <v>1661</v>
      </c>
      <c r="F559" t="s">
        <v>1754</v>
      </c>
      <c r="G559">
        <v>2018</v>
      </c>
      <c r="H559">
        <f t="shared" ca="1" si="16"/>
        <v>1</v>
      </c>
      <c r="J5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('557','Ikan Ajaib Kembali ke Laut','Yoli Hemdi','Luxima Metro Media','Non fiksi anak','978-602-268-197-7','2018');</v>
      </c>
      <c r="L559" t="str">
        <f ca="1">"insert into stok (id,bukuid,qty) values ("&amp;$J$2&amp;Table1[[#This Row],[No]]&amp;$K$2&amp;Table1[[#This Row],[No]]&amp;$K$2&amp;Table1[[#This Row],[Random]]&amp;$L$2</f>
        <v>insert into stok (id,bukuid,qty) values ('557','557','1');</v>
      </c>
    </row>
    <row r="560" spans="1:12" x14ac:dyDescent="0.25">
      <c r="A560">
        <f t="shared" si="17"/>
        <v>558</v>
      </c>
      <c r="B560" t="s">
        <v>1381</v>
      </c>
      <c r="C560" t="s">
        <v>1593</v>
      </c>
      <c r="D560" t="s">
        <v>1657</v>
      </c>
      <c r="E560" t="s">
        <v>1661</v>
      </c>
      <c r="F560" t="s">
        <v>1755</v>
      </c>
      <c r="G560">
        <v>2018</v>
      </c>
      <c r="H560">
        <f t="shared" ca="1" si="16"/>
        <v>4</v>
      </c>
      <c r="J5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('558','Sapi Betina Berkulit Keemasan','Yoli Hemdi','Luxima Metro Media','Non fiksi anak','978-602-268-198-4','2018');</v>
      </c>
      <c r="L560" t="str">
        <f ca="1">"insert into stok (id,bukuid,qty) values ("&amp;$J$2&amp;Table1[[#This Row],[No]]&amp;$K$2&amp;Table1[[#This Row],[No]]&amp;$K$2&amp;Table1[[#This Row],[Random]]&amp;$L$2</f>
        <v>insert into stok (id,bukuid,qty) values ('558','558','4');</v>
      </c>
    </row>
    <row r="561" spans="1:12" x14ac:dyDescent="0.25">
      <c r="A561">
        <f t="shared" si="17"/>
        <v>559</v>
      </c>
      <c r="B561" t="s">
        <v>1382</v>
      </c>
      <c r="C561" t="s">
        <v>1593</v>
      </c>
      <c r="D561" t="s">
        <v>1657</v>
      </c>
      <c r="E561" t="s">
        <v>1661</v>
      </c>
      <c r="F561" t="s">
        <v>1756</v>
      </c>
      <c r="G561">
        <v>2018</v>
      </c>
      <c r="H561">
        <f t="shared" ca="1" si="16"/>
        <v>2</v>
      </c>
      <c r="J5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('559','Ikan Paus Menelan Nabi','Yoli Hemdi','Luxima Metro Media','Non fiksi anak','978-602-268-199-1','2018');</v>
      </c>
      <c r="L561" t="str">
        <f ca="1">"insert into stok (id,bukuid,qty) values ("&amp;$J$2&amp;Table1[[#This Row],[No]]&amp;$K$2&amp;Table1[[#This Row],[No]]&amp;$K$2&amp;Table1[[#This Row],[Random]]&amp;$L$2</f>
        <v>insert into stok (id,bukuid,qty) values ('559','559','2');</v>
      </c>
    </row>
    <row r="562" spans="1:12" x14ac:dyDescent="0.25">
      <c r="A562">
        <f t="shared" si="17"/>
        <v>560</v>
      </c>
      <c r="B562" t="s">
        <v>1383</v>
      </c>
      <c r="C562" t="s">
        <v>1593</v>
      </c>
      <c r="D562" t="s">
        <v>1657</v>
      </c>
      <c r="E562" t="s">
        <v>1661</v>
      </c>
      <c r="F562" t="s">
        <v>1757</v>
      </c>
      <c r="G562">
        <v>2018</v>
      </c>
      <c r="H562">
        <f t="shared" ca="1" si="16"/>
        <v>3</v>
      </c>
      <c r="J5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('560','Gagak Menguburkan Temannya','Yoli Hemdi','Luxima Metro Media','Non fiksi anak','978-602-268-200-4','2018');</v>
      </c>
      <c r="L562" t="str">
        <f ca="1">"insert into stok (id,bukuid,qty) values ("&amp;$J$2&amp;Table1[[#This Row],[No]]&amp;$K$2&amp;Table1[[#This Row],[No]]&amp;$K$2&amp;Table1[[#This Row],[Random]]&amp;$L$2</f>
        <v>insert into stok (id,bukuid,qty) values ('560','560','3');</v>
      </c>
    </row>
    <row r="563" spans="1:12" x14ac:dyDescent="0.25">
      <c r="A563">
        <f t="shared" si="17"/>
        <v>561</v>
      </c>
      <c r="B563" t="s">
        <v>1384</v>
      </c>
      <c r="C563" t="s">
        <v>1594</v>
      </c>
      <c r="D563" t="s">
        <v>1657</v>
      </c>
      <c r="E563" t="s">
        <v>1659</v>
      </c>
      <c r="F563" t="s">
        <v>1758</v>
      </c>
      <c r="G563">
        <v>2019</v>
      </c>
      <c r="H563">
        <f t="shared" ca="1" si="16"/>
        <v>4</v>
      </c>
      <c r="J5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('561','Pawai Obor','Tristan Ahnaf Wiraatmaja','Luxima Metro Media','Fiksi anak','978-602-268-512-6','2019');</v>
      </c>
      <c r="L563" t="str">
        <f ca="1">"insert into stok (id,bukuid,qty) values ("&amp;$J$2&amp;Table1[[#This Row],[No]]&amp;$K$2&amp;Table1[[#This Row],[No]]&amp;$K$2&amp;Table1[[#This Row],[Random]]&amp;$L$2</f>
        <v>insert into stok (id,bukuid,qty) values ('561','561','4');</v>
      </c>
    </row>
    <row r="564" spans="1:12" x14ac:dyDescent="0.25">
      <c r="A564">
        <f t="shared" si="17"/>
        <v>562</v>
      </c>
      <c r="B564" t="s">
        <v>1385</v>
      </c>
      <c r="C564" t="s">
        <v>1595</v>
      </c>
      <c r="D564" t="s">
        <v>1657</v>
      </c>
      <c r="E564" t="s">
        <v>1659</v>
      </c>
      <c r="F564" t="s">
        <v>1759</v>
      </c>
      <c r="G564">
        <v>2020</v>
      </c>
      <c r="H564">
        <f t="shared" ca="1" si="16"/>
        <v>1</v>
      </c>
      <c r="J5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('562','Senangnya Bisa Berbagi','Qorry Aini Royyan','Luxima Metro Media','Fiksi anak','978-602-268-545-6','2020');</v>
      </c>
      <c r="L564" t="str">
        <f ca="1">"insert into stok (id,bukuid,qty) values ("&amp;$J$2&amp;Table1[[#This Row],[No]]&amp;$K$2&amp;Table1[[#This Row],[No]]&amp;$K$2&amp;Table1[[#This Row],[Random]]&amp;$L$2</f>
        <v>insert into stok (id,bukuid,qty) values ('562','562','1');</v>
      </c>
    </row>
    <row r="565" spans="1:12" x14ac:dyDescent="0.25">
      <c r="A565">
        <f t="shared" si="17"/>
        <v>563</v>
      </c>
      <c r="B565" t="s">
        <v>1386</v>
      </c>
      <c r="C565" t="s">
        <v>1595</v>
      </c>
      <c r="D565" t="s">
        <v>1657</v>
      </c>
      <c r="E565" t="s">
        <v>1659</v>
      </c>
      <c r="F565" t="s">
        <v>1760</v>
      </c>
      <c r="G565">
        <v>2020</v>
      </c>
      <c r="H565">
        <f t="shared" ca="1" si="16"/>
        <v>3</v>
      </c>
      <c r="J5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('563','Senangnya Bisa Memaafkan','Qorry Aini Royyan','Luxima Metro Media','Fiksi anak','978-602-268-546-3','2020');</v>
      </c>
      <c r="L565" t="str">
        <f ca="1">"insert into stok (id,bukuid,qty) values ("&amp;$J$2&amp;Table1[[#This Row],[No]]&amp;$K$2&amp;Table1[[#This Row],[No]]&amp;$K$2&amp;Table1[[#This Row],[Random]]&amp;$L$2</f>
        <v>insert into stok (id,bukuid,qty) values ('563','563','3');</v>
      </c>
    </row>
    <row r="566" spans="1:12" x14ac:dyDescent="0.25">
      <c r="A566">
        <f t="shared" si="17"/>
        <v>564</v>
      </c>
      <c r="B566" t="s">
        <v>1387</v>
      </c>
      <c r="C566" t="s">
        <v>1595</v>
      </c>
      <c r="D566" t="s">
        <v>1657</v>
      </c>
      <c r="E566" t="s">
        <v>1659</v>
      </c>
      <c r="F566" t="s">
        <v>1761</v>
      </c>
      <c r="G566">
        <v>2020</v>
      </c>
      <c r="H566">
        <f t="shared" ca="1" si="16"/>
        <v>0</v>
      </c>
      <c r="J5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('564','Senangnya Bisa Amanah','Qorry Aini Royyan','Luxima Metro Media','Fiksi anak','978-602-268-547-0','2020');</v>
      </c>
      <c r="L566" t="str">
        <f ca="1">"insert into stok (id,bukuid,qty) values ("&amp;$J$2&amp;Table1[[#This Row],[No]]&amp;$K$2&amp;Table1[[#This Row],[No]]&amp;$K$2&amp;Table1[[#This Row],[Random]]&amp;$L$2</f>
        <v>insert into stok (id,bukuid,qty) values ('564','564','0');</v>
      </c>
    </row>
    <row r="567" spans="1:12" x14ac:dyDescent="0.25">
      <c r="A567">
        <f t="shared" si="17"/>
        <v>565</v>
      </c>
      <c r="B567" t="s">
        <v>1388</v>
      </c>
      <c r="C567" t="s">
        <v>1595</v>
      </c>
      <c r="D567" t="s">
        <v>1657</v>
      </c>
      <c r="E567" t="s">
        <v>1659</v>
      </c>
      <c r="F567" t="s">
        <v>1762</v>
      </c>
      <c r="G567">
        <v>2020</v>
      </c>
      <c r="H567">
        <f t="shared" ca="1" si="16"/>
        <v>2</v>
      </c>
      <c r="J5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('565','Senangnya Bisa Menolong','Qorry Aini Royyan','Luxima Metro Media','Fiksi anak','978-602-268-550-0','2020');</v>
      </c>
      <c r="L567" t="str">
        <f ca="1">"insert into stok (id,bukuid,qty) values ("&amp;$J$2&amp;Table1[[#This Row],[No]]&amp;$K$2&amp;Table1[[#This Row],[No]]&amp;$K$2&amp;Table1[[#This Row],[Random]]&amp;$L$2</f>
        <v>insert into stok (id,bukuid,qty) values ('565','565','2');</v>
      </c>
    </row>
    <row r="568" spans="1:12" x14ac:dyDescent="0.25">
      <c r="A568">
        <f t="shared" si="17"/>
        <v>566</v>
      </c>
      <c r="B568" t="s">
        <v>1389</v>
      </c>
      <c r="C568" t="s">
        <v>1595</v>
      </c>
      <c r="D568" t="s">
        <v>1657</v>
      </c>
      <c r="E568" t="s">
        <v>1659</v>
      </c>
      <c r="F568" t="s">
        <v>1763</v>
      </c>
      <c r="G568">
        <v>2020</v>
      </c>
      <c r="H568">
        <f t="shared" ca="1" si="16"/>
        <v>1</v>
      </c>
      <c r="J5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('566','Senangnya Bisa Bertanggung Jawab','Qorry Aini Royyan','Luxima Metro Media','Fiksi anak','978-602-268-548-7','2020');</v>
      </c>
      <c r="L568" t="str">
        <f ca="1">"insert into stok (id,bukuid,qty) values ("&amp;$J$2&amp;Table1[[#This Row],[No]]&amp;$K$2&amp;Table1[[#This Row],[No]]&amp;$K$2&amp;Table1[[#This Row],[Random]]&amp;$L$2</f>
        <v>insert into stok (id,bukuid,qty) values ('566','566','1');</v>
      </c>
    </row>
    <row r="569" spans="1:12" x14ac:dyDescent="0.25">
      <c r="A569">
        <f t="shared" si="17"/>
        <v>567</v>
      </c>
      <c r="B569" t="s">
        <v>1390</v>
      </c>
      <c r="C569" t="s">
        <v>1595</v>
      </c>
      <c r="D569" t="s">
        <v>1657</v>
      </c>
      <c r="E569" t="s">
        <v>1659</v>
      </c>
      <c r="F569" t="s">
        <v>1764</v>
      </c>
      <c r="G569">
        <v>2020</v>
      </c>
      <c r="H569">
        <f t="shared" ca="1" si="16"/>
        <v>4</v>
      </c>
      <c r="J5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('567','Senangnya Bisa Berkata Jujur','Qorry Aini Royyan','Luxima Metro Media','Fiksi anak','978-602-268-552-4','2020');</v>
      </c>
      <c r="L569" t="str">
        <f ca="1">"insert into stok (id,bukuid,qty) values ("&amp;$J$2&amp;Table1[[#This Row],[No]]&amp;$K$2&amp;Table1[[#This Row],[No]]&amp;$K$2&amp;Table1[[#This Row],[Random]]&amp;$L$2</f>
        <v>insert into stok (id,bukuid,qty) values ('567','567','4');</v>
      </c>
    </row>
    <row r="570" spans="1:12" x14ac:dyDescent="0.25">
      <c r="A570">
        <f t="shared" si="17"/>
        <v>568</v>
      </c>
      <c r="B570" t="s">
        <v>1391</v>
      </c>
      <c r="C570" t="s">
        <v>1595</v>
      </c>
      <c r="D570" t="s">
        <v>1657</v>
      </c>
      <c r="E570" t="s">
        <v>1659</v>
      </c>
      <c r="F570" t="s">
        <v>1765</v>
      </c>
      <c r="G570">
        <v>2020</v>
      </c>
      <c r="H570">
        <f t="shared" ca="1" si="16"/>
        <v>4</v>
      </c>
      <c r="J5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('568','Senangnya Bisa Berhemat','Qorry Aini Royyan','Luxima Metro Media','Fiksi anak','978-602-268-549-4','2020');</v>
      </c>
      <c r="L570" t="str">
        <f ca="1">"insert into stok (id,bukuid,qty) values ("&amp;$J$2&amp;Table1[[#This Row],[No]]&amp;$K$2&amp;Table1[[#This Row],[No]]&amp;$K$2&amp;Table1[[#This Row],[Random]]&amp;$L$2</f>
        <v>insert into stok (id,bukuid,qty) values ('568','568','4');</v>
      </c>
    </row>
    <row r="571" spans="1:12" x14ac:dyDescent="0.25">
      <c r="A571">
        <f t="shared" si="17"/>
        <v>569</v>
      </c>
      <c r="B571" t="s">
        <v>1392</v>
      </c>
      <c r="C571" t="s">
        <v>1595</v>
      </c>
      <c r="D571" t="s">
        <v>1657</v>
      </c>
      <c r="E571" t="s">
        <v>1659</v>
      </c>
      <c r="F571" t="s">
        <v>1766</v>
      </c>
      <c r="G571">
        <v>2020</v>
      </c>
      <c r="H571">
        <f t="shared" ca="1" si="16"/>
        <v>1</v>
      </c>
      <c r="J5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('569','Senangnya Bisa Menahan Marah','Qorry Aini Royyan','Luxima Metro Media','Fiksi anak','978-602-268-551-7','2020');</v>
      </c>
      <c r="L571" t="str">
        <f ca="1">"insert into stok (id,bukuid,qty) values ("&amp;$J$2&amp;Table1[[#This Row],[No]]&amp;$K$2&amp;Table1[[#This Row],[No]]&amp;$K$2&amp;Table1[[#This Row],[Random]]&amp;$L$2</f>
        <v>insert into stok (id,bukuid,qty) values ('569','569','1');</v>
      </c>
    </row>
    <row r="572" spans="1:12" x14ac:dyDescent="0.25">
      <c r="A572">
        <f t="shared" si="17"/>
        <v>570</v>
      </c>
      <c r="B572" t="s">
        <v>1393</v>
      </c>
      <c r="C572" t="s">
        <v>1596</v>
      </c>
      <c r="D572" t="s">
        <v>1657</v>
      </c>
      <c r="E572" t="s">
        <v>19</v>
      </c>
      <c r="F572" t="s">
        <v>1767</v>
      </c>
      <c r="G572">
        <v>2012</v>
      </c>
      <c r="H572">
        <f t="shared" ca="1" si="16"/>
        <v>1</v>
      </c>
      <c r="J5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('570','101 Doa Anak Muslim','Rulli Nasrullah &amp; Enang Supriatna','Luxima Metro Media','Agama','978-602-7635-17-3','2012');</v>
      </c>
      <c r="L572" t="str">
        <f ca="1">"insert into stok (id,bukuid,qty) values ("&amp;$J$2&amp;Table1[[#This Row],[No]]&amp;$K$2&amp;Table1[[#This Row],[No]]&amp;$K$2&amp;Table1[[#This Row],[Random]]&amp;$L$2</f>
        <v>insert into stok (id,bukuid,qty) values ('570','570','1');</v>
      </c>
    </row>
    <row r="573" spans="1:12" x14ac:dyDescent="0.25">
      <c r="A573">
        <f t="shared" si="17"/>
        <v>571</v>
      </c>
      <c r="B573" t="s">
        <v>1394</v>
      </c>
      <c r="C573" t="s">
        <v>1597</v>
      </c>
      <c r="D573" t="s">
        <v>1657</v>
      </c>
      <c r="E573" t="s">
        <v>19</v>
      </c>
      <c r="F573" t="s">
        <v>1768</v>
      </c>
      <c r="G573">
        <v>2012</v>
      </c>
      <c r="H573">
        <f t="shared" ca="1" si="16"/>
        <v>1</v>
      </c>
      <c r="J5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('571','Asmaul Husna','Abu Alkindie, dkk','Luxima Metro Media','Agama','978-602-7635-90-6','2012');</v>
      </c>
      <c r="L573" t="str">
        <f ca="1">"insert into stok (id,bukuid,qty) values ("&amp;$J$2&amp;Table1[[#This Row],[No]]&amp;$K$2&amp;Table1[[#This Row],[No]]&amp;$K$2&amp;Table1[[#This Row],[Random]]&amp;$L$2</f>
        <v>insert into stok (id,bukuid,qty) values ('571','571','1');</v>
      </c>
    </row>
    <row r="574" spans="1:12" x14ac:dyDescent="0.25">
      <c r="A574">
        <f t="shared" si="17"/>
        <v>572</v>
      </c>
      <c r="B574" t="s">
        <v>1395</v>
      </c>
      <c r="C574" t="s">
        <v>1598</v>
      </c>
      <c r="D574" t="s">
        <v>1657</v>
      </c>
      <c r="E574" t="s">
        <v>19</v>
      </c>
      <c r="F574" t="s">
        <v>1769</v>
      </c>
      <c r="G574">
        <v>2013</v>
      </c>
      <c r="H574">
        <f t="shared" ca="1" si="16"/>
        <v>2</v>
      </c>
      <c r="J5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('572','Rukun Islam','Abu Alifinzie Nurmisyaru, dkk','Luxima Metro Media','Agama','978-602-7635-93-7','2013');</v>
      </c>
      <c r="L574" t="str">
        <f ca="1">"insert into stok (id,bukuid,qty) values ("&amp;$J$2&amp;Table1[[#This Row],[No]]&amp;$K$2&amp;Table1[[#This Row],[No]]&amp;$K$2&amp;Table1[[#This Row],[Random]]&amp;$L$2</f>
        <v>insert into stok (id,bukuid,qty) values ('572','572','2');</v>
      </c>
    </row>
    <row r="575" spans="1:12" x14ac:dyDescent="0.25">
      <c r="A575">
        <f t="shared" si="17"/>
        <v>573</v>
      </c>
      <c r="B575" t="s">
        <v>1396</v>
      </c>
      <c r="C575" t="s">
        <v>1599</v>
      </c>
      <c r="D575" t="s">
        <v>1657</v>
      </c>
      <c r="E575" t="s">
        <v>19</v>
      </c>
      <c r="F575" t="s">
        <v>1770</v>
      </c>
      <c r="G575">
        <v>2013</v>
      </c>
      <c r="H575">
        <f t="shared" ca="1" si="16"/>
        <v>2</v>
      </c>
      <c r="J5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('573','Rukun Iman','Iskandar Dzurkarnaen','Luxima Metro Media','Agama','978-602-2680-14-7','2013');</v>
      </c>
      <c r="L575" t="str">
        <f ca="1">"insert into stok (id,bukuid,qty) values ("&amp;$J$2&amp;Table1[[#This Row],[No]]&amp;$K$2&amp;Table1[[#This Row],[No]]&amp;$K$2&amp;Table1[[#This Row],[Random]]&amp;$L$2</f>
        <v>insert into stok (id,bukuid,qty) values ('573','573','2');</v>
      </c>
    </row>
    <row r="576" spans="1:12" x14ac:dyDescent="0.25">
      <c r="A576">
        <f t="shared" si="17"/>
        <v>574</v>
      </c>
      <c r="B576" t="s">
        <v>1397</v>
      </c>
      <c r="C576" t="s">
        <v>1600</v>
      </c>
      <c r="D576" t="s">
        <v>1657</v>
      </c>
      <c r="E576" t="s">
        <v>19</v>
      </c>
      <c r="F576" t="s">
        <v>1771</v>
      </c>
      <c r="G576">
        <v>2013</v>
      </c>
      <c r="H576">
        <f t="shared" ca="1" si="16"/>
        <v>4</v>
      </c>
      <c r="J5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('574','Panduan Lengkap Shalat Untuk Anak','Anang Supriyatna','Luxima Metro Media','Agama','978-602-2680-28-4','2013');</v>
      </c>
      <c r="L576" t="str">
        <f ca="1">"insert into stok (id,bukuid,qty) values ("&amp;$J$2&amp;Table1[[#This Row],[No]]&amp;$K$2&amp;Table1[[#This Row],[No]]&amp;$K$2&amp;Table1[[#This Row],[Random]]&amp;$L$2</f>
        <v>insert into stok (id,bukuid,qty) values ('574','574','4');</v>
      </c>
    </row>
    <row r="577" spans="1:12" x14ac:dyDescent="0.25">
      <c r="A577">
        <f t="shared" si="17"/>
        <v>575</v>
      </c>
      <c r="B577" t="s">
        <v>1398</v>
      </c>
      <c r="C577" t="s">
        <v>1413</v>
      </c>
      <c r="D577" t="s">
        <v>1657</v>
      </c>
      <c r="E577" t="s">
        <v>19</v>
      </c>
      <c r="F577" t="s">
        <v>1772</v>
      </c>
      <c r="G577">
        <v>2013</v>
      </c>
      <c r="H577">
        <f t="shared" ca="1" si="16"/>
        <v>2</v>
      </c>
      <c r="J5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('575','Akhlak Anak Muslim','Abu Dzar Al-Ghifari','Luxima Metro Media','Agama','978-602-2680-27-7','2013');</v>
      </c>
      <c r="L577" t="str">
        <f ca="1">"insert into stok (id,bukuid,qty) values ("&amp;$J$2&amp;Table1[[#This Row],[No]]&amp;$K$2&amp;Table1[[#This Row],[No]]&amp;$K$2&amp;Table1[[#This Row],[Random]]&amp;$L$2</f>
        <v>insert into stok (id,bukuid,qty) values ('575','575','2');</v>
      </c>
    </row>
    <row r="578" spans="1:12" x14ac:dyDescent="0.25">
      <c r="A578">
        <f t="shared" si="17"/>
        <v>576</v>
      </c>
      <c r="B578" t="s">
        <v>1399</v>
      </c>
      <c r="C578" t="s">
        <v>1413</v>
      </c>
      <c r="D578" t="s">
        <v>1657</v>
      </c>
      <c r="E578" t="s">
        <v>19</v>
      </c>
      <c r="F578" t="s">
        <v>1773</v>
      </c>
      <c r="G578">
        <v>2014</v>
      </c>
      <c r="H578">
        <f t="shared" ca="1" si="16"/>
        <v>3</v>
      </c>
      <c r="J5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('576','Panduan Akidah Anak Muslim','Abu Dzar Al-Ghifari','Luxima Metro Media','Agama','978-602-268-033-8','2014');</v>
      </c>
      <c r="L578" t="str">
        <f ca="1">"insert into stok (id,bukuid,qty) values ("&amp;$J$2&amp;Table1[[#This Row],[No]]&amp;$K$2&amp;Table1[[#This Row],[No]]&amp;$K$2&amp;Table1[[#This Row],[Random]]&amp;$L$2</f>
        <v>insert into stok (id,bukuid,qty) values ('576','576','3');</v>
      </c>
    </row>
    <row r="579" spans="1:12" x14ac:dyDescent="0.25">
      <c r="A579">
        <f t="shared" si="17"/>
        <v>577</v>
      </c>
      <c r="B579" t="s">
        <v>1400</v>
      </c>
      <c r="C579" t="s">
        <v>1601</v>
      </c>
      <c r="D579" t="s">
        <v>1657</v>
      </c>
      <c r="E579" t="s">
        <v>19</v>
      </c>
      <c r="F579" t="s">
        <v>1774</v>
      </c>
      <c r="G579">
        <v>2014</v>
      </c>
      <c r="H579">
        <f t="shared" ref="H579:H642" ca="1" si="18">RANDBETWEEN(0,4)</f>
        <v>1</v>
      </c>
      <c r="J5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('577','Cerita 25 Nabi','Rulli Nasrullah','Luxima Metro Media','Agama','978-602-268-032-1','2014');</v>
      </c>
      <c r="L579" t="str">
        <f ca="1">"insert into stok (id,bukuid,qty) values ("&amp;$J$2&amp;Table1[[#This Row],[No]]&amp;$K$2&amp;Table1[[#This Row],[No]]&amp;$K$2&amp;Table1[[#This Row],[Random]]&amp;$L$2</f>
        <v>insert into stok (id,bukuid,qty) values ('577','577','1');</v>
      </c>
    </row>
    <row r="580" spans="1:12" x14ac:dyDescent="0.25">
      <c r="A580">
        <f t="shared" si="17"/>
        <v>578</v>
      </c>
      <c r="B580" t="s">
        <v>1985</v>
      </c>
      <c r="C580" t="s">
        <v>1602</v>
      </c>
      <c r="D580" t="s">
        <v>1657</v>
      </c>
      <c r="E580" t="s">
        <v>19</v>
      </c>
      <c r="F580" t="s">
        <v>1775</v>
      </c>
      <c r="G580">
        <v>2014</v>
      </c>
      <c r="H580">
        <f t="shared" ca="1" si="18"/>
        <v>3</v>
      </c>
      <c r="J5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('578','Kisah-Kisah Fantastis Dalam Al-Qur''an','Yani Suryani, dkk','Luxima Metro Media','Agama','978-602-268-029-1','2014');</v>
      </c>
      <c r="L580" t="str">
        <f ca="1">"insert into stok (id,bukuid,qty) values ("&amp;$J$2&amp;Table1[[#This Row],[No]]&amp;$K$2&amp;Table1[[#This Row],[No]]&amp;$K$2&amp;Table1[[#This Row],[Random]]&amp;$L$2</f>
        <v>insert into stok (id,bukuid,qty) values ('578','578','3');</v>
      </c>
    </row>
    <row r="581" spans="1:12" x14ac:dyDescent="0.25">
      <c r="A581">
        <f t="shared" ref="A581:A644" si="19">A580+1</f>
        <v>579</v>
      </c>
      <c r="B581" t="s">
        <v>1401</v>
      </c>
      <c r="C581" t="s">
        <v>1602</v>
      </c>
      <c r="D581" t="s">
        <v>1657</v>
      </c>
      <c r="E581" t="s">
        <v>19</v>
      </c>
      <c r="F581" t="s">
        <v>1776</v>
      </c>
      <c r="G581">
        <v>2014</v>
      </c>
      <c r="H581">
        <f t="shared" ca="1" si="18"/>
        <v>3</v>
      </c>
      <c r="J5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('579','Tempat Bersejarah Umat Islam','Yani Suryani, dkk','Luxima Metro Media','Agama','978-602-268-030-7','2014');</v>
      </c>
      <c r="L581" t="str">
        <f ca="1">"insert into stok (id,bukuid,qty) values ("&amp;$J$2&amp;Table1[[#This Row],[No]]&amp;$K$2&amp;Table1[[#This Row],[No]]&amp;$K$2&amp;Table1[[#This Row],[Random]]&amp;$L$2</f>
        <v>insert into stok (id,bukuid,qty) values ('579','579','3');</v>
      </c>
    </row>
    <row r="582" spans="1:12" x14ac:dyDescent="0.25">
      <c r="A582">
        <f t="shared" si="19"/>
        <v>580</v>
      </c>
      <c r="B582" t="s">
        <v>1402</v>
      </c>
      <c r="C582" t="s">
        <v>1603</v>
      </c>
      <c r="D582" t="s">
        <v>1657</v>
      </c>
      <c r="E582" t="s">
        <v>19</v>
      </c>
      <c r="F582" t="s">
        <v>1777</v>
      </c>
      <c r="G582">
        <v>2014</v>
      </c>
      <c r="H582">
        <f t="shared" ca="1" si="18"/>
        <v>1</v>
      </c>
      <c r="J5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('580','Kumpulan Hadits Bukhari &amp; Muslim','Abi Adra','Luxima Metro Media','Agama','978-602-268-031-4','2014');</v>
      </c>
      <c r="L582" t="str">
        <f ca="1">"insert into stok (id,bukuid,qty) values ("&amp;$J$2&amp;Table1[[#This Row],[No]]&amp;$K$2&amp;Table1[[#This Row],[No]]&amp;$K$2&amp;Table1[[#This Row],[Random]]&amp;$L$2</f>
        <v>insert into stok (id,bukuid,qty) values ('580','580','1');</v>
      </c>
    </row>
    <row r="583" spans="1:12" x14ac:dyDescent="0.25">
      <c r="A583">
        <f t="shared" si="19"/>
        <v>581</v>
      </c>
      <c r="B583" t="s">
        <v>1403</v>
      </c>
      <c r="C583" t="s">
        <v>1604</v>
      </c>
      <c r="D583" t="s">
        <v>1657</v>
      </c>
      <c r="E583" t="s">
        <v>19</v>
      </c>
      <c r="F583" t="s">
        <v>1778</v>
      </c>
      <c r="G583">
        <v>2014</v>
      </c>
      <c r="H583">
        <f t="shared" ca="1" si="18"/>
        <v>4</v>
      </c>
      <c r="J5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('581','Panduan Halal Haram','Yani Suryani &amp; Enang Supriatna','Luxima Metro Media','Agama','978-602-268-059-8','2014');</v>
      </c>
      <c r="L583" t="str">
        <f ca="1">"insert into stok (id,bukuid,qty) values ("&amp;$J$2&amp;Table1[[#This Row],[No]]&amp;$K$2&amp;Table1[[#This Row],[No]]&amp;$K$2&amp;Table1[[#This Row],[Random]]&amp;$L$2</f>
        <v>insert into stok (id,bukuid,qty) values ('581','581','4');</v>
      </c>
    </row>
    <row r="584" spans="1:12" x14ac:dyDescent="0.25">
      <c r="A584">
        <f t="shared" si="19"/>
        <v>582</v>
      </c>
      <c r="B584" t="s">
        <v>1404</v>
      </c>
      <c r="C584" t="s">
        <v>1605</v>
      </c>
      <c r="D584" t="s">
        <v>1657</v>
      </c>
      <c r="E584" t="s">
        <v>19</v>
      </c>
      <c r="F584" t="s">
        <v>1779</v>
      </c>
      <c r="G584">
        <v>2014</v>
      </c>
      <c r="H584">
        <f t="shared" ca="1" si="18"/>
        <v>1</v>
      </c>
      <c r="J5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('582','Muhammad Saw.','K. Usman','Luxima Metro Media','Agama','978-602-268-049-9','2014');</v>
      </c>
      <c r="L584" t="str">
        <f ca="1">"insert into stok (id,bukuid,qty) values ("&amp;$J$2&amp;Table1[[#This Row],[No]]&amp;$K$2&amp;Table1[[#This Row],[No]]&amp;$K$2&amp;Table1[[#This Row],[Random]]&amp;$L$2</f>
        <v>insert into stok (id,bukuid,qty) values ('582','582','1');</v>
      </c>
    </row>
    <row r="585" spans="1:12" x14ac:dyDescent="0.25">
      <c r="A585">
        <f t="shared" si="19"/>
        <v>583</v>
      </c>
      <c r="B585" t="s">
        <v>1405</v>
      </c>
      <c r="C585" t="s">
        <v>1605</v>
      </c>
      <c r="D585" t="s">
        <v>1657</v>
      </c>
      <c r="E585" t="s">
        <v>19</v>
      </c>
      <c r="F585" t="s">
        <v>1780</v>
      </c>
      <c r="G585">
        <v>2014</v>
      </c>
      <c r="H585">
        <f t="shared" ca="1" si="18"/>
        <v>0</v>
      </c>
      <c r="J5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('583','Umar Bin Khattab','K. Usman','Luxima Metro Media','Agama','978-602-268-051-2','2014');</v>
      </c>
      <c r="L585" t="str">
        <f ca="1">"insert into stok (id,bukuid,qty) values ("&amp;$J$2&amp;Table1[[#This Row],[No]]&amp;$K$2&amp;Table1[[#This Row],[No]]&amp;$K$2&amp;Table1[[#This Row],[Random]]&amp;$L$2</f>
        <v>insert into stok (id,bukuid,qty) values ('583','583','0');</v>
      </c>
    </row>
    <row r="586" spans="1:12" x14ac:dyDescent="0.25">
      <c r="A586">
        <f t="shared" si="19"/>
        <v>584</v>
      </c>
      <c r="B586" t="s">
        <v>1406</v>
      </c>
      <c r="C586" t="s">
        <v>1605</v>
      </c>
      <c r="D586" t="s">
        <v>1657</v>
      </c>
      <c r="E586" t="s">
        <v>19</v>
      </c>
      <c r="F586" t="s">
        <v>1781</v>
      </c>
      <c r="G586">
        <v>2014</v>
      </c>
      <c r="H586">
        <f t="shared" ca="1" si="18"/>
        <v>3</v>
      </c>
      <c r="J5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('584','Abu Bakar Shiddiq','K. Usman','Luxima Metro Media','Agama','978-602-268-052-9','2014');</v>
      </c>
      <c r="L586" t="str">
        <f ca="1">"insert into stok (id,bukuid,qty) values ("&amp;$J$2&amp;Table1[[#This Row],[No]]&amp;$K$2&amp;Table1[[#This Row],[No]]&amp;$K$2&amp;Table1[[#This Row],[Random]]&amp;$L$2</f>
        <v>insert into stok (id,bukuid,qty) values ('584','584','3');</v>
      </c>
    </row>
    <row r="587" spans="1:12" x14ac:dyDescent="0.25">
      <c r="A587">
        <f t="shared" si="19"/>
        <v>585</v>
      </c>
      <c r="B587" t="s">
        <v>1407</v>
      </c>
      <c r="C587" t="s">
        <v>1605</v>
      </c>
      <c r="D587" t="s">
        <v>1657</v>
      </c>
      <c r="E587" t="s">
        <v>19</v>
      </c>
      <c r="F587" t="s">
        <v>1782</v>
      </c>
      <c r="G587">
        <v>2014</v>
      </c>
      <c r="H587">
        <f t="shared" ca="1" si="18"/>
        <v>0</v>
      </c>
      <c r="J5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('585','Ali Bin Abi Thalib','K. Usman','Luxima Metro Media','Agama','978-602-268-054-3','2014');</v>
      </c>
      <c r="L587" t="str">
        <f ca="1">"insert into stok (id,bukuid,qty) values ("&amp;$J$2&amp;Table1[[#This Row],[No]]&amp;$K$2&amp;Table1[[#This Row],[No]]&amp;$K$2&amp;Table1[[#This Row],[Random]]&amp;$L$2</f>
        <v>insert into stok (id,bukuid,qty) values ('585','585','0');</v>
      </c>
    </row>
    <row r="588" spans="1:12" x14ac:dyDescent="0.25">
      <c r="A588">
        <f t="shared" si="19"/>
        <v>586</v>
      </c>
      <c r="B588" t="s">
        <v>1408</v>
      </c>
      <c r="C588" t="s">
        <v>1605</v>
      </c>
      <c r="D588" t="s">
        <v>1657</v>
      </c>
      <c r="E588" t="s">
        <v>19</v>
      </c>
      <c r="F588" t="s">
        <v>1783</v>
      </c>
      <c r="G588">
        <v>2014</v>
      </c>
      <c r="H588">
        <f t="shared" ca="1" si="18"/>
        <v>0</v>
      </c>
      <c r="J5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('586','Usman Bin Affan','K. Usman','Luxima Metro Media','Agama','978-602-268-053-6','2014');</v>
      </c>
      <c r="L588" t="str">
        <f ca="1">"insert into stok (id,bukuid,qty) values ("&amp;$J$2&amp;Table1[[#This Row],[No]]&amp;$K$2&amp;Table1[[#This Row],[No]]&amp;$K$2&amp;Table1[[#This Row],[Random]]&amp;$L$2</f>
        <v>insert into stok (id,bukuid,qty) values ('586','586','0');</v>
      </c>
    </row>
    <row r="589" spans="1:12" x14ac:dyDescent="0.25">
      <c r="A589">
        <f t="shared" si="19"/>
        <v>587</v>
      </c>
      <c r="B589" t="s">
        <v>1409</v>
      </c>
      <c r="C589" t="s">
        <v>1606</v>
      </c>
      <c r="D589" t="s">
        <v>1657</v>
      </c>
      <c r="E589" t="s">
        <v>19</v>
      </c>
      <c r="F589" t="s">
        <v>1784</v>
      </c>
      <c r="G589">
        <v>2014</v>
      </c>
      <c r="H589">
        <f t="shared" ca="1" si="18"/>
        <v>3</v>
      </c>
      <c r="J5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('587','Khadijah Binti Khuwalid','Kartika Israri','Luxima Metro Media','Agama','978-602-268-050-5','2014');</v>
      </c>
      <c r="L589" t="str">
        <f ca="1">"insert into stok (id,bukuid,qty) values ("&amp;$J$2&amp;Table1[[#This Row],[No]]&amp;$K$2&amp;Table1[[#This Row],[No]]&amp;$K$2&amp;Table1[[#This Row],[Random]]&amp;$L$2</f>
        <v>insert into stok (id,bukuid,qty) values ('587','587','3');</v>
      </c>
    </row>
    <row r="590" spans="1:12" x14ac:dyDescent="0.25">
      <c r="A590">
        <f t="shared" si="19"/>
        <v>588</v>
      </c>
      <c r="B590" t="s">
        <v>1410</v>
      </c>
      <c r="C590" t="s">
        <v>1607</v>
      </c>
      <c r="D590" t="s">
        <v>1657</v>
      </c>
      <c r="E590" t="s">
        <v>19</v>
      </c>
      <c r="F590" t="s">
        <v>1785</v>
      </c>
      <c r="G590">
        <v>2014</v>
      </c>
      <c r="H590">
        <f t="shared" ca="1" si="18"/>
        <v>0</v>
      </c>
      <c r="J5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('588','Aisyah','Rini Usman','Luxima Metro Media','Agama','978-602-268-058-1','2014');</v>
      </c>
      <c r="L590" t="str">
        <f ca="1">"insert into stok (id,bukuid,qty) values ("&amp;$J$2&amp;Table1[[#This Row],[No]]&amp;$K$2&amp;Table1[[#This Row],[No]]&amp;$K$2&amp;Table1[[#This Row],[Random]]&amp;$L$2</f>
        <v>insert into stok (id,bukuid,qty) values ('588','588','0');</v>
      </c>
    </row>
    <row r="591" spans="1:12" x14ac:dyDescent="0.25">
      <c r="A591">
        <f t="shared" si="19"/>
        <v>589</v>
      </c>
      <c r="B591" t="s">
        <v>1411</v>
      </c>
      <c r="C591" t="s">
        <v>1608</v>
      </c>
      <c r="D591" t="s">
        <v>1657</v>
      </c>
      <c r="E591" t="s">
        <v>19</v>
      </c>
      <c r="F591" t="s">
        <v>1786</v>
      </c>
      <c r="G591">
        <v>2014</v>
      </c>
      <c r="H591">
        <f t="shared" ca="1" si="18"/>
        <v>0</v>
      </c>
      <c r="J5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('589','Khalid Bin Walid','Juniarto Akbar','Luxima Metro Media','Agama','978-602-268-055-0','2014');</v>
      </c>
      <c r="L591" t="str">
        <f ca="1">"insert into stok (id,bukuid,qty) values ("&amp;$J$2&amp;Table1[[#This Row],[No]]&amp;$K$2&amp;Table1[[#This Row],[No]]&amp;$K$2&amp;Table1[[#This Row],[Random]]&amp;$L$2</f>
        <v>insert into stok (id,bukuid,qty) values ('589','589','0');</v>
      </c>
    </row>
    <row r="592" spans="1:12" x14ac:dyDescent="0.25">
      <c r="A592">
        <f t="shared" si="19"/>
        <v>590</v>
      </c>
      <c r="B592" t="s">
        <v>1412</v>
      </c>
      <c r="C592" t="s">
        <v>1606</v>
      </c>
      <c r="D592" t="s">
        <v>1657</v>
      </c>
      <c r="E592" t="s">
        <v>19</v>
      </c>
      <c r="F592" t="s">
        <v>1787</v>
      </c>
      <c r="G592">
        <v>2014</v>
      </c>
      <c r="H592">
        <f t="shared" ca="1" si="18"/>
        <v>2</v>
      </c>
      <c r="J5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('590','Bilal Bin Rabah','Kartika Israri','Luxima Metro Media','Agama','978-602-268-056-7','2014');</v>
      </c>
      <c r="L592" t="str">
        <f ca="1">"insert into stok (id,bukuid,qty) values ("&amp;$J$2&amp;Table1[[#This Row],[No]]&amp;$K$2&amp;Table1[[#This Row],[No]]&amp;$K$2&amp;Table1[[#This Row],[Random]]&amp;$L$2</f>
        <v>insert into stok (id,bukuid,qty) values ('590','590','2');</v>
      </c>
    </row>
    <row r="593" spans="1:12" x14ac:dyDescent="0.25">
      <c r="A593">
        <f t="shared" si="19"/>
        <v>591</v>
      </c>
      <c r="B593" t="s">
        <v>1413</v>
      </c>
      <c r="C593" t="s">
        <v>1609</v>
      </c>
      <c r="D593" t="s">
        <v>1657</v>
      </c>
      <c r="E593" t="s">
        <v>19</v>
      </c>
      <c r="F593" t="s">
        <v>1788</v>
      </c>
      <c r="G593">
        <v>2014</v>
      </c>
      <c r="H593">
        <f t="shared" ca="1" si="18"/>
        <v>3</v>
      </c>
      <c r="J5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('591','Abu Dzar Al-Ghifari','Kandil Darmawan','Luxima Metro Media','Agama','978-602-268-057-4','2014');</v>
      </c>
      <c r="L593" t="str">
        <f ca="1">"insert into stok (id,bukuid,qty) values ("&amp;$J$2&amp;Table1[[#This Row],[No]]&amp;$K$2&amp;Table1[[#This Row],[No]]&amp;$K$2&amp;Table1[[#This Row],[Random]]&amp;$L$2</f>
        <v>insert into stok (id,bukuid,qty) values ('591','591','3');</v>
      </c>
    </row>
    <row r="594" spans="1:12" x14ac:dyDescent="0.25">
      <c r="A594">
        <f t="shared" si="19"/>
        <v>592</v>
      </c>
      <c r="B594" t="s">
        <v>1414</v>
      </c>
      <c r="C594" t="s">
        <v>1589</v>
      </c>
      <c r="D594" t="s">
        <v>1657</v>
      </c>
      <c r="E594" t="s">
        <v>19</v>
      </c>
      <c r="F594" t="s">
        <v>1789</v>
      </c>
      <c r="G594">
        <v>2017</v>
      </c>
      <c r="H594">
        <f t="shared" ca="1" si="18"/>
        <v>1</v>
      </c>
      <c r="J5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('592','Adab Bersuci','Nurul Ihsan','Luxima Metro Media','Agama','978-602-268-177-9','2017');</v>
      </c>
      <c r="L594" t="str">
        <f ca="1">"insert into stok (id,bukuid,qty) values ("&amp;$J$2&amp;Table1[[#This Row],[No]]&amp;$K$2&amp;Table1[[#This Row],[No]]&amp;$K$2&amp;Table1[[#This Row],[Random]]&amp;$L$2</f>
        <v>insert into stok (id,bukuid,qty) values ('592','592','1');</v>
      </c>
    </row>
    <row r="595" spans="1:12" x14ac:dyDescent="0.25">
      <c r="A595">
        <f t="shared" si="19"/>
        <v>593</v>
      </c>
      <c r="B595" t="s">
        <v>1415</v>
      </c>
      <c r="C595" t="s">
        <v>1589</v>
      </c>
      <c r="D595" t="s">
        <v>1657</v>
      </c>
      <c r="E595" t="s">
        <v>19</v>
      </c>
      <c r="F595" t="s">
        <v>1790</v>
      </c>
      <c r="G595">
        <v>2017</v>
      </c>
      <c r="H595">
        <f t="shared" ca="1" si="18"/>
        <v>2</v>
      </c>
      <c r="J5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('593','Adab Ibadah','Nurul Ihsan','Luxima Metro Media','Agama','978-602-268-178-6','2017');</v>
      </c>
      <c r="L595" t="str">
        <f ca="1">"insert into stok (id,bukuid,qty) values ("&amp;$J$2&amp;Table1[[#This Row],[No]]&amp;$K$2&amp;Table1[[#This Row],[No]]&amp;$K$2&amp;Table1[[#This Row],[Random]]&amp;$L$2</f>
        <v>insert into stok (id,bukuid,qty) values ('593','593','2');</v>
      </c>
    </row>
    <row r="596" spans="1:12" x14ac:dyDescent="0.25">
      <c r="A596">
        <f t="shared" si="19"/>
        <v>594</v>
      </c>
      <c r="B596" t="s">
        <v>1416</v>
      </c>
      <c r="C596" t="s">
        <v>1589</v>
      </c>
      <c r="D596" t="s">
        <v>1657</v>
      </c>
      <c r="E596" t="s">
        <v>19</v>
      </c>
      <c r="F596" t="s">
        <v>1791</v>
      </c>
      <c r="G596">
        <v>2017</v>
      </c>
      <c r="H596">
        <f t="shared" ca="1" si="18"/>
        <v>2</v>
      </c>
      <c r="J5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('594','Adab Shalat Wajib dan Sunnah','Nurul Ihsan','Luxima Metro Media','Agama','978-602-268-179-3','2017');</v>
      </c>
      <c r="L596" t="str">
        <f ca="1">"insert into stok (id,bukuid,qty) values ("&amp;$J$2&amp;Table1[[#This Row],[No]]&amp;$K$2&amp;Table1[[#This Row],[No]]&amp;$K$2&amp;Table1[[#This Row],[Random]]&amp;$L$2</f>
        <v>insert into stok (id,bukuid,qty) values ('594','594','2');</v>
      </c>
    </row>
    <row r="597" spans="1:12" x14ac:dyDescent="0.25">
      <c r="A597">
        <f t="shared" si="19"/>
        <v>595</v>
      </c>
      <c r="B597" t="s">
        <v>1417</v>
      </c>
      <c r="C597" t="s">
        <v>1589</v>
      </c>
      <c r="D597" t="s">
        <v>1657</v>
      </c>
      <c r="E597" t="s">
        <v>19</v>
      </c>
      <c r="F597" t="s">
        <v>1792</v>
      </c>
      <c r="G597">
        <v>2017</v>
      </c>
      <c r="H597">
        <f t="shared" ca="1" si="18"/>
        <v>2</v>
      </c>
      <c r="J5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('595','Adab Menuntut Ilmu','Nurul Ihsan','Luxima Metro Media','Agama','978-602-268-180-9','2017');</v>
      </c>
      <c r="L597" t="str">
        <f ca="1">"insert into stok (id,bukuid,qty) values ("&amp;$J$2&amp;Table1[[#This Row],[No]]&amp;$K$2&amp;Table1[[#This Row],[No]]&amp;$K$2&amp;Table1[[#This Row],[Random]]&amp;$L$2</f>
        <v>insert into stok (id,bukuid,qty) values ('595','595','2');</v>
      </c>
    </row>
    <row r="598" spans="1:12" x14ac:dyDescent="0.25">
      <c r="A598">
        <f t="shared" si="19"/>
        <v>596</v>
      </c>
      <c r="B598" t="s">
        <v>1418</v>
      </c>
      <c r="C598" t="s">
        <v>1589</v>
      </c>
      <c r="D598" t="s">
        <v>1657</v>
      </c>
      <c r="E598" t="s">
        <v>19</v>
      </c>
      <c r="F598" t="s">
        <v>1793</v>
      </c>
      <c r="G598">
        <v>2017</v>
      </c>
      <c r="H598">
        <f t="shared" ca="1" si="18"/>
        <v>3</v>
      </c>
      <c r="J5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('596','Adab Kepada Diri Sendiri','Nurul Ihsan','Luxima Metro Media','Agama','978-602-268-181-6','2017');</v>
      </c>
      <c r="L598" t="str">
        <f ca="1">"insert into stok (id,bukuid,qty) values ("&amp;$J$2&amp;Table1[[#This Row],[No]]&amp;$K$2&amp;Table1[[#This Row],[No]]&amp;$K$2&amp;Table1[[#This Row],[Random]]&amp;$L$2</f>
        <v>insert into stok (id,bukuid,qty) values ('596','596','3');</v>
      </c>
    </row>
    <row r="599" spans="1:12" x14ac:dyDescent="0.25">
      <c r="A599">
        <f t="shared" si="19"/>
        <v>597</v>
      </c>
      <c r="B599" t="s">
        <v>1419</v>
      </c>
      <c r="C599" t="s">
        <v>1589</v>
      </c>
      <c r="D599" t="s">
        <v>1657</v>
      </c>
      <c r="E599" t="s">
        <v>19</v>
      </c>
      <c r="F599" t="s">
        <v>1794</v>
      </c>
      <c r="G599">
        <v>2017</v>
      </c>
      <c r="H599">
        <f t="shared" ca="1" si="18"/>
        <v>2</v>
      </c>
      <c r="J5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('597','Adab Kepada Keluarga dan Orang Lain','Nurul Ihsan','Luxima Metro Media','Agama','978-602-268-182-3','2017');</v>
      </c>
      <c r="L599" t="str">
        <f ca="1">"insert into stok (id,bukuid,qty) values ("&amp;$J$2&amp;Table1[[#This Row],[No]]&amp;$K$2&amp;Table1[[#This Row],[No]]&amp;$K$2&amp;Table1[[#This Row],[Random]]&amp;$L$2</f>
        <v>insert into stok (id,bukuid,qty) values ('597','597','2');</v>
      </c>
    </row>
    <row r="600" spans="1:12" x14ac:dyDescent="0.25">
      <c r="A600">
        <f t="shared" si="19"/>
        <v>598</v>
      </c>
      <c r="B600" t="s">
        <v>1420</v>
      </c>
      <c r="C600" t="s">
        <v>1589</v>
      </c>
      <c r="D600" t="s">
        <v>1657</v>
      </c>
      <c r="E600" t="s">
        <v>19</v>
      </c>
      <c r="F600" t="s">
        <v>1795</v>
      </c>
      <c r="G600">
        <v>2017</v>
      </c>
      <c r="H600">
        <f t="shared" ca="1" si="18"/>
        <v>1</v>
      </c>
      <c r="J6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('598','Adab Harian','Nurul Ihsan','Luxima Metro Media','Agama','978-602-268-183-0','2017');</v>
      </c>
      <c r="L600" t="str">
        <f ca="1">"insert into stok (id,bukuid,qty) values ("&amp;$J$2&amp;Table1[[#This Row],[No]]&amp;$K$2&amp;Table1[[#This Row],[No]]&amp;$K$2&amp;Table1[[#This Row],[Random]]&amp;$L$2</f>
        <v>insert into stok (id,bukuid,qty) values ('598','598','1');</v>
      </c>
    </row>
    <row r="601" spans="1:12" x14ac:dyDescent="0.25">
      <c r="A601">
        <f t="shared" si="19"/>
        <v>599</v>
      </c>
      <c r="B601" t="s">
        <v>1421</v>
      </c>
      <c r="C601" t="s">
        <v>1589</v>
      </c>
      <c r="D601" t="s">
        <v>1657</v>
      </c>
      <c r="E601" t="s">
        <v>19</v>
      </c>
      <c r="F601" t="s">
        <v>1796</v>
      </c>
      <c r="G601">
        <v>2017</v>
      </c>
      <c r="H601">
        <f t="shared" ca="1" si="18"/>
        <v>0</v>
      </c>
      <c r="J6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('599','Adab di Dalam Rumah','Nurul Ihsan','Luxima Metro Media','Agama','978-602-268-184-7','2017');</v>
      </c>
      <c r="L601" t="str">
        <f ca="1">"insert into stok (id,bukuid,qty) values ("&amp;$J$2&amp;Table1[[#This Row],[No]]&amp;$K$2&amp;Table1[[#This Row],[No]]&amp;$K$2&amp;Table1[[#This Row],[Random]]&amp;$L$2</f>
        <v>insert into stok (id,bukuid,qty) values ('599','599','0');</v>
      </c>
    </row>
    <row r="602" spans="1:12" x14ac:dyDescent="0.25">
      <c r="A602">
        <f t="shared" si="19"/>
        <v>600</v>
      </c>
      <c r="B602" t="s">
        <v>1422</v>
      </c>
      <c r="C602" t="s">
        <v>1589</v>
      </c>
      <c r="D602" t="s">
        <v>1657</v>
      </c>
      <c r="E602" t="s">
        <v>19</v>
      </c>
      <c r="F602" t="s">
        <v>1797</v>
      </c>
      <c r="G602">
        <v>2017</v>
      </c>
      <c r="H602">
        <f t="shared" ca="1" si="18"/>
        <v>0</v>
      </c>
      <c r="J6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('600','Adab di Luar Rumah','Nurul Ihsan','Luxima Metro Media','Agama','978-602-268-185-4','2017');</v>
      </c>
      <c r="L602" t="str">
        <f ca="1">"insert into stok (id,bukuid,qty) values ("&amp;$J$2&amp;Table1[[#This Row],[No]]&amp;$K$2&amp;Table1[[#This Row],[No]]&amp;$K$2&amp;Table1[[#This Row],[Random]]&amp;$L$2</f>
        <v>insert into stok (id,bukuid,qty) values ('600','600','0');</v>
      </c>
    </row>
    <row r="603" spans="1:12" x14ac:dyDescent="0.25">
      <c r="A603">
        <f t="shared" si="19"/>
        <v>601</v>
      </c>
      <c r="B603" t="s">
        <v>1423</v>
      </c>
      <c r="C603" t="s">
        <v>1589</v>
      </c>
      <c r="D603" t="s">
        <v>1657</v>
      </c>
      <c r="E603" t="s">
        <v>19</v>
      </c>
      <c r="F603" t="s">
        <v>1798</v>
      </c>
      <c r="G603">
        <v>2017</v>
      </c>
      <c r="H603">
        <f t="shared" ca="1" si="18"/>
        <v>0</v>
      </c>
      <c r="J6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('601','Adab di Tempat Umum','Nurul Ihsan','Luxima Metro Media','Agama','978-602-268-186-1','2017');</v>
      </c>
      <c r="L603" t="str">
        <f ca="1">"insert into stok (id,bukuid,qty) values ("&amp;$J$2&amp;Table1[[#This Row],[No]]&amp;$K$2&amp;Table1[[#This Row],[No]]&amp;$K$2&amp;Table1[[#This Row],[Random]]&amp;$L$2</f>
        <v>insert into stok (id,bukuid,qty) values ('601','601','0');</v>
      </c>
    </row>
    <row r="604" spans="1:12" x14ac:dyDescent="0.25">
      <c r="A604">
        <f t="shared" si="19"/>
        <v>602</v>
      </c>
      <c r="B604" t="s">
        <v>1424</v>
      </c>
      <c r="C604" t="s">
        <v>1589</v>
      </c>
      <c r="D604" t="s">
        <v>1657</v>
      </c>
      <c r="E604" t="s">
        <v>19</v>
      </c>
      <c r="F604" t="s">
        <v>1799</v>
      </c>
      <c r="G604">
        <v>2017</v>
      </c>
      <c r="H604">
        <f t="shared" ca="1" si="18"/>
        <v>3</v>
      </c>
      <c r="J6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('602','Adab Kepedulian Sosial','Nurul Ihsan','Luxima Metro Media','Agama','978-602-268-187-8','2017');</v>
      </c>
      <c r="L604" t="str">
        <f ca="1">"insert into stok (id,bukuid,qty) values ("&amp;$J$2&amp;Table1[[#This Row],[No]]&amp;$K$2&amp;Table1[[#This Row],[No]]&amp;$K$2&amp;Table1[[#This Row],[Random]]&amp;$L$2</f>
        <v>insert into stok (id,bukuid,qty) values ('602','602','3');</v>
      </c>
    </row>
    <row r="605" spans="1:12" x14ac:dyDescent="0.25">
      <c r="A605">
        <f t="shared" si="19"/>
        <v>603</v>
      </c>
      <c r="B605" t="s">
        <v>1425</v>
      </c>
      <c r="C605" t="s">
        <v>1589</v>
      </c>
      <c r="D605" t="s">
        <v>1657</v>
      </c>
      <c r="E605" t="s">
        <v>19</v>
      </c>
      <c r="F605" t="s">
        <v>1800</v>
      </c>
      <c r="G605">
        <v>2017</v>
      </c>
      <c r="H605">
        <f t="shared" ca="1" si="18"/>
        <v>0</v>
      </c>
      <c r="J6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('603','Adab Melihat Fenomena Alam','Nurul Ihsan','Luxima Metro Media','Agama','978-602-268-188-3','2017');</v>
      </c>
      <c r="L605" t="str">
        <f ca="1">"insert into stok (id,bukuid,qty) values ("&amp;$J$2&amp;Table1[[#This Row],[No]]&amp;$K$2&amp;Table1[[#This Row],[No]]&amp;$K$2&amp;Table1[[#This Row],[Random]]&amp;$L$2</f>
        <v>insert into stok (id,bukuid,qty) values ('603','603','0');</v>
      </c>
    </row>
    <row r="606" spans="1:12" x14ac:dyDescent="0.25">
      <c r="A606">
        <f t="shared" si="19"/>
        <v>604</v>
      </c>
      <c r="B606" t="s">
        <v>1426</v>
      </c>
      <c r="C606" t="s">
        <v>1589</v>
      </c>
      <c r="D606" t="s">
        <v>1657</v>
      </c>
      <c r="E606" t="s">
        <v>19</v>
      </c>
      <c r="F606" t="s">
        <v>1801</v>
      </c>
      <c r="G606">
        <v>2019</v>
      </c>
      <c r="H606">
        <f t="shared" ca="1" si="18"/>
        <v>4</v>
      </c>
      <c r="J6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('604','Fiqih Islam 1','Nurul Ihsan','Luxima Metro Media','Agama','978-602-268-451-0','2019');</v>
      </c>
      <c r="L606" t="str">
        <f ca="1">"insert into stok (id,bukuid,qty) values ("&amp;$J$2&amp;Table1[[#This Row],[No]]&amp;$K$2&amp;Table1[[#This Row],[No]]&amp;$K$2&amp;Table1[[#This Row],[Random]]&amp;$L$2</f>
        <v>insert into stok (id,bukuid,qty) values ('604','604','4');</v>
      </c>
    </row>
    <row r="607" spans="1:12" x14ac:dyDescent="0.25">
      <c r="A607">
        <f t="shared" si="19"/>
        <v>605</v>
      </c>
      <c r="B607" t="s">
        <v>1427</v>
      </c>
      <c r="C607" t="s">
        <v>1589</v>
      </c>
      <c r="D607" t="s">
        <v>1657</v>
      </c>
      <c r="E607" t="s">
        <v>19</v>
      </c>
      <c r="F607" t="s">
        <v>1802</v>
      </c>
      <c r="G607">
        <v>2019</v>
      </c>
      <c r="H607">
        <f t="shared" ca="1" si="18"/>
        <v>1</v>
      </c>
      <c r="J6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('605','Fiqih Islam 2','Nurul Ihsan','Luxima Metro Media','Agama','978-602-268-452-7','2019');</v>
      </c>
      <c r="L607" t="str">
        <f ca="1">"insert into stok (id,bukuid,qty) values ("&amp;$J$2&amp;Table1[[#This Row],[No]]&amp;$K$2&amp;Table1[[#This Row],[No]]&amp;$K$2&amp;Table1[[#This Row],[Random]]&amp;$L$2</f>
        <v>insert into stok (id,bukuid,qty) values ('605','605','1');</v>
      </c>
    </row>
    <row r="608" spans="1:12" x14ac:dyDescent="0.25">
      <c r="A608">
        <f t="shared" si="19"/>
        <v>606</v>
      </c>
      <c r="B608" t="s">
        <v>1428</v>
      </c>
      <c r="C608" t="s">
        <v>1589</v>
      </c>
      <c r="D608" t="s">
        <v>1657</v>
      </c>
      <c r="E608" t="s">
        <v>19</v>
      </c>
      <c r="F608" t="s">
        <v>1803</v>
      </c>
      <c r="G608">
        <v>2019</v>
      </c>
      <c r="H608">
        <f t="shared" ca="1" si="18"/>
        <v>2</v>
      </c>
      <c r="J6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('606','Fiqih Islam 3','Nurul Ihsan','Luxima Metro Media','Agama','978-602-268-453-4','2019');</v>
      </c>
      <c r="L608" t="str">
        <f ca="1">"insert into stok (id,bukuid,qty) values ("&amp;$J$2&amp;Table1[[#This Row],[No]]&amp;$K$2&amp;Table1[[#This Row],[No]]&amp;$K$2&amp;Table1[[#This Row],[Random]]&amp;$L$2</f>
        <v>insert into stok (id,bukuid,qty) values ('606','606','2');</v>
      </c>
    </row>
    <row r="609" spans="1:12" x14ac:dyDescent="0.25">
      <c r="A609">
        <f t="shared" si="19"/>
        <v>607</v>
      </c>
      <c r="B609" t="s">
        <v>1429</v>
      </c>
      <c r="C609" t="s">
        <v>1589</v>
      </c>
      <c r="D609" t="s">
        <v>1657</v>
      </c>
      <c r="E609" t="s">
        <v>19</v>
      </c>
      <c r="F609" t="s">
        <v>1804</v>
      </c>
      <c r="G609">
        <v>2019</v>
      </c>
      <c r="H609">
        <f t="shared" ca="1" si="18"/>
        <v>4</v>
      </c>
      <c r="J6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('607','Fiqih Islam 4','Nurul Ihsan','Luxima Metro Media','Agama','978-602-268-454-1','2019');</v>
      </c>
      <c r="L609" t="str">
        <f ca="1">"insert into stok (id,bukuid,qty) values ("&amp;$J$2&amp;Table1[[#This Row],[No]]&amp;$K$2&amp;Table1[[#This Row],[No]]&amp;$K$2&amp;Table1[[#This Row],[Random]]&amp;$L$2</f>
        <v>insert into stok (id,bukuid,qty) values ('607','607','4');</v>
      </c>
    </row>
    <row r="610" spans="1:12" x14ac:dyDescent="0.25">
      <c r="A610">
        <f t="shared" si="19"/>
        <v>608</v>
      </c>
      <c r="B610" t="s">
        <v>1430</v>
      </c>
      <c r="C610" t="s">
        <v>1589</v>
      </c>
      <c r="D610" t="s">
        <v>1657</v>
      </c>
      <c r="E610" t="s">
        <v>19</v>
      </c>
      <c r="F610" t="s">
        <v>1805</v>
      </c>
      <c r="G610">
        <v>2019</v>
      </c>
      <c r="H610">
        <f t="shared" ca="1" si="18"/>
        <v>2</v>
      </c>
      <c r="J6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('608','Fiqih Islam 5','Nurul Ihsan','Luxima Metro Media','Agama','978-602-268-455-8','2019');</v>
      </c>
      <c r="L610" t="str">
        <f ca="1">"insert into stok (id,bukuid,qty) values ("&amp;$J$2&amp;Table1[[#This Row],[No]]&amp;$K$2&amp;Table1[[#This Row],[No]]&amp;$K$2&amp;Table1[[#This Row],[Random]]&amp;$L$2</f>
        <v>insert into stok (id,bukuid,qty) values ('608','608','2');</v>
      </c>
    </row>
    <row r="611" spans="1:12" x14ac:dyDescent="0.25">
      <c r="A611">
        <f t="shared" si="19"/>
        <v>609</v>
      </c>
      <c r="B611" t="s">
        <v>1431</v>
      </c>
      <c r="C611" t="s">
        <v>1589</v>
      </c>
      <c r="D611" t="s">
        <v>1657</v>
      </c>
      <c r="E611" t="s">
        <v>19</v>
      </c>
      <c r="F611" t="s">
        <v>1806</v>
      </c>
      <c r="G611">
        <v>2019</v>
      </c>
      <c r="H611">
        <f t="shared" ca="1" si="18"/>
        <v>0</v>
      </c>
      <c r="J6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('609','Fiqih Islam 6','Nurul Ihsan','Luxima Metro Media','Agama','978-602-268-456-5','2019');</v>
      </c>
      <c r="L611" t="str">
        <f ca="1">"insert into stok (id,bukuid,qty) values ("&amp;$J$2&amp;Table1[[#This Row],[No]]&amp;$K$2&amp;Table1[[#This Row],[No]]&amp;$K$2&amp;Table1[[#This Row],[Random]]&amp;$L$2</f>
        <v>insert into stok (id,bukuid,qty) values ('609','609','0');</v>
      </c>
    </row>
    <row r="612" spans="1:12" x14ac:dyDescent="0.25">
      <c r="A612">
        <f t="shared" si="19"/>
        <v>610</v>
      </c>
      <c r="B612" t="s">
        <v>1432</v>
      </c>
      <c r="C612" t="s">
        <v>1589</v>
      </c>
      <c r="D612" t="s">
        <v>1657</v>
      </c>
      <c r="E612" t="s">
        <v>19</v>
      </c>
      <c r="F612" t="s">
        <v>1807</v>
      </c>
      <c r="G612">
        <v>2019</v>
      </c>
      <c r="H612">
        <f t="shared" ca="1" si="18"/>
        <v>0</v>
      </c>
      <c r="J6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('610','Fiqih Islam 7','Nurul Ihsan','Luxima Metro Media','Agama','978-602-268-457-2','2019');</v>
      </c>
      <c r="L612" t="str">
        <f ca="1">"insert into stok (id,bukuid,qty) values ("&amp;$J$2&amp;Table1[[#This Row],[No]]&amp;$K$2&amp;Table1[[#This Row],[No]]&amp;$K$2&amp;Table1[[#This Row],[Random]]&amp;$L$2</f>
        <v>insert into stok (id,bukuid,qty) values ('610','610','0');</v>
      </c>
    </row>
    <row r="613" spans="1:12" x14ac:dyDescent="0.25">
      <c r="A613">
        <f t="shared" si="19"/>
        <v>611</v>
      </c>
      <c r="B613" t="s">
        <v>1433</v>
      </c>
      <c r="C613" t="s">
        <v>1589</v>
      </c>
      <c r="D613" t="s">
        <v>1657</v>
      </c>
      <c r="E613" t="s">
        <v>19</v>
      </c>
      <c r="F613" t="s">
        <v>1808</v>
      </c>
      <c r="G613">
        <v>2019</v>
      </c>
      <c r="H613">
        <f t="shared" ca="1" si="18"/>
        <v>3</v>
      </c>
      <c r="J6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('611','Fiqih Islam 8','Nurul Ihsan','Luxima Metro Media','Agama','978-602-268-458-9','2019');</v>
      </c>
      <c r="L613" t="str">
        <f ca="1">"insert into stok (id,bukuid,qty) values ("&amp;$J$2&amp;Table1[[#This Row],[No]]&amp;$K$2&amp;Table1[[#This Row],[No]]&amp;$K$2&amp;Table1[[#This Row],[Random]]&amp;$L$2</f>
        <v>insert into stok (id,bukuid,qty) values ('611','611','3');</v>
      </c>
    </row>
    <row r="614" spans="1:12" x14ac:dyDescent="0.25">
      <c r="A614">
        <f t="shared" si="19"/>
        <v>612</v>
      </c>
      <c r="B614" t="s">
        <v>1434</v>
      </c>
      <c r="C614" t="s">
        <v>1589</v>
      </c>
      <c r="D614" t="s">
        <v>1657</v>
      </c>
      <c r="E614" t="s">
        <v>19</v>
      </c>
      <c r="F614" t="s">
        <v>1809</v>
      </c>
      <c r="G614">
        <v>2019</v>
      </c>
      <c r="H614">
        <f t="shared" ca="1" si="18"/>
        <v>4</v>
      </c>
      <c r="J6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('612','Fiqih Islam 9','Nurul Ihsan','Luxima Metro Media','Agama','978-602-268-459-6','2019');</v>
      </c>
      <c r="L614" t="str">
        <f ca="1">"insert into stok (id,bukuid,qty) values ("&amp;$J$2&amp;Table1[[#This Row],[No]]&amp;$K$2&amp;Table1[[#This Row],[No]]&amp;$K$2&amp;Table1[[#This Row],[Random]]&amp;$L$2</f>
        <v>insert into stok (id,bukuid,qty) values ('612','612','4');</v>
      </c>
    </row>
    <row r="615" spans="1:12" x14ac:dyDescent="0.25">
      <c r="A615">
        <f t="shared" si="19"/>
        <v>613</v>
      </c>
      <c r="B615" t="s">
        <v>1435</v>
      </c>
      <c r="C615" t="s">
        <v>1589</v>
      </c>
      <c r="D615" t="s">
        <v>1657</v>
      </c>
      <c r="E615" t="s">
        <v>19</v>
      </c>
      <c r="F615" t="s">
        <v>1810</v>
      </c>
      <c r="G615">
        <v>2019</v>
      </c>
      <c r="H615">
        <f t="shared" ca="1" si="18"/>
        <v>1</v>
      </c>
      <c r="J6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('613','Fiqih Islam 10','Nurul Ihsan','Luxima Metro Media','Agama','978-602-268-460-2','2019');</v>
      </c>
      <c r="L615" t="str">
        <f ca="1">"insert into stok (id,bukuid,qty) values ("&amp;$J$2&amp;Table1[[#This Row],[No]]&amp;$K$2&amp;Table1[[#This Row],[No]]&amp;$K$2&amp;Table1[[#This Row],[Random]]&amp;$L$2</f>
        <v>insert into stok (id,bukuid,qty) values ('613','613','1');</v>
      </c>
    </row>
    <row r="616" spans="1:12" x14ac:dyDescent="0.25">
      <c r="A616">
        <f t="shared" si="19"/>
        <v>614</v>
      </c>
      <c r="B616" t="s">
        <v>1436</v>
      </c>
      <c r="C616" t="s">
        <v>1589</v>
      </c>
      <c r="D616" t="s">
        <v>1657</v>
      </c>
      <c r="E616" t="s">
        <v>19</v>
      </c>
      <c r="F616" t="s">
        <v>1811</v>
      </c>
      <c r="G616">
        <v>2019</v>
      </c>
      <c r="H616">
        <f t="shared" ca="1" si="18"/>
        <v>4</v>
      </c>
      <c r="J6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('614','Fiqih Islam 11','Nurul Ihsan','Luxima Metro Media','Agama','978-602-268-461-9','2019');</v>
      </c>
      <c r="L616" t="str">
        <f ca="1">"insert into stok (id,bukuid,qty) values ("&amp;$J$2&amp;Table1[[#This Row],[No]]&amp;$K$2&amp;Table1[[#This Row],[No]]&amp;$K$2&amp;Table1[[#This Row],[Random]]&amp;$L$2</f>
        <v>insert into stok (id,bukuid,qty) values ('614','614','4');</v>
      </c>
    </row>
    <row r="617" spans="1:12" x14ac:dyDescent="0.25">
      <c r="A617">
        <f t="shared" si="19"/>
        <v>615</v>
      </c>
      <c r="B617" t="s">
        <v>1437</v>
      </c>
      <c r="C617" t="s">
        <v>1589</v>
      </c>
      <c r="D617" t="s">
        <v>1657</v>
      </c>
      <c r="E617" t="s">
        <v>19</v>
      </c>
      <c r="F617" t="s">
        <v>1812</v>
      </c>
      <c r="G617">
        <v>2019</v>
      </c>
      <c r="H617">
        <f t="shared" ca="1" si="18"/>
        <v>0</v>
      </c>
      <c r="J6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('615','Fiqih Islam 12','Nurul Ihsan','Luxima Metro Media','Agama','978-602-268-462-6','2019');</v>
      </c>
      <c r="L617" t="str">
        <f ca="1">"insert into stok (id,bukuid,qty) values ("&amp;$J$2&amp;Table1[[#This Row],[No]]&amp;$K$2&amp;Table1[[#This Row],[No]]&amp;$K$2&amp;Table1[[#This Row],[Random]]&amp;$L$2</f>
        <v>insert into stok (id,bukuid,qty) values ('615','615','0');</v>
      </c>
    </row>
    <row r="618" spans="1:12" x14ac:dyDescent="0.25">
      <c r="A618">
        <f t="shared" si="19"/>
        <v>616</v>
      </c>
      <c r="B618" t="s">
        <v>1438</v>
      </c>
      <c r="C618" t="s">
        <v>1589</v>
      </c>
      <c r="D618" t="s">
        <v>1657</v>
      </c>
      <c r="E618" t="s">
        <v>19</v>
      </c>
      <c r="F618" t="s">
        <v>1813</v>
      </c>
      <c r="G618">
        <v>2020</v>
      </c>
      <c r="H618">
        <f t="shared" ca="1" si="18"/>
        <v>4</v>
      </c>
      <c r="J6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('616','Fiqih Islam 13','Nurul Ihsan','Luxima Metro Media','Agama','978-602-268-463-3','2020');</v>
      </c>
      <c r="L618" t="str">
        <f ca="1">"insert into stok (id,bukuid,qty) values ("&amp;$J$2&amp;Table1[[#This Row],[No]]&amp;$K$2&amp;Table1[[#This Row],[No]]&amp;$K$2&amp;Table1[[#This Row],[Random]]&amp;$L$2</f>
        <v>insert into stok (id,bukuid,qty) values ('616','616','4');</v>
      </c>
    </row>
    <row r="619" spans="1:12" x14ac:dyDescent="0.25">
      <c r="A619">
        <f t="shared" si="19"/>
        <v>617</v>
      </c>
      <c r="B619" t="s">
        <v>1439</v>
      </c>
      <c r="C619" t="s">
        <v>1589</v>
      </c>
      <c r="D619" t="s">
        <v>1657</v>
      </c>
      <c r="E619" t="s">
        <v>19</v>
      </c>
      <c r="F619" t="s">
        <v>1814</v>
      </c>
      <c r="G619">
        <v>2020</v>
      </c>
      <c r="H619">
        <f t="shared" ca="1" si="18"/>
        <v>1</v>
      </c>
      <c r="J6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('617','Fiqih Islam 14','Nurul Ihsan','Luxima Metro Media','Agama','978-602-268-464-0','2020');</v>
      </c>
      <c r="L619" t="str">
        <f ca="1">"insert into stok (id,bukuid,qty) values ("&amp;$J$2&amp;Table1[[#This Row],[No]]&amp;$K$2&amp;Table1[[#This Row],[No]]&amp;$K$2&amp;Table1[[#This Row],[Random]]&amp;$L$2</f>
        <v>insert into stok (id,bukuid,qty) values ('617','617','1');</v>
      </c>
    </row>
    <row r="620" spans="1:12" x14ac:dyDescent="0.25">
      <c r="A620">
        <f t="shared" si="19"/>
        <v>618</v>
      </c>
      <c r="B620" t="s">
        <v>1440</v>
      </c>
      <c r="C620" t="s">
        <v>1589</v>
      </c>
      <c r="D620" t="s">
        <v>1657</v>
      </c>
      <c r="E620" t="s">
        <v>19</v>
      </c>
      <c r="F620" t="s">
        <v>1815</v>
      </c>
      <c r="G620">
        <v>2020</v>
      </c>
      <c r="H620">
        <f t="shared" ca="1" si="18"/>
        <v>4</v>
      </c>
      <c r="J6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('618','Fiqih Islam 15','Nurul Ihsan','Luxima Metro Media','Agama','978-602-268-465-7','2020');</v>
      </c>
      <c r="L620" t="str">
        <f ca="1">"insert into stok (id,bukuid,qty) values ("&amp;$J$2&amp;Table1[[#This Row],[No]]&amp;$K$2&amp;Table1[[#This Row],[No]]&amp;$K$2&amp;Table1[[#This Row],[Random]]&amp;$L$2</f>
        <v>insert into stok (id,bukuid,qty) values ('618','618','4');</v>
      </c>
    </row>
    <row r="621" spans="1:12" x14ac:dyDescent="0.25">
      <c r="A621">
        <f t="shared" si="19"/>
        <v>619</v>
      </c>
      <c r="B621" t="s">
        <v>1441</v>
      </c>
      <c r="C621" t="s">
        <v>1589</v>
      </c>
      <c r="D621" t="s">
        <v>1657</v>
      </c>
      <c r="E621" t="s">
        <v>19</v>
      </c>
      <c r="F621" t="s">
        <v>1816</v>
      </c>
      <c r="G621">
        <v>2020</v>
      </c>
      <c r="H621">
        <f t="shared" ca="1" si="18"/>
        <v>0</v>
      </c>
      <c r="J6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('619','Fiqih Islam 16','Nurul Ihsan','Luxima Metro Media','Agama','978-602-268-466-4','2020');</v>
      </c>
      <c r="L621" t="str">
        <f ca="1">"insert into stok (id,bukuid,qty) values ("&amp;$J$2&amp;Table1[[#This Row],[No]]&amp;$K$2&amp;Table1[[#This Row],[No]]&amp;$K$2&amp;Table1[[#This Row],[Random]]&amp;$L$2</f>
        <v>insert into stok (id,bukuid,qty) values ('619','619','0');</v>
      </c>
    </row>
    <row r="622" spans="1:12" x14ac:dyDescent="0.25">
      <c r="A622">
        <f t="shared" si="19"/>
        <v>620</v>
      </c>
      <c r="B622" t="s">
        <v>1442</v>
      </c>
      <c r="C622" t="s">
        <v>1589</v>
      </c>
      <c r="D622" t="s">
        <v>1657</v>
      </c>
      <c r="E622" t="s">
        <v>19</v>
      </c>
      <c r="F622" t="s">
        <v>1817</v>
      </c>
      <c r="G622">
        <v>2020</v>
      </c>
      <c r="H622">
        <f t="shared" ca="1" si="18"/>
        <v>1</v>
      </c>
      <c r="J6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('620','Fiqih Islam 17','Nurul Ihsan','Luxima Metro Media','Agama','978-602-268-467-1','2020');</v>
      </c>
      <c r="L622" t="str">
        <f ca="1">"insert into stok (id,bukuid,qty) values ("&amp;$J$2&amp;Table1[[#This Row],[No]]&amp;$K$2&amp;Table1[[#This Row],[No]]&amp;$K$2&amp;Table1[[#This Row],[Random]]&amp;$L$2</f>
        <v>insert into stok (id,bukuid,qty) values ('620','620','1');</v>
      </c>
    </row>
    <row r="623" spans="1:12" x14ac:dyDescent="0.25">
      <c r="A623">
        <f t="shared" si="19"/>
        <v>621</v>
      </c>
      <c r="B623" t="s">
        <v>1443</v>
      </c>
      <c r="C623" t="s">
        <v>1589</v>
      </c>
      <c r="D623" t="s">
        <v>1657</v>
      </c>
      <c r="E623" t="s">
        <v>19</v>
      </c>
      <c r="F623" t="s">
        <v>1818</v>
      </c>
      <c r="G623">
        <v>2020</v>
      </c>
      <c r="H623">
        <f t="shared" ca="1" si="18"/>
        <v>3</v>
      </c>
      <c r="J6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('621','Fiqih Islam 18','Nurul Ihsan','Luxima Metro Media','Agama','978-602-268-468-8','2020');</v>
      </c>
      <c r="L623" t="str">
        <f ca="1">"insert into stok (id,bukuid,qty) values ("&amp;$J$2&amp;Table1[[#This Row],[No]]&amp;$K$2&amp;Table1[[#This Row],[No]]&amp;$K$2&amp;Table1[[#This Row],[Random]]&amp;$L$2</f>
        <v>insert into stok (id,bukuid,qty) values ('621','621','3');</v>
      </c>
    </row>
    <row r="624" spans="1:12" x14ac:dyDescent="0.25">
      <c r="A624">
        <f t="shared" si="19"/>
        <v>622</v>
      </c>
      <c r="B624" t="s">
        <v>1444</v>
      </c>
      <c r="C624" t="s">
        <v>1589</v>
      </c>
      <c r="D624" t="s">
        <v>1657</v>
      </c>
      <c r="E624" t="s">
        <v>19</v>
      </c>
      <c r="F624" t="s">
        <v>1819</v>
      </c>
      <c r="G624">
        <v>2020</v>
      </c>
      <c r="H624">
        <f t="shared" ca="1" si="18"/>
        <v>3</v>
      </c>
      <c r="J6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('622','Fiqih Islam 19','Nurul Ihsan','Luxima Metro Media','Agama','978-602-268-469-5','2020');</v>
      </c>
      <c r="L624" t="str">
        <f ca="1">"insert into stok (id,bukuid,qty) values ("&amp;$J$2&amp;Table1[[#This Row],[No]]&amp;$K$2&amp;Table1[[#This Row],[No]]&amp;$K$2&amp;Table1[[#This Row],[Random]]&amp;$L$2</f>
        <v>insert into stok (id,bukuid,qty) values ('622','622','3');</v>
      </c>
    </row>
    <row r="625" spans="1:12" x14ac:dyDescent="0.25">
      <c r="A625">
        <f t="shared" si="19"/>
        <v>623</v>
      </c>
      <c r="B625" t="s">
        <v>1445</v>
      </c>
      <c r="C625" t="s">
        <v>1589</v>
      </c>
      <c r="D625" t="s">
        <v>1657</v>
      </c>
      <c r="E625" t="s">
        <v>19</v>
      </c>
      <c r="F625" t="s">
        <v>1820</v>
      </c>
      <c r="G625">
        <v>2020</v>
      </c>
      <c r="H625">
        <f t="shared" ca="1" si="18"/>
        <v>4</v>
      </c>
      <c r="J6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('623','Fiqih Islam 20','Nurul Ihsan','Luxima Metro Media','Agama','978-602-268-470-1','2020');</v>
      </c>
      <c r="L625" t="str">
        <f ca="1">"insert into stok (id,bukuid,qty) values ("&amp;$J$2&amp;Table1[[#This Row],[No]]&amp;$K$2&amp;Table1[[#This Row],[No]]&amp;$K$2&amp;Table1[[#This Row],[Random]]&amp;$L$2</f>
        <v>insert into stok (id,bukuid,qty) values ('623','623','4');</v>
      </c>
    </row>
    <row r="626" spans="1:12" x14ac:dyDescent="0.25">
      <c r="A626">
        <f t="shared" si="19"/>
        <v>624</v>
      </c>
      <c r="B626" t="s">
        <v>1446</v>
      </c>
      <c r="C626" t="s">
        <v>1589</v>
      </c>
      <c r="D626" t="s">
        <v>1657</v>
      </c>
      <c r="E626" t="s">
        <v>19</v>
      </c>
      <c r="F626" t="s">
        <v>1821</v>
      </c>
      <c r="G626">
        <v>2020</v>
      </c>
      <c r="H626">
        <f t="shared" ca="1" si="18"/>
        <v>1</v>
      </c>
      <c r="J6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('624','Fiqih Islam 21','Nurul Ihsan','Luxima Metro Media','Agama','978-602-268-471-8','2020');</v>
      </c>
      <c r="L626" t="str">
        <f ca="1">"insert into stok (id,bukuid,qty) values ("&amp;$J$2&amp;Table1[[#This Row],[No]]&amp;$K$2&amp;Table1[[#This Row],[No]]&amp;$K$2&amp;Table1[[#This Row],[Random]]&amp;$L$2</f>
        <v>insert into stok (id,bukuid,qty) values ('624','624','1');</v>
      </c>
    </row>
    <row r="627" spans="1:12" x14ac:dyDescent="0.25">
      <c r="A627">
        <f t="shared" si="19"/>
        <v>625</v>
      </c>
      <c r="B627" t="s">
        <v>1447</v>
      </c>
      <c r="C627" t="s">
        <v>1589</v>
      </c>
      <c r="D627" t="s">
        <v>1657</v>
      </c>
      <c r="E627" t="s">
        <v>19</v>
      </c>
      <c r="F627" t="s">
        <v>1822</v>
      </c>
      <c r="G627">
        <v>2020</v>
      </c>
      <c r="H627">
        <f t="shared" ca="1" si="18"/>
        <v>0</v>
      </c>
      <c r="J6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('625','Fiqih Islam 22','Nurul Ihsan','Luxima Metro Media','Agama','978-602-268-472-5','2020');</v>
      </c>
      <c r="L627" t="str">
        <f ca="1">"insert into stok (id,bukuid,qty) values ("&amp;$J$2&amp;Table1[[#This Row],[No]]&amp;$K$2&amp;Table1[[#This Row],[No]]&amp;$K$2&amp;Table1[[#This Row],[Random]]&amp;$L$2</f>
        <v>insert into stok (id,bukuid,qty) values ('625','625','0');</v>
      </c>
    </row>
    <row r="628" spans="1:12" x14ac:dyDescent="0.25">
      <c r="A628">
        <f t="shared" si="19"/>
        <v>626</v>
      </c>
      <c r="B628" t="s">
        <v>1448</v>
      </c>
      <c r="C628" t="s">
        <v>1589</v>
      </c>
      <c r="D628" t="s">
        <v>1657</v>
      </c>
      <c r="E628" t="s">
        <v>19</v>
      </c>
      <c r="F628" t="s">
        <v>1823</v>
      </c>
      <c r="G628">
        <v>2020</v>
      </c>
      <c r="H628">
        <f t="shared" ca="1" si="18"/>
        <v>4</v>
      </c>
      <c r="J6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('626','Fiqih Islam 23','Nurul Ihsan','Luxima Metro Media','Agama','978-602-268-473-2','2020');</v>
      </c>
      <c r="L628" t="str">
        <f ca="1">"insert into stok (id,bukuid,qty) values ("&amp;$J$2&amp;Table1[[#This Row],[No]]&amp;$K$2&amp;Table1[[#This Row],[No]]&amp;$K$2&amp;Table1[[#This Row],[Random]]&amp;$L$2</f>
        <v>insert into stok (id,bukuid,qty) values ('626','626','4');</v>
      </c>
    </row>
    <row r="629" spans="1:12" x14ac:dyDescent="0.25">
      <c r="A629">
        <f t="shared" si="19"/>
        <v>627</v>
      </c>
      <c r="B629" t="s">
        <v>1449</v>
      </c>
      <c r="C629" t="s">
        <v>1589</v>
      </c>
      <c r="D629" t="s">
        <v>1657</v>
      </c>
      <c r="E629" t="s">
        <v>19</v>
      </c>
      <c r="F629" t="s">
        <v>1824</v>
      </c>
      <c r="G629">
        <v>2020</v>
      </c>
      <c r="H629">
        <f t="shared" ca="1" si="18"/>
        <v>1</v>
      </c>
      <c r="J6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('627','Fiqih Islam 24','Nurul Ihsan','Luxima Metro Media','Agama','978-602-268-474-9','2020');</v>
      </c>
      <c r="L629" t="str">
        <f ca="1">"insert into stok (id,bukuid,qty) values ("&amp;$J$2&amp;Table1[[#This Row],[No]]&amp;$K$2&amp;Table1[[#This Row],[No]]&amp;$K$2&amp;Table1[[#This Row],[Random]]&amp;$L$2</f>
        <v>insert into stok (id,bukuid,qty) values ('627','627','1');</v>
      </c>
    </row>
    <row r="630" spans="1:12" x14ac:dyDescent="0.25">
      <c r="A630">
        <f t="shared" si="19"/>
        <v>628</v>
      </c>
      <c r="B630" t="s">
        <v>1450</v>
      </c>
      <c r="C630" t="s">
        <v>1601</v>
      </c>
      <c r="D630" t="s">
        <v>1657</v>
      </c>
      <c r="E630" t="s">
        <v>19</v>
      </c>
      <c r="F630" t="s">
        <v>1825</v>
      </c>
      <c r="G630">
        <v>2012</v>
      </c>
      <c r="H630">
        <f t="shared" ca="1" si="18"/>
        <v>3</v>
      </c>
      <c r="J6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('628','Juz Amma (Soft Cover)','Rulli Nasrullah','Luxima Metro Media','Agama','978-602-7635-15-9','2012');</v>
      </c>
      <c r="L630" t="str">
        <f ca="1">"insert into stok (id,bukuid,qty) values ("&amp;$J$2&amp;Table1[[#This Row],[No]]&amp;$K$2&amp;Table1[[#This Row],[No]]&amp;$K$2&amp;Table1[[#This Row],[Random]]&amp;$L$2</f>
        <v>insert into stok (id,bukuid,qty) values ('628','628','3');</v>
      </c>
    </row>
    <row r="631" spans="1:12" x14ac:dyDescent="0.25">
      <c r="A631">
        <f t="shared" si="19"/>
        <v>629</v>
      </c>
      <c r="B631" t="s">
        <v>1451</v>
      </c>
      <c r="C631" t="s">
        <v>1589</v>
      </c>
      <c r="D631" t="s">
        <v>1657</v>
      </c>
      <c r="E631" t="s">
        <v>1662</v>
      </c>
      <c r="F631" t="s">
        <v>1826</v>
      </c>
      <c r="G631">
        <v>2016</v>
      </c>
      <c r="H631">
        <f t="shared" ca="1" si="18"/>
        <v>1</v>
      </c>
      <c r="J6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('629','Rahasia Keajaiban Bumi','Nurul Ihsan','Luxima Metro Media','Sains','978-602-268-092-5','2016');</v>
      </c>
      <c r="L631" t="str">
        <f ca="1">"insert into stok (id,bukuid,qty) values ("&amp;$J$2&amp;Table1[[#This Row],[No]]&amp;$K$2&amp;Table1[[#This Row],[No]]&amp;$K$2&amp;Table1[[#This Row],[Random]]&amp;$L$2</f>
        <v>insert into stok (id,bukuid,qty) values ('629','629','1');</v>
      </c>
    </row>
    <row r="632" spans="1:12" x14ac:dyDescent="0.25">
      <c r="A632">
        <f t="shared" si="19"/>
        <v>630</v>
      </c>
      <c r="B632" t="s">
        <v>1452</v>
      </c>
      <c r="C632" t="s">
        <v>1589</v>
      </c>
      <c r="D632" t="s">
        <v>1657</v>
      </c>
      <c r="E632" t="s">
        <v>1662</v>
      </c>
      <c r="F632" t="s">
        <v>1827</v>
      </c>
      <c r="G632">
        <v>2016</v>
      </c>
      <c r="H632">
        <f t="shared" ca="1" si="18"/>
        <v>1</v>
      </c>
      <c r="J6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('630','Rahasia Keajaiban Matahari','Nurul Ihsan','Luxima Metro Media','Sains','978-602-268-093-2','2016');</v>
      </c>
      <c r="L632" t="str">
        <f ca="1">"insert into stok (id,bukuid,qty) values ("&amp;$J$2&amp;Table1[[#This Row],[No]]&amp;$K$2&amp;Table1[[#This Row],[No]]&amp;$K$2&amp;Table1[[#This Row],[Random]]&amp;$L$2</f>
        <v>insert into stok (id,bukuid,qty) values ('630','630','1');</v>
      </c>
    </row>
    <row r="633" spans="1:12" x14ac:dyDescent="0.25">
      <c r="A633">
        <f t="shared" si="19"/>
        <v>631</v>
      </c>
      <c r="B633" t="s">
        <v>1453</v>
      </c>
      <c r="C633" t="s">
        <v>1589</v>
      </c>
      <c r="D633" t="s">
        <v>1657</v>
      </c>
      <c r="E633" t="s">
        <v>1662</v>
      </c>
      <c r="F633" t="s">
        <v>1828</v>
      </c>
      <c r="G633">
        <v>2016</v>
      </c>
      <c r="H633">
        <f t="shared" ca="1" si="18"/>
        <v>3</v>
      </c>
      <c r="J6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('631','Rahasia Keajaiban Ruang Angkasa','Nurul Ihsan','Luxima Metro Media','Sains','978-602-268-094-9','2016');</v>
      </c>
      <c r="L633" t="str">
        <f ca="1">"insert into stok (id,bukuid,qty) values ("&amp;$J$2&amp;Table1[[#This Row],[No]]&amp;$K$2&amp;Table1[[#This Row],[No]]&amp;$K$2&amp;Table1[[#This Row],[Random]]&amp;$L$2</f>
        <v>insert into stok (id,bukuid,qty) values ('631','631','3');</v>
      </c>
    </row>
    <row r="634" spans="1:12" x14ac:dyDescent="0.25">
      <c r="A634">
        <f t="shared" si="19"/>
        <v>632</v>
      </c>
      <c r="B634" t="s">
        <v>1454</v>
      </c>
      <c r="C634" t="s">
        <v>1589</v>
      </c>
      <c r="D634" t="s">
        <v>1657</v>
      </c>
      <c r="E634" t="s">
        <v>1662</v>
      </c>
      <c r="F634" t="s">
        <v>1829</v>
      </c>
      <c r="G634">
        <v>2016</v>
      </c>
      <c r="H634">
        <f t="shared" ca="1" si="18"/>
        <v>4</v>
      </c>
      <c r="J6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('632','Rahasia Keajaiban Lautan','Nurul Ihsan','Luxima Metro Media','Sains','978-602-268-095-6','2016');</v>
      </c>
      <c r="L634" t="str">
        <f ca="1">"insert into stok (id,bukuid,qty) values ("&amp;$J$2&amp;Table1[[#This Row],[No]]&amp;$K$2&amp;Table1[[#This Row],[No]]&amp;$K$2&amp;Table1[[#This Row],[Random]]&amp;$L$2</f>
        <v>insert into stok (id,bukuid,qty) values ('632','632','4');</v>
      </c>
    </row>
    <row r="635" spans="1:12" x14ac:dyDescent="0.25">
      <c r="A635">
        <f t="shared" si="19"/>
        <v>633</v>
      </c>
      <c r="B635" t="s">
        <v>1455</v>
      </c>
      <c r="C635" t="s">
        <v>1589</v>
      </c>
      <c r="D635" t="s">
        <v>1657</v>
      </c>
      <c r="E635" t="s">
        <v>1662</v>
      </c>
      <c r="F635" t="s">
        <v>1830</v>
      </c>
      <c r="G635">
        <v>2016</v>
      </c>
      <c r="H635">
        <f t="shared" ca="1" si="18"/>
        <v>2</v>
      </c>
      <c r="J6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('633','Rahasia Keajaiban Tubuh','Nurul Ihsan','Luxima Metro Media','Sains','978-602-268-096-2','2016');</v>
      </c>
      <c r="L635" t="str">
        <f ca="1">"insert into stok (id,bukuid,qty) values ("&amp;$J$2&amp;Table1[[#This Row],[No]]&amp;$K$2&amp;Table1[[#This Row],[No]]&amp;$K$2&amp;Table1[[#This Row],[Random]]&amp;$L$2</f>
        <v>insert into stok (id,bukuid,qty) values ('633','633','2');</v>
      </c>
    </row>
    <row r="636" spans="1:12" x14ac:dyDescent="0.25">
      <c r="A636">
        <f t="shared" si="19"/>
        <v>634</v>
      </c>
      <c r="B636" t="s">
        <v>1456</v>
      </c>
      <c r="C636" t="s">
        <v>1589</v>
      </c>
      <c r="D636" t="s">
        <v>1657</v>
      </c>
      <c r="E636" t="s">
        <v>1662</v>
      </c>
      <c r="F636" t="s">
        <v>1831</v>
      </c>
      <c r="G636">
        <v>2016</v>
      </c>
      <c r="H636">
        <f t="shared" ca="1" si="18"/>
        <v>3</v>
      </c>
      <c r="J6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('634','Rahasia Keajaiban Hewan','Nurul Ihsan','Luxima Metro Media','Sains','978-602-268-097-0','2016');</v>
      </c>
      <c r="L636" t="str">
        <f ca="1">"insert into stok (id,bukuid,qty) values ("&amp;$J$2&amp;Table1[[#This Row],[No]]&amp;$K$2&amp;Table1[[#This Row],[No]]&amp;$K$2&amp;Table1[[#This Row],[Random]]&amp;$L$2</f>
        <v>insert into stok (id,bukuid,qty) values ('634','634','3');</v>
      </c>
    </row>
    <row r="637" spans="1:12" x14ac:dyDescent="0.25">
      <c r="A637">
        <f t="shared" si="19"/>
        <v>635</v>
      </c>
      <c r="B637" t="s">
        <v>1457</v>
      </c>
      <c r="C637" t="s">
        <v>1589</v>
      </c>
      <c r="D637" t="s">
        <v>1657</v>
      </c>
      <c r="E637" t="s">
        <v>1662</v>
      </c>
      <c r="F637" t="s">
        <v>1832</v>
      </c>
      <c r="G637">
        <v>2016</v>
      </c>
      <c r="H637">
        <f t="shared" ca="1" si="18"/>
        <v>1</v>
      </c>
      <c r="J6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('635','Rahasia Keajaiban Tumbuhan','Nurul Ihsan','Luxima Metro Media','Sains','978-602-268-098-7','2016');</v>
      </c>
      <c r="L637" t="str">
        <f ca="1">"insert into stok (id,bukuid,qty) values ("&amp;$J$2&amp;Table1[[#This Row],[No]]&amp;$K$2&amp;Table1[[#This Row],[No]]&amp;$K$2&amp;Table1[[#This Row],[Random]]&amp;$L$2</f>
        <v>insert into stok (id,bukuid,qty) values ('635','635','1');</v>
      </c>
    </row>
    <row r="638" spans="1:12" x14ac:dyDescent="0.25">
      <c r="A638">
        <f t="shared" si="19"/>
        <v>636</v>
      </c>
      <c r="B638" t="s">
        <v>1458</v>
      </c>
      <c r="C638" t="s">
        <v>1589</v>
      </c>
      <c r="D638" t="s">
        <v>1657</v>
      </c>
      <c r="E638" t="s">
        <v>1662</v>
      </c>
      <c r="F638" t="s">
        <v>1833</v>
      </c>
      <c r="G638">
        <v>2016</v>
      </c>
      <c r="H638">
        <f t="shared" ca="1" si="18"/>
        <v>3</v>
      </c>
      <c r="J6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('636','Rahasia Keajaiban Air','Nurul Ihsan','Luxima Metro Media','Sains','978-602-268-099-4','2016');</v>
      </c>
      <c r="L638" t="str">
        <f ca="1">"insert into stok (id,bukuid,qty) values ("&amp;$J$2&amp;Table1[[#This Row],[No]]&amp;$K$2&amp;Table1[[#This Row],[No]]&amp;$K$2&amp;Table1[[#This Row],[Random]]&amp;$L$2</f>
        <v>insert into stok (id,bukuid,qty) values ('636','636','3');</v>
      </c>
    </row>
    <row r="639" spans="1:12" x14ac:dyDescent="0.25">
      <c r="A639">
        <f t="shared" si="19"/>
        <v>637</v>
      </c>
      <c r="B639" t="s">
        <v>1459</v>
      </c>
      <c r="C639" t="s">
        <v>1589</v>
      </c>
      <c r="D639" t="s">
        <v>1657</v>
      </c>
      <c r="E639" t="s">
        <v>1662</v>
      </c>
      <c r="F639" t="s">
        <v>1834</v>
      </c>
      <c r="G639">
        <v>2016</v>
      </c>
      <c r="H639">
        <f t="shared" ca="1" si="18"/>
        <v>4</v>
      </c>
      <c r="J6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('637','Rahasia Keajaiban Api','Nurul Ihsan','Luxima Metro Media','Sains','978-602-268-100-7','2016');</v>
      </c>
      <c r="L639" t="str">
        <f ca="1">"insert into stok (id,bukuid,qty) values ("&amp;$J$2&amp;Table1[[#This Row],[No]]&amp;$K$2&amp;Table1[[#This Row],[No]]&amp;$K$2&amp;Table1[[#This Row],[Random]]&amp;$L$2</f>
        <v>insert into stok (id,bukuid,qty) values ('637','637','4');</v>
      </c>
    </row>
    <row r="640" spans="1:12" x14ac:dyDescent="0.25">
      <c r="A640">
        <f t="shared" si="19"/>
        <v>638</v>
      </c>
      <c r="B640" t="s">
        <v>1460</v>
      </c>
      <c r="C640" t="s">
        <v>1589</v>
      </c>
      <c r="D640" t="s">
        <v>1657</v>
      </c>
      <c r="E640" t="s">
        <v>1662</v>
      </c>
      <c r="F640" t="s">
        <v>1835</v>
      </c>
      <c r="G640">
        <v>2016</v>
      </c>
      <c r="H640">
        <f t="shared" ca="1" si="18"/>
        <v>2</v>
      </c>
      <c r="J6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('638','Rahasia Keajaiban Udara','Nurul Ihsan','Luxima Metro Media','Sains','978-602-268-101-4','2016');</v>
      </c>
      <c r="L640" t="str">
        <f ca="1">"insert into stok (id,bukuid,qty) values ("&amp;$J$2&amp;Table1[[#This Row],[No]]&amp;$K$2&amp;Table1[[#This Row],[No]]&amp;$K$2&amp;Table1[[#This Row],[Random]]&amp;$L$2</f>
        <v>insert into stok (id,bukuid,qty) values ('638','638','2');</v>
      </c>
    </row>
    <row r="641" spans="1:12" x14ac:dyDescent="0.25">
      <c r="A641">
        <f t="shared" si="19"/>
        <v>639</v>
      </c>
      <c r="B641" t="s">
        <v>1461</v>
      </c>
      <c r="C641" t="s">
        <v>1589</v>
      </c>
      <c r="D641" t="s">
        <v>1657</v>
      </c>
      <c r="E641" t="s">
        <v>1662</v>
      </c>
      <c r="F641" t="s">
        <v>1836</v>
      </c>
      <c r="G641">
        <v>2016</v>
      </c>
      <c r="H641">
        <f t="shared" ca="1" si="18"/>
        <v>2</v>
      </c>
      <c r="J6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('639','Rahasia Keajaiban Suara dan Bunyi','Nurul Ihsan','Luxima Metro Media','Sains','978-602-268-102-1','2016');</v>
      </c>
      <c r="L641" t="str">
        <f ca="1">"insert into stok (id,bukuid,qty) values ("&amp;$J$2&amp;Table1[[#This Row],[No]]&amp;$K$2&amp;Table1[[#This Row],[No]]&amp;$K$2&amp;Table1[[#This Row],[Random]]&amp;$L$2</f>
        <v>insert into stok (id,bukuid,qty) values ('639','639','2');</v>
      </c>
    </row>
    <row r="642" spans="1:12" x14ac:dyDescent="0.25">
      <c r="A642">
        <f t="shared" si="19"/>
        <v>640</v>
      </c>
      <c r="B642" t="s">
        <v>1462</v>
      </c>
      <c r="C642" t="s">
        <v>1589</v>
      </c>
      <c r="D642" t="s">
        <v>1657</v>
      </c>
      <c r="E642" t="s">
        <v>1662</v>
      </c>
      <c r="F642" t="s">
        <v>1837</v>
      </c>
      <c r="G642">
        <v>2016</v>
      </c>
      <c r="H642">
        <f t="shared" ca="1" si="18"/>
        <v>3</v>
      </c>
      <c r="J6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('640','Rahasia Keajaiban Energi','Nurul Ihsan','Luxima Metro Media','Sains','978-602-268-103-8','2016');</v>
      </c>
      <c r="L642" t="str">
        <f ca="1">"insert into stok (id,bukuid,qty) values ("&amp;$J$2&amp;Table1[[#This Row],[No]]&amp;$K$2&amp;Table1[[#This Row],[No]]&amp;$K$2&amp;Table1[[#This Row],[Random]]&amp;$L$2</f>
        <v>insert into stok (id,bukuid,qty) values ('640','640','3');</v>
      </c>
    </row>
    <row r="643" spans="1:12" x14ac:dyDescent="0.25">
      <c r="A643">
        <f t="shared" si="19"/>
        <v>641</v>
      </c>
      <c r="B643" t="s">
        <v>1463</v>
      </c>
      <c r="C643" t="s">
        <v>1589</v>
      </c>
      <c r="D643" t="s">
        <v>1657</v>
      </c>
      <c r="E643" t="s">
        <v>1662</v>
      </c>
      <c r="F643" t="s">
        <v>1838</v>
      </c>
      <c r="G643">
        <v>2016</v>
      </c>
      <c r="H643">
        <f t="shared" ref="H643:H706" ca="1" si="20">RANDBETWEEN(0,4)</f>
        <v>1</v>
      </c>
      <c r="J6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('641','Rahasia Keajaiban Cahaya','Nurul Ihsan','Luxima Metro Media','Sains','978-602-268-104-5','2016');</v>
      </c>
      <c r="L643" t="str">
        <f ca="1">"insert into stok (id,bukuid,qty) values ("&amp;$J$2&amp;Table1[[#This Row],[No]]&amp;$K$2&amp;Table1[[#This Row],[No]]&amp;$K$2&amp;Table1[[#This Row],[Random]]&amp;$L$2</f>
        <v>insert into stok (id,bukuid,qty) values ('641','641','1');</v>
      </c>
    </row>
    <row r="644" spans="1:12" x14ac:dyDescent="0.25">
      <c r="A644">
        <f t="shared" si="19"/>
        <v>642</v>
      </c>
      <c r="B644" t="s">
        <v>1464</v>
      </c>
      <c r="C644" t="s">
        <v>1589</v>
      </c>
      <c r="D644" t="s">
        <v>1657</v>
      </c>
      <c r="E644" t="s">
        <v>1662</v>
      </c>
      <c r="F644" t="s">
        <v>1839</v>
      </c>
      <c r="G644">
        <v>2016</v>
      </c>
      <c r="H644">
        <f t="shared" ca="1" si="20"/>
        <v>3</v>
      </c>
      <c r="J6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('642','Rahasia Keajaiban Benda','Nurul Ihsan','Luxima Metro Media','Sains','978-602-268-105-2','2016');</v>
      </c>
      <c r="L644" t="str">
        <f ca="1">"insert into stok (id,bukuid,qty) values ("&amp;$J$2&amp;Table1[[#This Row],[No]]&amp;$K$2&amp;Table1[[#This Row],[No]]&amp;$K$2&amp;Table1[[#This Row],[Random]]&amp;$L$2</f>
        <v>insert into stok (id,bukuid,qty) values ('642','642','3');</v>
      </c>
    </row>
    <row r="645" spans="1:12" x14ac:dyDescent="0.25">
      <c r="A645">
        <f t="shared" ref="A645:A708" si="21">A644+1</f>
        <v>643</v>
      </c>
      <c r="B645" t="s">
        <v>1465</v>
      </c>
      <c r="C645" t="s">
        <v>1589</v>
      </c>
      <c r="D645" t="s">
        <v>1657</v>
      </c>
      <c r="E645" t="s">
        <v>1662</v>
      </c>
      <c r="F645" t="s">
        <v>1840</v>
      </c>
      <c r="G645">
        <v>2016</v>
      </c>
      <c r="H645">
        <f t="shared" ca="1" si="20"/>
        <v>0</v>
      </c>
      <c r="J6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('643','Rahasia Keajaiban Mahluk Hidup','Nurul Ihsan','Luxima Metro Media','Sains','978-602-268-106-9','2016');</v>
      </c>
      <c r="L645" t="str">
        <f ca="1">"insert into stok (id,bukuid,qty) values ("&amp;$J$2&amp;Table1[[#This Row],[No]]&amp;$K$2&amp;Table1[[#This Row],[No]]&amp;$K$2&amp;Table1[[#This Row],[Random]]&amp;$L$2</f>
        <v>insert into stok (id,bukuid,qty) values ('643','643','0');</v>
      </c>
    </row>
    <row r="646" spans="1:12" x14ac:dyDescent="0.25">
      <c r="A646">
        <f t="shared" si="21"/>
        <v>644</v>
      </c>
      <c r="B646" t="s">
        <v>1466</v>
      </c>
      <c r="C646" t="s">
        <v>1593</v>
      </c>
      <c r="D646" t="s">
        <v>1657</v>
      </c>
      <c r="E646" t="s">
        <v>1662</v>
      </c>
      <c r="F646" t="s">
        <v>1841</v>
      </c>
      <c r="G646">
        <v>2018</v>
      </c>
      <c r="H646">
        <f t="shared" ca="1" si="20"/>
        <v>1</v>
      </c>
      <c r="J6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('644','Langit Dengan Konstruksi Yang Aman','Yoli Hemdi','Luxima Metro Media','Sains','978-602-268-202-8','2018');</v>
      </c>
      <c r="L646" t="str">
        <f ca="1">"insert into stok (id,bukuid,qty) values ("&amp;$J$2&amp;Table1[[#This Row],[No]]&amp;$K$2&amp;Table1[[#This Row],[No]]&amp;$K$2&amp;Table1[[#This Row],[Random]]&amp;$L$2</f>
        <v>insert into stok (id,bukuid,qty) values ('644','644','1');</v>
      </c>
    </row>
    <row r="647" spans="1:12" x14ac:dyDescent="0.25">
      <c r="A647">
        <f t="shared" si="21"/>
        <v>645</v>
      </c>
      <c r="B647" t="s">
        <v>1467</v>
      </c>
      <c r="C647" t="s">
        <v>1593</v>
      </c>
      <c r="D647" t="s">
        <v>1657</v>
      </c>
      <c r="E647" t="s">
        <v>1662</v>
      </c>
      <c r="F647" t="s">
        <v>1842</v>
      </c>
      <c r="G647">
        <v>2018</v>
      </c>
      <c r="H647">
        <f t="shared" ca="1" si="20"/>
        <v>0</v>
      </c>
      <c r="J6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('645','Kelap-kelip Bintang di Angkasa','Yoli Hemdi','Luxima Metro Media','Sains','978-602-268-204-2','2018');</v>
      </c>
      <c r="L647" t="str">
        <f ca="1">"insert into stok (id,bukuid,qty) values ("&amp;$J$2&amp;Table1[[#This Row],[No]]&amp;$K$2&amp;Table1[[#This Row],[No]]&amp;$K$2&amp;Table1[[#This Row],[Random]]&amp;$L$2</f>
        <v>insert into stok (id,bukuid,qty) values ('645','645','0');</v>
      </c>
    </row>
    <row r="648" spans="1:12" x14ac:dyDescent="0.25">
      <c r="A648">
        <f t="shared" si="21"/>
        <v>646</v>
      </c>
      <c r="B648" t="s">
        <v>1468</v>
      </c>
      <c r="C648" t="s">
        <v>1593</v>
      </c>
      <c r="D648" t="s">
        <v>1657</v>
      </c>
      <c r="E648" t="s">
        <v>1662</v>
      </c>
      <c r="F648" t="s">
        <v>1843</v>
      </c>
      <c r="G648">
        <v>2018</v>
      </c>
      <c r="H648">
        <f t="shared" ca="1" si="20"/>
        <v>2</v>
      </c>
      <c r="J6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('646','Atmosfir 7 Lapis','Yoli Hemdi','Luxima Metro Media','Sains','978-602-268-206-6','2018');</v>
      </c>
      <c r="L648" t="str">
        <f ca="1">"insert into stok (id,bukuid,qty) values ("&amp;$J$2&amp;Table1[[#This Row],[No]]&amp;$K$2&amp;Table1[[#This Row],[No]]&amp;$K$2&amp;Table1[[#This Row],[Random]]&amp;$L$2</f>
        <v>insert into stok (id,bukuid,qty) values ('646','646','2');</v>
      </c>
    </row>
    <row r="649" spans="1:12" x14ac:dyDescent="0.25">
      <c r="A649">
        <f t="shared" si="21"/>
        <v>647</v>
      </c>
      <c r="B649" t="s">
        <v>1469</v>
      </c>
      <c r="C649" t="s">
        <v>1593</v>
      </c>
      <c r="D649" t="s">
        <v>1657</v>
      </c>
      <c r="E649" t="s">
        <v>1662</v>
      </c>
      <c r="F649" t="s">
        <v>1844</v>
      </c>
      <c r="G649">
        <v>2018</v>
      </c>
      <c r="H649">
        <f t="shared" ca="1" si="20"/>
        <v>0</v>
      </c>
      <c r="J6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('647','Bulan yang Cantik Cahayanya','Yoli Hemdi','Luxima Metro Media','Sains','978-602-268-228-8','2018');</v>
      </c>
      <c r="L649" t="str">
        <f ca="1">"insert into stok (id,bukuid,qty) values ("&amp;$J$2&amp;Table1[[#This Row],[No]]&amp;$K$2&amp;Table1[[#This Row],[No]]&amp;$K$2&amp;Table1[[#This Row],[Random]]&amp;$L$2</f>
        <v>insert into stok (id,bukuid,qty) values ('647','647','0');</v>
      </c>
    </row>
    <row r="650" spans="1:12" x14ac:dyDescent="0.25">
      <c r="A650">
        <f t="shared" si="21"/>
        <v>648</v>
      </c>
      <c r="B650" t="s">
        <v>1470</v>
      </c>
      <c r="C650" t="s">
        <v>1593</v>
      </c>
      <c r="D650" t="s">
        <v>1657</v>
      </c>
      <c r="E650" t="s">
        <v>1662</v>
      </c>
      <c r="F650" t="s">
        <v>1845</v>
      </c>
      <c r="G650">
        <v>2018</v>
      </c>
      <c r="H650">
        <f t="shared" ca="1" si="20"/>
        <v>4</v>
      </c>
      <c r="J6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('648','Planet-Planet Hiasan Langit','Yoli Hemdi','Luxima Metro Media','Sains','978-602-268-224-0','2018');</v>
      </c>
      <c r="L650" t="str">
        <f ca="1">"insert into stok (id,bukuid,qty) values ("&amp;$J$2&amp;Table1[[#This Row],[No]]&amp;$K$2&amp;Table1[[#This Row],[No]]&amp;$K$2&amp;Table1[[#This Row],[Random]]&amp;$L$2</f>
        <v>insert into stok (id,bukuid,qty) values ('648','648','4');</v>
      </c>
    </row>
    <row r="651" spans="1:12" x14ac:dyDescent="0.25">
      <c r="A651">
        <f t="shared" si="21"/>
        <v>649</v>
      </c>
      <c r="B651" t="s">
        <v>1471</v>
      </c>
      <c r="C651" t="s">
        <v>1593</v>
      </c>
      <c r="D651" t="s">
        <v>1657</v>
      </c>
      <c r="E651" t="s">
        <v>1662</v>
      </c>
      <c r="F651" t="s">
        <v>1846</v>
      </c>
      <c r="G651">
        <v>2018</v>
      </c>
      <c r="H651">
        <f t="shared" ca="1" si="20"/>
        <v>0</v>
      </c>
      <c r="J6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('649','Garis Edar Pada Orbit','Yoli Hemdi','Luxima Metro Media','Sains','978-602-268-226-4','2018');</v>
      </c>
      <c r="L651" t="str">
        <f ca="1">"insert into stok (id,bukuid,qty) values ("&amp;$J$2&amp;Table1[[#This Row],[No]]&amp;$K$2&amp;Table1[[#This Row],[No]]&amp;$K$2&amp;Table1[[#This Row],[Random]]&amp;$L$2</f>
        <v>insert into stok (id,bukuid,qty) values ('649','649','0');</v>
      </c>
    </row>
    <row r="652" spans="1:12" x14ac:dyDescent="0.25">
      <c r="A652">
        <f t="shared" si="21"/>
        <v>650</v>
      </c>
      <c r="B652" t="s">
        <v>1472</v>
      </c>
      <c r="C652" t="s">
        <v>1593</v>
      </c>
      <c r="D652" t="s">
        <v>1657</v>
      </c>
      <c r="E652" t="s">
        <v>1662</v>
      </c>
      <c r="F652" t="s">
        <v>1847</v>
      </c>
      <c r="G652">
        <v>2018</v>
      </c>
      <c r="H652">
        <f t="shared" ca="1" si="20"/>
        <v>3</v>
      </c>
      <c r="J6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('650','Matahari Sebagai Sumber Energi','Yoli Hemdi','Luxima Metro Media','Sains','978-602-268-208-0','2018');</v>
      </c>
      <c r="L652" t="str">
        <f ca="1">"insert into stok (id,bukuid,qty) values ("&amp;$J$2&amp;Table1[[#This Row],[No]]&amp;$K$2&amp;Table1[[#This Row],[No]]&amp;$K$2&amp;Table1[[#This Row],[Random]]&amp;$L$2</f>
        <v>insert into stok (id,bukuid,qty) values ('650','650','3');</v>
      </c>
    </row>
    <row r="653" spans="1:12" x14ac:dyDescent="0.25">
      <c r="A653">
        <f t="shared" si="21"/>
        <v>651</v>
      </c>
      <c r="B653" t="s">
        <v>1473</v>
      </c>
      <c r="C653" t="s">
        <v>1593</v>
      </c>
      <c r="D653" t="s">
        <v>1657</v>
      </c>
      <c r="E653" t="s">
        <v>1662</v>
      </c>
      <c r="F653" t="s">
        <v>1848</v>
      </c>
      <c r="G653">
        <v>2018</v>
      </c>
      <c r="H653">
        <f t="shared" ca="1" si="20"/>
        <v>4</v>
      </c>
      <c r="J6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('651','Siang dan Malam Bergiliran','Yoli Hemdi','Luxima Metro Media','Sains','978-602-268-222-6','2018');</v>
      </c>
      <c r="L653" t="str">
        <f ca="1">"insert into stok (id,bukuid,qty) values ("&amp;$J$2&amp;Table1[[#This Row],[No]]&amp;$K$2&amp;Table1[[#This Row],[No]]&amp;$K$2&amp;Table1[[#This Row],[Random]]&amp;$L$2</f>
        <v>insert into stok (id,bukuid,qty) values ('651','651','4');</v>
      </c>
    </row>
    <row r="654" spans="1:12" x14ac:dyDescent="0.25">
      <c r="A654">
        <f t="shared" si="21"/>
        <v>652</v>
      </c>
      <c r="B654" t="s">
        <v>1474</v>
      </c>
      <c r="C654" t="s">
        <v>1593</v>
      </c>
      <c r="D654" t="s">
        <v>1657</v>
      </c>
      <c r="E654" t="s">
        <v>1662</v>
      </c>
      <c r="F654" t="s">
        <v>1849</v>
      </c>
      <c r="G654">
        <v>2018</v>
      </c>
      <c r="H654">
        <f t="shared" ca="1" si="20"/>
        <v>2</v>
      </c>
      <c r="J6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('652','Arus Listrik Menghasilkan Kilat, Petir dan Halilintar','Yoli Hemdi','Luxima Metro Media','Sains','978-602-268-210-3','2018');</v>
      </c>
      <c r="L654" t="str">
        <f ca="1">"insert into stok (id,bukuid,qty) values ("&amp;$J$2&amp;Table1[[#This Row],[No]]&amp;$K$2&amp;Table1[[#This Row],[No]]&amp;$K$2&amp;Table1[[#This Row],[Random]]&amp;$L$2</f>
        <v>insert into stok (id,bukuid,qty) values ('652','652','2');</v>
      </c>
    </row>
    <row r="655" spans="1:12" x14ac:dyDescent="0.25">
      <c r="A655">
        <f t="shared" si="21"/>
        <v>653</v>
      </c>
      <c r="B655" t="s">
        <v>1475</v>
      </c>
      <c r="C655" t="s">
        <v>1593</v>
      </c>
      <c r="D655" t="s">
        <v>1657</v>
      </c>
      <c r="E655" t="s">
        <v>1662</v>
      </c>
      <c r="F655" t="s">
        <v>1850</v>
      </c>
      <c r="G655">
        <v>2018</v>
      </c>
      <c r="H655">
        <f t="shared" ca="1" si="20"/>
        <v>3</v>
      </c>
      <c r="J6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('653','Keunikan Awan','Yoli Hemdi','Luxima Metro Media','Sains','978-602-268-212-7','2018');</v>
      </c>
      <c r="L655" t="str">
        <f ca="1">"insert into stok (id,bukuid,qty) values ("&amp;$J$2&amp;Table1[[#This Row],[No]]&amp;$K$2&amp;Table1[[#This Row],[No]]&amp;$K$2&amp;Table1[[#This Row],[Random]]&amp;$L$2</f>
        <v>insert into stok (id,bukuid,qty) values ('653','653','3');</v>
      </c>
    </row>
    <row r="656" spans="1:12" x14ac:dyDescent="0.25">
      <c r="A656">
        <f t="shared" si="21"/>
        <v>654</v>
      </c>
      <c r="B656" t="s">
        <v>1476</v>
      </c>
      <c r="C656" t="s">
        <v>1593</v>
      </c>
      <c r="D656" t="s">
        <v>1657</v>
      </c>
      <c r="E656" t="s">
        <v>1662</v>
      </c>
      <c r="F656" t="s">
        <v>1851</v>
      </c>
      <c r="G656">
        <v>2018</v>
      </c>
      <c r="H656">
        <f t="shared" ca="1" si="20"/>
        <v>4</v>
      </c>
      <c r="J6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('654','Keunikan Hujan','Yoli Hemdi','Luxima Metro Media','Sains','978-602-268-214-1','2018');</v>
      </c>
      <c r="L656" t="str">
        <f ca="1">"insert into stok (id,bukuid,qty) values ("&amp;$J$2&amp;Table1[[#This Row],[No]]&amp;$K$2&amp;Table1[[#This Row],[No]]&amp;$K$2&amp;Table1[[#This Row],[Random]]&amp;$L$2</f>
        <v>insert into stok (id,bukuid,qty) values ('654','654','4');</v>
      </c>
    </row>
    <row r="657" spans="1:12" x14ac:dyDescent="0.25">
      <c r="A657">
        <f t="shared" si="21"/>
        <v>655</v>
      </c>
      <c r="B657" t="s">
        <v>1477</v>
      </c>
      <c r="C657" t="s">
        <v>1593</v>
      </c>
      <c r="D657" t="s">
        <v>1657</v>
      </c>
      <c r="E657" t="s">
        <v>1662</v>
      </c>
      <c r="F657" t="s">
        <v>1852</v>
      </c>
      <c r="G657">
        <v>2018</v>
      </c>
      <c r="H657">
        <f t="shared" ca="1" si="20"/>
        <v>4</v>
      </c>
      <c r="J6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('655','Manusia Menembus Langit','Yoli Hemdi','Luxima Metro Media','Sains','978-602-268-230-1','2018');</v>
      </c>
      <c r="L657" t="str">
        <f ca="1">"insert into stok (id,bukuid,qty) values ("&amp;$J$2&amp;Table1[[#This Row],[No]]&amp;$K$2&amp;Table1[[#This Row],[No]]&amp;$K$2&amp;Table1[[#This Row],[Random]]&amp;$L$2</f>
        <v>insert into stok (id,bukuid,qty) values ('655','655','4');</v>
      </c>
    </row>
    <row r="658" spans="1:12" x14ac:dyDescent="0.25">
      <c r="A658">
        <f t="shared" si="21"/>
        <v>656</v>
      </c>
      <c r="B658" t="s">
        <v>1478</v>
      </c>
      <c r="C658" t="s">
        <v>1593</v>
      </c>
      <c r="D658" t="s">
        <v>1657</v>
      </c>
      <c r="E658" t="s">
        <v>1662</v>
      </c>
      <c r="F658" t="s">
        <v>1853</v>
      </c>
      <c r="G658">
        <v>2018</v>
      </c>
      <c r="H658">
        <f t="shared" ca="1" si="20"/>
        <v>3</v>
      </c>
      <c r="J6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('656','Astronot Memerlukan Oksigen','Yoli Hemdi','Luxima Metro Media','Sains','978-602-268-216-5','2018');</v>
      </c>
      <c r="L658" t="str">
        <f ca="1">"insert into stok (id,bukuid,qty) values ("&amp;$J$2&amp;Table1[[#This Row],[No]]&amp;$K$2&amp;Table1[[#This Row],[No]]&amp;$K$2&amp;Table1[[#This Row],[Random]]&amp;$L$2</f>
        <v>insert into stok (id,bukuid,qty) values ('656','656','3');</v>
      </c>
    </row>
    <row r="659" spans="1:12" x14ac:dyDescent="0.25">
      <c r="A659">
        <f t="shared" si="21"/>
        <v>657</v>
      </c>
      <c r="B659" t="s">
        <v>1479</v>
      </c>
      <c r="C659" t="s">
        <v>1593</v>
      </c>
      <c r="D659" t="s">
        <v>1657</v>
      </c>
      <c r="E659" t="s">
        <v>1662</v>
      </c>
      <c r="F659" t="s">
        <v>1854</v>
      </c>
      <c r="G659">
        <v>2018</v>
      </c>
      <c r="H659">
        <f t="shared" ca="1" si="20"/>
        <v>2</v>
      </c>
      <c r="J6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('657','Kecemerlangan Komet,Meteor &amp; Asteroid','Yoli Hemdi','Luxima Metro Media','Sains','978-602-268-218-9','2018');</v>
      </c>
      <c r="L659" t="str">
        <f ca="1">"insert into stok (id,bukuid,qty) values ("&amp;$J$2&amp;Table1[[#This Row],[No]]&amp;$K$2&amp;Table1[[#This Row],[No]]&amp;$K$2&amp;Table1[[#This Row],[Random]]&amp;$L$2</f>
        <v>insert into stok (id,bukuid,qty) values ('657','657','2');</v>
      </c>
    </row>
    <row r="660" spans="1:12" x14ac:dyDescent="0.25">
      <c r="A660">
        <f t="shared" si="21"/>
        <v>658</v>
      </c>
      <c r="B660" t="s">
        <v>1480</v>
      </c>
      <c r="C660" t="s">
        <v>1593</v>
      </c>
      <c r="D660" t="s">
        <v>1657</v>
      </c>
      <c r="E660" t="s">
        <v>1662</v>
      </c>
      <c r="F660" t="s">
        <v>1855</v>
      </c>
      <c r="G660">
        <v>2018</v>
      </c>
      <c r="H660">
        <f t="shared" ca="1" si="20"/>
        <v>3</v>
      </c>
      <c r="J6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('658','Kiamat Pasti Datang','Yoli Hemdi','Luxima Metro Media','Sains','978-602-268-220-2','2018');</v>
      </c>
      <c r="L660" t="str">
        <f ca="1">"insert into stok (id,bukuid,qty) values ("&amp;$J$2&amp;Table1[[#This Row],[No]]&amp;$K$2&amp;Table1[[#This Row],[No]]&amp;$K$2&amp;Table1[[#This Row],[Random]]&amp;$L$2</f>
        <v>insert into stok (id,bukuid,qty) values ('658','658','3');</v>
      </c>
    </row>
    <row r="661" spans="1:12" x14ac:dyDescent="0.25">
      <c r="A661">
        <f t="shared" si="21"/>
        <v>659</v>
      </c>
      <c r="B661" t="s">
        <v>1481</v>
      </c>
      <c r="C661" t="s">
        <v>1610</v>
      </c>
      <c r="D661" t="s">
        <v>1657</v>
      </c>
      <c r="E661" t="s">
        <v>1659</v>
      </c>
      <c r="F661" t="s">
        <v>1856</v>
      </c>
      <c r="G661">
        <v>2016</v>
      </c>
      <c r="H661">
        <f t="shared" ca="1" si="20"/>
        <v>3</v>
      </c>
      <c r="J6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('659','Religius','Rahayu Ummi Farida, dkk','Luxima Metro Media','Fiksi anak','978-602-268-133-5','2016');</v>
      </c>
      <c r="L661" t="str">
        <f ca="1">"insert into stok (id,bukuid,qty) values ("&amp;$J$2&amp;Table1[[#This Row],[No]]&amp;$K$2&amp;Table1[[#This Row],[No]]&amp;$K$2&amp;Table1[[#This Row],[Random]]&amp;$L$2</f>
        <v>insert into stok (id,bukuid,qty) values ('659','659','3');</v>
      </c>
    </row>
    <row r="662" spans="1:12" x14ac:dyDescent="0.25">
      <c r="A662">
        <f t="shared" si="21"/>
        <v>660</v>
      </c>
      <c r="B662" t="s">
        <v>1482</v>
      </c>
      <c r="C662" t="s">
        <v>1610</v>
      </c>
      <c r="D662" t="s">
        <v>1657</v>
      </c>
      <c r="E662" t="s">
        <v>1659</v>
      </c>
      <c r="F662" t="s">
        <v>1857</v>
      </c>
      <c r="G662">
        <v>2016</v>
      </c>
      <c r="H662">
        <f t="shared" ca="1" si="20"/>
        <v>4</v>
      </c>
      <c r="J6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('660','Jujur','Rahayu Ummi Farida, dkk','Luxima Metro Media','Fiksi anak','978-602-268-134-2','2016');</v>
      </c>
      <c r="L662" t="str">
        <f ca="1">"insert into stok (id,bukuid,qty) values ("&amp;$J$2&amp;Table1[[#This Row],[No]]&amp;$K$2&amp;Table1[[#This Row],[No]]&amp;$K$2&amp;Table1[[#This Row],[Random]]&amp;$L$2</f>
        <v>insert into stok (id,bukuid,qty) values ('660','660','4');</v>
      </c>
    </row>
    <row r="663" spans="1:12" x14ac:dyDescent="0.25">
      <c r="A663">
        <f t="shared" si="21"/>
        <v>661</v>
      </c>
      <c r="B663" t="s">
        <v>1483</v>
      </c>
      <c r="C663" t="s">
        <v>1610</v>
      </c>
      <c r="D663" t="s">
        <v>1657</v>
      </c>
      <c r="E663" t="s">
        <v>1659</v>
      </c>
      <c r="F663" t="s">
        <v>1858</v>
      </c>
      <c r="G663">
        <v>2016</v>
      </c>
      <c r="H663">
        <f t="shared" ca="1" si="20"/>
        <v>1</v>
      </c>
      <c r="J6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('661','Toleransi','Rahayu Ummi Farida, dkk','Luxima Metro Media','Fiksi anak','978-602-268-135-9','2016');</v>
      </c>
      <c r="L663" t="str">
        <f ca="1">"insert into stok (id,bukuid,qty) values ("&amp;$J$2&amp;Table1[[#This Row],[No]]&amp;$K$2&amp;Table1[[#This Row],[No]]&amp;$K$2&amp;Table1[[#This Row],[Random]]&amp;$L$2</f>
        <v>insert into stok (id,bukuid,qty) values ('661','661','1');</v>
      </c>
    </row>
    <row r="664" spans="1:12" x14ac:dyDescent="0.25">
      <c r="A664">
        <f t="shared" si="21"/>
        <v>662</v>
      </c>
      <c r="B664" t="s">
        <v>1484</v>
      </c>
      <c r="C664" t="s">
        <v>1610</v>
      </c>
      <c r="D664" t="s">
        <v>1657</v>
      </c>
      <c r="E664" t="s">
        <v>1659</v>
      </c>
      <c r="F664" t="s">
        <v>1859</v>
      </c>
      <c r="G664">
        <v>2016</v>
      </c>
      <c r="H664">
        <f t="shared" ca="1" si="20"/>
        <v>1</v>
      </c>
      <c r="J6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('662','Disiplin','Rahayu Ummi Farida, dkk','Luxima Metro Media','Fiksi anak','978-602-268-136-6','2016');</v>
      </c>
      <c r="L664" t="str">
        <f ca="1">"insert into stok (id,bukuid,qty) values ("&amp;$J$2&amp;Table1[[#This Row],[No]]&amp;$K$2&amp;Table1[[#This Row],[No]]&amp;$K$2&amp;Table1[[#This Row],[Random]]&amp;$L$2</f>
        <v>insert into stok (id,bukuid,qty) values ('662','662','1');</v>
      </c>
    </row>
    <row r="665" spans="1:12" x14ac:dyDescent="0.25">
      <c r="A665">
        <f t="shared" si="21"/>
        <v>663</v>
      </c>
      <c r="B665" t="s">
        <v>1485</v>
      </c>
      <c r="C665" t="s">
        <v>1610</v>
      </c>
      <c r="D665" t="s">
        <v>1657</v>
      </c>
      <c r="E665" t="s">
        <v>1659</v>
      </c>
      <c r="F665" t="s">
        <v>1860</v>
      </c>
      <c r="G665">
        <v>2016</v>
      </c>
      <c r="H665">
        <f t="shared" ca="1" si="20"/>
        <v>3</v>
      </c>
      <c r="J6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('663','Kerja Keras','Rahayu Ummi Farida, dkk','Luxima Metro Media','Fiksi anak','978-602-268-137-3','2016');</v>
      </c>
      <c r="L665" t="str">
        <f ca="1">"insert into stok (id,bukuid,qty) values ("&amp;$J$2&amp;Table1[[#This Row],[No]]&amp;$K$2&amp;Table1[[#This Row],[No]]&amp;$K$2&amp;Table1[[#This Row],[Random]]&amp;$L$2</f>
        <v>insert into stok (id,bukuid,qty) values ('663','663','3');</v>
      </c>
    </row>
    <row r="666" spans="1:12" x14ac:dyDescent="0.25">
      <c r="A666">
        <f t="shared" si="21"/>
        <v>664</v>
      </c>
      <c r="B666" t="s">
        <v>1486</v>
      </c>
      <c r="C666" t="s">
        <v>1610</v>
      </c>
      <c r="D666" t="s">
        <v>1657</v>
      </c>
      <c r="E666" t="s">
        <v>1659</v>
      </c>
      <c r="F666" t="s">
        <v>1861</v>
      </c>
      <c r="G666">
        <v>2016</v>
      </c>
      <c r="H666">
        <f t="shared" ca="1" si="20"/>
        <v>0</v>
      </c>
      <c r="J6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('664','Kreatif','Rahayu Ummi Farida, dkk','Luxima Metro Media','Fiksi anak','978-602-268-138-0','2016');</v>
      </c>
      <c r="L666" t="str">
        <f ca="1">"insert into stok (id,bukuid,qty) values ("&amp;$J$2&amp;Table1[[#This Row],[No]]&amp;$K$2&amp;Table1[[#This Row],[No]]&amp;$K$2&amp;Table1[[#This Row],[Random]]&amp;$L$2</f>
        <v>insert into stok (id,bukuid,qty) values ('664','664','0');</v>
      </c>
    </row>
    <row r="667" spans="1:12" x14ac:dyDescent="0.25">
      <c r="A667">
        <f t="shared" si="21"/>
        <v>665</v>
      </c>
      <c r="B667" t="s">
        <v>1487</v>
      </c>
      <c r="C667" t="s">
        <v>1610</v>
      </c>
      <c r="D667" t="s">
        <v>1657</v>
      </c>
      <c r="E667" t="s">
        <v>1659</v>
      </c>
      <c r="F667" t="s">
        <v>1862</v>
      </c>
      <c r="G667">
        <v>2016</v>
      </c>
      <c r="H667">
        <f t="shared" ca="1" si="20"/>
        <v>3</v>
      </c>
      <c r="J6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('665','Mandiri','Rahayu Ummi Farida, dkk','Luxima Metro Media','Fiksi anak','978-602-268-139-7','2016');</v>
      </c>
      <c r="L667" t="str">
        <f ca="1">"insert into stok (id,bukuid,qty) values ("&amp;$J$2&amp;Table1[[#This Row],[No]]&amp;$K$2&amp;Table1[[#This Row],[No]]&amp;$K$2&amp;Table1[[#This Row],[Random]]&amp;$L$2</f>
        <v>insert into stok (id,bukuid,qty) values ('665','665','3');</v>
      </c>
    </row>
    <row r="668" spans="1:12" x14ac:dyDescent="0.25">
      <c r="A668">
        <f t="shared" si="21"/>
        <v>666</v>
      </c>
      <c r="B668" t="s">
        <v>1488</v>
      </c>
      <c r="C668" t="s">
        <v>1610</v>
      </c>
      <c r="D668" t="s">
        <v>1657</v>
      </c>
      <c r="E668" t="s">
        <v>1659</v>
      </c>
      <c r="F668" t="s">
        <v>1863</v>
      </c>
      <c r="G668">
        <v>2016</v>
      </c>
      <c r="H668">
        <f t="shared" ca="1" si="20"/>
        <v>1</v>
      </c>
      <c r="J6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('666','Demokratis','Rahayu Ummi Farida, dkk','Luxima Metro Media','Fiksi anak','978-602-268-140-3','2016');</v>
      </c>
      <c r="L668" t="str">
        <f ca="1">"insert into stok (id,bukuid,qty) values ("&amp;$J$2&amp;Table1[[#This Row],[No]]&amp;$K$2&amp;Table1[[#This Row],[No]]&amp;$K$2&amp;Table1[[#This Row],[Random]]&amp;$L$2</f>
        <v>insert into stok (id,bukuid,qty) values ('666','666','1');</v>
      </c>
    </row>
    <row r="669" spans="1:12" x14ac:dyDescent="0.25">
      <c r="A669">
        <f t="shared" si="21"/>
        <v>667</v>
      </c>
      <c r="B669" t="s">
        <v>1489</v>
      </c>
      <c r="C669" t="s">
        <v>1610</v>
      </c>
      <c r="D669" t="s">
        <v>1657</v>
      </c>
      <c r="E669" t="s">
        <v>1659</v>
      </c>
      <c r="F669" t="s">
        <v>1864</v>
      </c>
      <c r="G669">
        <v>2016</v>
      </c>
      <c r="H669">
        <f t="shared" ca="1" si="20"/>
        <v>4</v>
      </c>
      <c r="J66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('667','Rasa Ingin Tahu','Rahayu Ummi Farida, dkk','Luxima Metro Media','Fiksi anak','978-602-268-141-0','2016');</v>
      </c>
      <c r="L669" t="str">
        <f ca="1">"insert into stok (id,bukuid,qty) values ("&amp;$J$2&amp;Table1[[#This Row],[No]]&amp;$K$2&amp;Table1[[#This Row],[No]]&amp;$K$2&amp;Table1[[#This Row],[Random]]&amp;$L$2</f>
        <v>insert into stok (id,bukuid,qty) values ('667','667','4');</v>
      </c>
    </row>
    <row r="670" spans="1:12" x14ac:dyDescent="0.25">
      <c r="A670">
        <f t="shared" si="21"/>
        <v>668</v>
      </c>
      <c r="B670" t="s">
        <v>1490</v>
      </c>
      <c r="C670" t="s">
        <v>1610</v>
      </c>
      <c r="D670" t="s">
        <v>1657</v>
      </c>
      <c r="E670" t="s">
        <v>1659</v>
      </c>
      <c r="F670" t="s">
        <v>1865</v>
      </c>
      <c r="G670">
        <v>2016</v>
      </c>
      <c r="H670">
        <f t="shared" ca="1" si="20"/>
        <v>3</v>
      </c>
      <c r="J67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('668','Semangat Kebangsaan','Rahayu Ummi Farida, dkk','Luxima Metro Media','Fiksi anak','978-602-268-142-7','2016');</v>
      </c>
      <c r="L670" t="str">
        <f ca="1">"insert into stok (id,bukuid,qty) values ("&amp;$J$2&amp;Table1[[#This Row],[No]]&amp;$K$2&amp;Table1[[#This Row],[No]]&amp;$K$2&amp;Table1[[#This Row],[Random]]&amp;$L$2</f>
        <v>insert into stok (id,bukuid,qty) values ('668','668','3');</v>
      </c>
    </row>
    <row r="671" spans="1:12" x14ac:dyDescent="0.25">
      <c r="A671">
        <f t="shared" si="21"/>
        <v>669</v>
      </c>
      <c r="B671" t="s">
        <v>1491</v>
      </c>
      <c r="C671" t="s">
        <v>1610</v>
      </c>
      <c r="D671" t="s">
        <v>1657</v>
      </c>
      <c r="E671" t="s">
        <v>1659</v>
      </c>
      <c r="F671" t="s">
        <v>1866</v>
      </c>
      <c r="G671">
        <v>2016</v>
      </c>
      <c r="H671">
        <f t="shared" ca="1" si="20"/>
        <v>3</v>
      </c>
      <c r="J67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('669','Cinta Tanah Air','Rahayu Ummi Farida, dkk','Luxima Metro Media','Fiksi anak','978-602-268-143-4','2016');</v>
      </c>
      <c r="L671" t="str">
        <f ca="1">"insert into stok (id,bukuid,qty) values ("&amp;$J$2&amp;Table1[[#This Row],[No]]&amp;$K$2&amp;Table1[[#This Row],[No]]&amp;$K$2&amp;Table1[[#This Row],[Random]]&amp;$L$2</f>
        <v>insert into stok (id,bukuid,qty) values ('669','669','3');</v>
      </c>
    </row>
    <row r="672" spans="1:12" x14ac:dyDescent="0.25">
      <c r="A672">
        <f t="shared" si="21"/>
        <v>670</v>
      </c>
      <c r="B672" t="s">
        <v>1492</v>
      </c>
      <c r="C672" t="s">
        <v>1610</v>
      </c>
      <c r="D672" t="s">
        <v>1657</v>
      </c>
      <c r="E672" t="s">
        <v>1659</v>
      </c>
      <c r="F672" t="s">
        <v>1867</v>
      </c>
      <c r="G672">
        <v>2016</v>
      </c>
      <c r="H672">
        <f t="shared" ca="1" si="20"/>
        <v>1</v>
      </c>
      <c r="J67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('670','Menghargai Prestasi','Rahayu Ummi Farida, dkk','Luxima Metro Media','Fiksi anak','978-602-268-144-1','2016');</v>
      </c>
      <c r="L672" t="str">
        <f ca="1">"insert into stok (id,bukuid,qty) values ("&amp;$J$2&amp;Table1[[#This Row],[No]]&amp;$K$2&amp;Table1[[#This Row],[No]]&amp;$K$2&amp;Table1[[#This Row],[Random]]&amp;$L$2</f>
        <v>insert into stok (id,bukuid,qty) values ('670','670','1');</v>
      </c>
    </row>
    <row r="673" spans="1:12" x14ac:dyDescent="0.25">
      <c r="A673">
        <f t="shared" si="21"/>
        <v>671</v>
      </c>
      <c r="B673" t="s">
        <v>1493</v>
      </c>
      <c r="C673" t="s">
        <v>1610</v>
      </c>
      <c r="D673" t="s">
        <v>1657</v>
      </c>
      <c r="E673" t="s">
        <v>1659</v>
      </c>
      <c r="F673" t="s">
        <v>1868</v>
      </c>
      <c r="G673">
        <v>2016</v>
      </c>
      <c r="H673">
        <f t="shared" ca="1" si="20"/>
        <v>0</v>
      </c>
      <c r="J67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('671','Bersahabat','Rahayu Ummi Farida, dkk','Luxima Metro Media','Fiksi anak','978-602-268-145-8','2016');</v>
      </c>
      <c r="L673" t="str">
        <f ca="1">"insert into stok (id,bukuid,qty) values ("&amp;$J$2&amp;Table1[[#This Row],[No]]&amp;$K$2&amp;Table1[[#This Row],[No]]&amp;$K$2&amp;Table1[[#This Row],[Random]]&amp;$L$2</f>
        <v>insert into stok (id,bukuid,qty) values ('671','671','0');</v>
      </c>
    </row>
    <row r="674" spans="1:12" x14ac:dyDescent="0.25">
      <c r="A674">
        <f t="shared" si="21"/>
        <v>672</v>
      </c>
      <c r="B674" t="s">
        <v>1494</v>
      </c>
      <c r="C674" t="s">
        <v>1610</v>
      </c>
      <c r="D674" t="s">
        <v>1657</v>
      </c>
      <c r="E674" t="s">
        <v>1659</v>
      </c>
      <c r="F674" t="s">
        <v>1869</v>
      </c>
      <c r="G674">
        <v>2016</v>
      </c>
      <c r="H674">
        <f t="shared" ca="1" si="20"/>
        <v>0</v>
      </c>
      <c r="J67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('672','Cinta Damai','Rahayu Ummi Farida, dkk','Luxima Metro Media','Fiksi anak','978-602-268-146-5','2016');</v>
      </c>
      <c r="L674" t="str">
        <f ca="1">"insert into stok (id,bukuid,qty) values ("&amp;$J$2&amp;Table1[[#This Row],[No]]&amp;$K$2&amp;Table1[[#This Row],[No]]&amp;$K$2&amp;Table1[[#This Row],[Random]]&amp;$L$2</f>
        <v>insert into stok (id,bukuid,qty) values ('672','672','0');</v>
      </c>
    </row>
    <row r="675" spans="1:12" x14ac:dyDescent="0.25">
      <c r="A675">
        <f t="shared" si="21"/>
        <v>673</v>
      </c>
      <c r="B675" t="s">
        <v>1495</v>
      </c>
      <c r="C675" t="s">
        <v>1610</v>
      </c>
      <c r="D675" t="s">
        <v>1657</v>
      </c>
      <c r="E675" t="s">
        <v>1659</v>
      </c>
      <c r="F675" t="s">
        <v>1870</v>
      </c>
      <c r="G675">
        <v>2016</v>
      </c>
      <c r="H675">
        <f t="shared" ca="1" si="20"/>
        <v>3</v>
      </c>
      <c r="J67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('673','Gemar Membaca','Rahayu Ummi Farida, dkk','Luxima Metro Media','Fiksi anak','978-602-268-147-2','2016');</v>
      </c>
      <c r="L675" t="str">
        <f ca="1">"insert into stok (id,bukuid,qty) values ("&amp;$J$2&amp;Table1[[#This Row],[No]]&amp;$K$2&amp;Table1[[#This Row],[No]]&amp;$K$2&amp;Table1[[#This Row],[Random]]&amp;$L$2</f>
        <v>insert into stok (id,bukuid,qty) values ('673','673','3');</v>
      </c>
    </row>
    <row r="676" spans="1:12" x14ac:dyDescent="0.25">
      <c r="A676">
        <f t="shared" si="21"/>
        <v>674</v>
      </c>
      <c r="B676" t="s">
        <v>1496</v>
      </c>
      <c r="C676" t="s">
        <v>1610</v>
      </c>
      <c r="D676" t="s">
        <v>1657</v>
      </c>
      <c r="E676" t="s">
        <v>1659</v>
      </c>
      <c r="F676" t="s">
        <v>1871</v>
      </c>
      <c r="G676">
        <v>2016</v>
      </c>
      <c r="H676">
        <f t="shared" ca="1" si="20"/>
        <v>2</v>
      </c>
      <c r="J67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('674','Peduli Lingkungan','Rahayu Ummi Farida, dkk','Luxima Metro Media','Fiksi anak','978-602-268-148-9','2016');</v>
      </c>
      <c r="L676" t="str">
        <f ca="1">"insert into stok (id,bukuid,qty) values ("&amp;$J$2&amp;Table1[[#This Row],[No]]&amp;$K$2&amp;Table1[[#This Row],[No]]&amp;$K$2&amp;Table1[[#This Row],[Random]]&amp;$L$2</f>
        <v>insert into stok (id,bukuid,qty) values ('674','674','2');</v>
      </c>
    </row>
    <row r="677" spans="1:12" x14ac:dyDescent="0.25">
      <c r="A677">
        <f t="shared" si="21"/>
        <v>675</v>
      </c>
      <c r="B677" t="s">
        <v>1497</v>
      </c>
      <c r="C677" t="s">
        <v>1610</v>
      </c>
      <c r="D677" t="s">
        <v>1657</v>
      </c>
      <c r="E677" t="s">
        <v>1659</v>
      </c>
      <c r="F677" t="s">
        <v>1872</v>
      </c>
      <c r="G677">
        <v>2016</v>
      </c>
      <c r="H677">
        <f t="shared" ca="1" si="20"/>
        <v>3</v>
      </c>
      <c r="J67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('675','Peduli Sosial','Rahayu Ummi Farida, dkk','Luxima Metro Media','Fiksi anak','978-602-268-149-6','2016');</v>
      </c>
      <c r="L677" t="str">
        <f ca="1">"insert into stok (id,bukuid,qty) values ("&amp;$J$2&amp;Table1[[#This Row],[No]]&amp;$K$2&amp;Table1[[#This Row],[No]]&amp;$K$2&amp;Table1[[#This Row],[Random]]&amp;$L$2</f>
        <v>insert into stok (id,bukuid,qty) values ('675','675','3');</v>
      </c>
    </row>
    <row r="678" spans="1:12" x14ac:dyDescent="0.25">
      <c r="A678">
        <f t="shared" si="21"/>
        <v>676</v>
      </c>
      <c r="B678" t="s">
        <v>1498</v>
      </c>
      <c r="C678" t="s">
        <v>1610</v>
      </c>
      <c r="D678" t="s">
        <v>1657</v>
      </c>
      <c r="E678" t="s">
        <v>1659</v>
      </c>
      <c r="F678" t="s">
        <v>1873</v>
      </c>
      <c r="G678">
        <v>2016</v>
      </c>
      <c r="H678">
        <f t="shared" ca="1" si="20"/>
        <v>2</v>
      </c>
      <c r="J67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('676','Tanggung Jawab','Rahayu Ummi Farida, dkk','Luxima Metro Media','Fiksi anak','978-602-268-150-2','2016');</v>
      </c>
      <c r="L678" t="str">
        <f ca="1">"insert into stok (id,bukuid,qty) values ("&amp;$J$2&amp;Table1[[#This Row],[No]]&amp;$K$2&amp;Table1[[#This Row],[No]]&amp;$K$2&amp;Table1[[#This Row],[Random]]&amp;$L$2</f>
        <v>insert into stok (id,bukuid,qty) values ('676','676','2');</v>
      </c>
    </row>
    <row r="679" spans="1:12" x14ac:dyDescent="0.25">
      <c r="A679">
        <f t="shared" si="21"/>
        <v>677</v>
      </c>
      <c r="B679" t="s">
        <v>1499</v>
      </c>
      <c r="C679" t="s">
        <v>1611</v>
      </c>
      <c r="D679" t="s">
        <v>1657</v>
      </c>
      <c r="E679" t="s">
        <v>1659</v>
      </c>
      <c r="F679" t="s">
        <v>1874</v>
      </c>
      <c r="G679">
        <v>2015</v>
      </c>
      <c r="H679">
        <f t="shared" ca="1" si="20"/>
        <v>4</v>
      </c>
      <c r="J67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('677','Ayo Membaca, Agar Lebih Cerdas','Imtihani Salimah','Luxima Metro Media','Fiksi anak','978-602-268-082-6','2015');</v>
      </c>
      <c r="L679" t="str">
        <f ca="1">"insert into stok (id,bukuid,qty) values ("&amp;$J$2&amp;Table1[[#This Row],[No]]&amp;$K$2&amp;Table1[[#This Row],[No]]&amp;$K$2&amp;Table1[[#This Row],[Random]]&amp;$L$2</f>
        <v>insert into stok (id,bukuid,qty) values ('677','677','4');</v>
      </c>
    </row>
    <row r="680" spans="1:12" x14ac:dyDescent="0.25">
      <c r="A680">
        <f t="shared" si="21"/>
        <v>678</v>
      </c>
      <c r="B680" t="s">
        <v>1500</v>
      </c>
      <c r="C680" t="s">
        <v>1611</v>
      </c>
      <c r="D680" t="s">
        <v>1657</v>
      </c>
      <c r="E680" t="s">
        <v>1659</v>
      </c>
      <c r="F680" t="s">
        <v>1875</v>
      </c>
      <c r="G680">
        <v>2015</v>
      </c>
      <c r="H680">
        <f t="shared" ca="1" si="20"/>
        <v>3</v>
      </c>
      <c r="J68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('678','Ayo, Shalat, Agar lebih Shaleh','Imtihani Salimah','Luxima Metro Media','Fiksi anak','978-602-268-083-3','2015');</v>
      </c>
      <c r="L680" t="str">
        <f ca="1">"insert into stok (id,bukuid,qty) values ("&amp;$J$2&amp;Table1[[#This Row],[No]]&amp;$K$2&amp;Table1[[#This Row],[No]]&amp;$K$2&amp;Table1[[#This Row],[Random]]&amp;$L$2</f>
        <v>insert into stok (id,bukuid,qty) values ('678','678','3');</v>
      </c>
    </row>
    <row r="681" spans="1:12" x14ac:dyDescent="0.25">
      <c r="A681">
        <f t="shared" si="21"/>
        <v>679</v>
      </c>
      <c r="B681" t="s">
        <v>1501</v>
      </c>
      <c r="C681" t="s">
        <v>1611</v>
      </c>
      <c r="D681" t="s">
        <v>1657</v>
      </c>
      <c r="E681" t="s">
        <v>1659</v>
      </c>
      <c r="F681" t="s">
        <v>1876</v>
      </c>
      <c r="G681">
        <v>2015</v>
      </c>
      <c r="H681">
        <f t="shared" ca="1" si="20"/>
        <v>0</v>
      </c>
      <c r="J68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('679','Ayo Mengaji, Agar Lebih Santun','Imtihani Salimah','Luxima Metro Media','Fiksi anak','978-602-268-084-0','2015');</v>
      </c>
      <c r="L681" t="str">
        <f ca="1">"insert into stok (id,bukuid,qty) values ("&amp;$J$2&amp;Table1[[#This Row],[No]]&amp;$K$2&amp;Table1[[#This Row],[No]]&amp;$K$2&amp;Table1[[#This Row],[Random]]&amp;$L$2</f>
        <v>insert into stok (id,bukuid,qty) values ('679','679','0');</v>
      </c>
    </row>
    <row r="682" spans="1:12" x14ac:dyDescent="0.25">
      <c r="A682">
        <f t="shared" si="21"/>
        <v>680</v>
      </c>
      <c r="B682" t="s">
        <v>1502</v>
      </c>
      <c r="C682" t="s">
        <v>1611</v>
      </c>
      <c r="D682" t="s">
        <v>1657</v>
      </c>
      <c r="E682" t="s">
        <v>1659</v>
      </c>
      <c r="F682" t="s">
        <v>1877</v>
      </c>
      <c r="G682">
        <v>2015</v>
      </c>
      <c r="H682">
        <f t="shared" ca="1" si="20"/>
        <v>3</v>
      </c>
      <c r="J68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('680','Ayo Puasa, Agar Lebih Taqwa','Imtihani Salimah','Luxima Metro Media','Fiksi anak','978-602-268-090-1','2015');</v>
      </c>
      <c r="L682" t="str">
        <f ca="1">"insert into stok (id,bukuid,qty) values ("&amp;$J$2&amp;Table1[[#This Row],[No]]&amp;$K$2&amp;Table1[[#This Row],[No]]&amp;$K$2&amp;Table1[[#This Row],[Random]]&amp;$L$2</f>
        <v>insert into stok (id,bukuid,qty) values ('680','680','3');</v>
      </c>
    </row>
    <row r="683" spans="1:12" x14ac:dyDescent="0.25">
      <c r="A683">
        <f t="shared" si="21"/>
        <v>681</v>
      </c>
      <c r="B683" t="s">
        <v>1503</v>
      </c>
      <c r="C683" t="s">
        <v>1612</v>
      </c>
      <c r="D683" t="s">
        <v>1657</v>
      </c>
      <c r="E683" t="s">
        <v>1659</v>
      </c>
      <c r="F683" t="s">
        <v>1878</v>
      </c>
      <c r="G683">
        <v>2015</v>
      </c>
      <c r="H683">
        <f t="shared" ca="1" si="20"/>
        <v>3</v>
      </c>
      <c r="J68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('681','Sajadah Mungil','Nailah Hamidah','Luxima Metro Media','Fiksi anak','978-602-268-066-6','2015');</v>
      </c>
      <c r="L683" t="str">
        <f ca="1">"insert into stok (id,bukuid,qty) values ("&amp;$J$2&amp;Table1[[#This Row],[No]]&amp;$K$2&amp;Table1[[#This Row],[No]]&amp;$K$2&amp;Table1[[#This Row],[Random]]&amp;$L$2</f>
        <v>insert into stok (id,bukuid,qty) values ('681','681','3');</v>
      </c>
    </row>
    <row r="684" spans="1:12" x14ac:dyDescent="0.25">
      <c r="A684">
        <f t="shared" si="21"/>
        <v>682</v>
      </c>
      <c r="B684" t="s">
        <v>1504</v>
      </c>
      <c r="C684" t="s">
        <v>1613</v>
      </c>
      <c r="D684" t="s">
        <v>1657</v>
      </c>
      <c r="E684" t="s">
        <v>1659</v>
      </c>
      <c r="F684" t="s">
        <v>1879</v>
      </c>
      <c r="G684">
        <v>2019</v>
      </c>
      <c r="H684">
        <f t="shared" ca="1" si="20"/>
        <v>4</v>
      </c>
      <c r="J68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('682','Profesi Aku Apa Ya?','Joko Pramono','Luxima Metro Media','Fiksi anak','978-602-268-516-6','2019');</v>
      </c>
      <c r="L684" t="str">
        <f ca="1">"insert into stok (id,bukuid,qty) values ("&amp;$J$2&amp;Table1[[#This Row],[No]]&amp;$K$2&amp;Table1[[#This Row],[No]]&amp;$K$2&amp;Table1[[#This Row],[Random]]&amp;$L$2</f>
        <v>insert into stok (id,bukuid,qty) values ('682','682','4');</v>
      </c>
    </row>
    <row r="685" spans="1:12" x14ac:dyDescent="0.25">
      <c r="A685">
        <f t="shared" si="21"/>
        <v>683</v>
      </c>
      <c r="B685" t="s">
        <v>1505</v>
      </c>
      <c r="C685" t="s">
        <v>1614</v>
      </c>
      <c r="D685" t="s">
        <v>1657</v>
      </c>
      <c r="E685" t="s">
        <v>1659</v>
      </c>
      <c r="F685" t="s">
        <v>1880</v>
      </c>
      <c r="G685">
        <v>2019</v>
      </c>
      <c r="H685">
        <f t="shared" ca="1" si="20"/>
        <v>3</v>
      </c>
      <c r="J68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('683','Meniti Secercah Harapan','Lilis Widaningrum','Luxima Metro Media','Fiksi anak','978-602-268-413-5','2019');</v>
      </c>
      <c r="L685" t="str">
        <f ca="1">"insert into stok (id,bukuid,qty) values ("&amp;$J$2&amp;Table1[[#This Row],[No]]&amp;$K$2&amp;Table1[[#This Row],[No]]&amp;$K$2&amp;Table1[[#This Row],[Random]]&amp;$L$2</f>
        <v>insert into stok (id,bukuid,qty) values ('683','683','3');</v>
      </c>
    </row>
    <row r="686" spans="1:12" x14ac:dyDescent="0.25">
      <c r="A686">
        <f t="shared" si="21"/>
        <v>684</v>
      </c>
      <c r="B686" t="s">
        <v>1506</v>
      </c>
      <c r="C686" t="s">
        <v>1614</v>
      </c>
      <c r="D686" t="s">
        <v>1657</v>
      </c>
      <c r="E686" t="s">
        <v>1659</v>
      </c>
      <c r="F686" t="s">
        <v>1881</v>
      </c>
      <c r="G686">
        <v>2019</v>
      </c>
      <c r="H686">
        <f t="shared" ca="1" si="20"/>
        <v>3</v>
      </c>
      <c r="J68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('684','Pitri Sang Juara','Lilis Widaningrum','Luxima Metro Media','Fiksi anak','978-602-268-511-1','2019');</v>
      </c>
      <c r="L686" t="str">
        <f ca="1">"insert into stok (id,bukuid,qty) values ("&amp;$J$2&amp;Table1[[#This Row],[No]]&amp;$K$2&amp;Table1[[#This Row],[No]]&amp;$K$2&amp;Table1[[#This Row],[Random]]&amp;$L$2</f>
        <v>insert into stok (id,bukuid,qty) values ('684','684','3');</v>
      </c>
    </row>
    <row r="687" spans="1:12" x14ac:dyDescent="0.25">
      <c r="A687">
        <f t="shared" si="21"/>
        <v>685</v>
      </c>
      <c r="B687" t="s">
        <v>1507</v>
      </c>
      <c r="C687" t="s">
        <v>1614</v>
      </c>
      <c r="D687" t="s">
        <v>1657</v>
      </c>
      <c r="E687" t="s">
        <v>1659</v>
      </c>
      <c r="F687" t="s">
        <v>1882</v>
      </c>
      <c r="G687">
        <v>2019</v>
      </c>
      <c r="H687">
        <f t="shared" ca="1" si="20"/>
        <v>4</v>
      </c>
      <c r="J68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('685','Sebening Hati Marni','Lilis Widaningrum','Luxima Metro Media','Fiksi anak','978-602-268-034-5','2019');</v>
      </c>
      <c r="L687" t="str">
        <f ca="1">"insert into stok (id,bukuid,qty) values ("&amp;$J$2&amp;Table1[[#This Row],[No]]&amp;$K$2&amp;Table1[[#This Row],[No]]&amp;$K$2&amp;Table1[[#This Row],[Random]]&amp;$L$2</f>
        <v>insert into stok (id,bukuid,qty) values ('685','685','4');</v>
      </c>
    </row>
    <row r="688" spans="1:12" x14ac:dyDescent="0.25">
      <c r="A688">
        <f t="shared" si="21"/>
        <v>686</v>
      </c>
      <c r="B688" t="s">
        <v>1508</v>
      </c>
      <c r="C688" t="s">
        <v>1614</v>
      </c>
      <c r="D688" t="s">
        <v>1657</v>
      </c>
      <c r="E688" t="s">
        <v>1661</v>
      </c>
      <c r="F688" t="s">
        <v>1883</v>
      </c>
      <c r="G688">
        <v>2019</v>
      </c>
      <c r="H688">
        <f t="shared" ca="1" si="20"/>
        <v>4</v>
      </c>
      <c r="J68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('686','Mengapa Aku, Mama?','Lilis Widaningrum','Luxima Metro Media','Non fiksi anak','978-602-268-510-4','2019');</v>
      </c>
      <c r="L688" t="str">
        <f ca="1">"insert into stok (id,bukuid,qty) values ("&amp;$J$2&amp;Table1[[#This Row],[No]]&amp;$K$2&amp;Table1[[#This Row],[No]]&amp;$K$2&amp;Table1[[#This Row],[Random]]&amp;$L$2</f>
        <v>insert into stok (id,bukuid,qty) values ('686','686','4');</v>
      </c>
    </row>
    <row r="689" spans="1:12" x14ac:dyDescent="0.25">
      <c r="A689">
        <f t="shared" si="21"/>
        <v>687</v>
      </c>
      <c r="B689" t="s">
        <v>1509</v>
      </c>
      <c r="C689" t="s">
        <v>1601</v>
      </c>
      <c r="D689" t="s">
        <v>1657</v>
      </c>
      <c r="E689" t="s">
        <v>10</v>
      </c>
      <c r="F689" t="s">
        <v>1884</v>
      </c>
      <c r="G689">
        <v>2009</v>
      </c>
      <c r="H689">
        <f t="shared" ca="1" si="20"/>
        <v>4</v>
      </c>
      <c r="J68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('687','Kamus Bergambar 3 Bahasa','Rulli Nasrullah','Luxima Metro Media','Pendidikan','978-979-18846-8-6','2009');</v>
      </c>
      <c r="L689" t="str">
        <f ca="1">"insert into stok (id,bukuid,qty) values ("&amp;$J$2&amp;Table1[[#This Row],[No]]&amp;$K$2&amp;Table1[[#This Row],[No]]&amp;$K$2&amp;Table1[[#This Row],[Random]]&amp;$L$2</f>
        <v>insert into stok (id,bukuid,qty) values ('687','687','4');</v>
      </c>
    </row>
    <row r="690" spans="1:12" x14ac:dyDescent="0.25">
      <c r="A690">
        <f t="shared" si="21"/>
        <v>688</v>
      </c>
      <c r="B690" t="s">
        <v>1510</v>
      </c>
      <c r="C690" t="s">
        <v>1615</v>
      </c>
      <c r="D690" t="s">
        <v>1657</v>
      </c>
      <c r="E690" t="s">
        <v>1663</v>
      </c>
      <c r="F690" t="s">
        <v>1885</v>
      </c>
      <c r="G690">
        <v>2017</v>
      </c>
      <c r="H690">
        <f t="shared" ca="1" si="20"/>
        <v>4</v>
      </c>
      <c r="J69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('688','Charity Camp, Berbagi Itu Hebat','Abu Musyaffa Ahmad','Luxima Metro Media','Non Fiksi Anak','978-602-268-190-8','2017');</v>
      </c>
      <c r="L690" t="str">
        <f ca="1">"insert into stok (id,bukuid,qty) values ("&amp;$J$2&amp;Table1[[#This Row],[No]]&amp;$K$2&amp;Table1[[#This Row],[No]]&amp;$K$2&amp;Table1[[#This Row],[Random]]&amp;$L$2</f>
        <v>insert into stok (id,bukuid,qty) values ('688','688','4');</v>
      </c>
    </row>
    <row r="691" spans="1:12" x14ac:dyDescent="0.25">
      <c r="A691">
        <f t="shared" si="21"/>
        <v>689</v>
      </c>
      <c r="B691" t="s">
        <v>1511</v>
      </c>
      <c r="C691" t="s">
        <v>1593</v>
      </c>
      <c r="D691" t="s">
        <v>1657</v>
      </c>
      <c r="E691" t="s">
        <v>1664</v>
      </c>
      <c r="F691" t="s">
        <v>1886</v>
      </c>
      <c r="G691">
        <v>2019</v>
      </c>
      <c r="H691">
        <f t="shared" ca="1" si="20"/>
        <v>3</v>
      </c>
      <c r="J69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('689','Ibnu Sina, Bapak Kedokteran Dunia','Yoli Hemdi','Luxima Metro Media','Pengetahuan','978-602-268-332-2','2019');</v>
      </c>
      <c r="L691" t="str">
        <f ca="1">"insert into stok (id,bukuid,qty) values ("&amp;$J$2&amp;Table1[[#This Row],[No]]&amp;$K$2&amp;Table1[[#This Row],[No]]&amp;$K$2&amp;Table1[[#This Row],[Random]]&amp;$L$2</f>
        <v>insert into stok (id,bukuid,qty) values ('689','689','3');</v>
      </c>
    </row>
    <row r="692" spans="1:12" x14ac:dyDescent="0.25">
      <c r="A692">
        <f t="shared" si="21"/>
        <v>690</v>
      </c>
      <c r="B692" t="s">
        <v>1512</v>
      </c>
      <c r="C692" t="s">
        <v>1593</v>
      </c>
      <c r="D692" t="s">
        <v>1657</v>
      </c>
      <c r="E692" t="s">
        <v>1664</v>
      </c>
      <c r="F692" t="s">
        <v>1887</v>
      </c>
      <c r="G692">
        <v>2019</v>
      </c>
      <c r="H692">
        <f t="shared" ca="1" si="20"/>
        <v>4</v>
      </c>
      <c r="J69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('690','Al-Biruni, Guru Segala Ilmu','Yoli Hemdi','Luxima Metro Media','Pengetahuan','978-602-268-333-9','2019');</v>
      </c>
      <c r="L692" t="str">
        <f ca="1">"insert into stok (id,bukuid,qty) values ("&amp;$J$2&amp;Table1[[#This Row],[No]]&amp;$K$2&amp;Table1[[#This Row],[No]]&amp;$K$2&amp;Table1[[#This Row],[Random]]&amp;$L$2</f>
        <v>insert into stok (id,bukuid,qty) values ('690','690','4');</v>
      </c>
    </row>
    <row r="693" spans="1:12" x14ac:dyDescent="0.25">
      <c r="A693">
        <f t="shared" si="21"/>
        <v>691</v>
      </c>
      <c r="B693" t="s">
        <v>1513</v>
      </c>
      <c r="C693" t="s">
        <v>1593</v>
      </c>
      <c r="D693" t="s">
        <v>1657</v>
      </c>
      <c r="E693" t="s">
        <v>1664</v>
      </c>
      <c r="F693" t="s">
        <v>1888</v>
      </c>
      <c r="G693">
        <v>2019</v>
      </c>
      <c r="H693">
        <f t="shared" ca="1" si="20"/>
        <v>3</v>
      </c>
      <c r="J69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('691','Al-Kindi, Musisi Pencipta Terapi Musik','Yoli Hemdi','Luxima Metro Media','Pengetahuan','978-602-268-334-6','2019');</v>
      </c>
      <c r="L693" t="str">
        <f ca="1">"insert into stok (id,bukuid,qty) values ("&amp;$J$2&amp;Table1[[#This Row],[No]]&amp;$K$2&amp;Table1[[#This Row],[No]]&amp;$K$2&amp;Table1[[#This Row],[Random]]&amp;$L$2</f>
        <v>insert into stok (id,bukuid,qty) values ('691','691','3');</v>
      </c>
    </row>
    <row r="694" spans="1:12" x14ac:dyDescent="0.25">
      <c r="A694">
        <f t="shared" si="21"/>
        <v>692</v>
      </c>
      <c r="B694" t="s">
        <v>1514</v>
      </c>
      <c r="C694" t="s">
        <v>1593</v>
      </c>
      <c r="D694" t="s">
        <v>1657</v>
      </c>
      <c r="E694" t="s">
        <v>1664</v>
      </c>
      <c r="F694" t="s">
        <v>1889</v>
      </c>
      <c r="G694">
        <v>2019</v>
      </c>
      <c r="H694">
        <f t="shared" ca="1" si="20"/>
        <v>4</v>
      </c>
      <c r="J69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('692','Al-Tusi, Pencipta Observatorium Canggih','Yoli Hemdi','Luxima Metro Media','Pengetahuan','978-602-268-335-3','2019');</v>
      </c>
      <c r="L694" t="str">
        <f ca="1">"insert into stok (id,bukuid,qty) values ("&amp;$J$2&amp;Table1[[#This Row],[No]]&amp;$K$2&amp;Table1[[#This Row],[No]]&amp;$K$2&amp;Table1[[#This Row],[Random]]&amp;$L$2</f>
        <v>insert into stok (id,bukuid,qty) values ('692','692','4');</v>
      </c>
    </row>
    <row r="695" spans="1:12" x14ac:dyDescent="0.25">
      <c r="A695">
        <f t="shared" si="21"/>
        <v>693</v>
      </c>
      <c r="B695" t="s">
        <v>1515</v>
      </c>
      <c r="C695" t="s">
        <v>1593</v>
      </c>
      <c r="D695" t="s">
        <v>1657</v>
      </c>
      <c r="E695" t="s">
        <v>1664</v>
      </c>
      <c r="F695" t="s">
        <v>1890</v>
      </c>
      <c r="G695">
        <v>2019</v>
      </c>
      <c r="H695">
        <f t="shared" ca="1" si="20"/>
        <v>2</v>
      </c>
      <c r="J69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('693','Ibnu Rusyd, Tokoh Filsafat Islam','Yoli Hemdi','Luxima Metro Media','Pengetahuan','978-602-268-449-7','2019');</v>
      </c>
      <c r="L695" t="str">
        <f ca="1">"insert into stok (id,bukuid,qty) values ("&amp;$J$2&amp;Table1[[#This Row],[No]]&amp;$K$2&amp;Table1[[#This Row],[No]]&amp;$K$2&amp;Table1[[#This Row],[Random]]&amp;$L$2</f>
        <v>insert into stok (id,bukuid,qty) values ('693','693','2');</v>
      </c>
    </row>
    <row r="696" spans="1:12" x14ac:dyDescent="0.25">
      <c r="A696">
        <f t="shared" si="21"/>
        <v>694</v>
      </c>
      <c r="B696" t="s">
        <v>1516</v>
      </c>
      <c r="C696" t="s">
        <v>1593</v>
      </c>
      <c r="D696" t="s">
        <v>1657</v>
      </c>
      <c r="E696" t="s">
        <v>1664</v>
      </c>
      <c r="F696" t="s">
        <v>1891</v>
      </c>
      <c r="G696">
        <v>2019</v>
      </c>
      <c r="H696">
        <f t="shared" ca="1" si="20"/>
        <v>3</v>
      </c>
      <c r="J69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('694','Umar Khayyam, Penyair Besar yang Memukau Dunia','Yoli Hemdi','Luxima Metro Media','Pengetahuan','978-602-268-444-2','2019');</v>
      </c>
      <c r="L696" t="str">
        <f ca="1">"insert into stok (id,bukuid,qty) values ("&amp;$J$2&amp;Table1[[#This Row],[No]]&amp;$K$2&amp;Table1[[#This Row],[No]]&amp;$K$2&amp;Table1[[#This Row],[Random]]&amp;$L$2</f>
        <v>insert into stok (id,bukuid,qty) values ('694','694','3');</v>
      </c>
    </row>
    <row r="697" spans="1:12" x14ac:dyDescent="0.25">
      <c r="A697">
        <f t="shared" si="21"/>
        <v>695</v>
      </c>
      <c r="B697" t="s">
        <v>1517</v>
      </c>
      <c r="C697" t="s">
        <v>1593</v>
      </c>
      <c r="D697" t="s">
        <v>1657</v>
      </c>
      <c r="E697" t="s">
        <v>1664</v>
      </c>
      <c r="F697" t="s">
        <v>1892</v>
      </c>
      <c r="G697">
        <v>2019</v>
      </c>
      <c r="H697">
        <f t="shared" ca="1" si="20"/>
        <v>1</v>
      </c>
      <c r="J69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('695','Al-Jazari, Penggagas Teknologi Robot','Yoli Hemdi','Luxima Metro Media','Pengetahuan','978-602-268-445-9','2019');</v>
      </c>
      <c r="L697" t="str">
        <f ca="1">"insert into stok (id,bukuid,qty) values ("&amp;$J$2&amp;Table1[[#This Row],[No]]&amp;$K$2&amp;Table1[[#This Row],[No]]&amp;$K$2&amp;Table1[[#This Row],[Random]]&amp;$L$2</f>
        <v>insert into stok (id,bukuid,qty) values ('695','695','1');</v>
      </c>
    </row>
    <row r="698" spans="1:12" x14ac:dyDescent="0.25">
      <c r="A698">
        <f t="shared" si="21"/>
        <v>696</v>
      </c>
      <c r="B698" t="s">
        <v>1518</v>
      </c>
      <c r="C698" t="s">
        <v>1593</v>
      </c>
      <c r="D698" t="s">
        <v>1657</v>
      </c>
      <c r="E698" t="s">
        <v>1664</v>
      </c>
      <c r="F698" t="s">
        <v>1893</v>
      </c>
      <c r="G698">
        <v>2019</v>
      </c>
      <c r="H698">
        <f t="shared" ca="1" si="20"/>
        <v>2</v>
      </c>
      <c r="J69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('696','Al-Zahrawi, Maha Guru Ahli Bedah','Yoli Hemdi','Luxima Metro Media','Pengetahuan','978-602-268-447-3','2019');</v>
      </c>
      <c r="L698" t="str">
        <f ca="1">"insert into stok (id,bukuid,qty) values ("&amp;$J$2&amp;Table1[[#This Row],[No]]&amp;$K$2&amp;Table1[[#This Row],[No]]&amp;$K$2&amp;Table1[[#This Row],[Random]]&amp;$L$2</f>
        <v>insert into stok (id,bukuid,qty) values ('696','696','2');</v>
      </c>
    </row>
    <row r="699" spans="1:12" x14ac:dyDescent="0.25">
      <c r="A699">
        <f t="shared" si="21"/>
        <v>697</v>
      </c>
      <c r="B699" t="s">
        <v>1519</v>
      </c>
      <c r="C699" t="s">
        <v>1593</v>
      </c>
      <c r="D699" t="s">
        <v>1657</v>
      </c>
      <c r="E699" t="s">
        <v>1664</v>
      </c>
      <c r="F699" t="s">
        <v>1894</v>
      </c>
      <c r="G699">
        <v>2019</v>
      </c>
      <c r="H699">
        <f t="shared" ca="1" si="20"/>
        <v>1</v>
      </c>
      <c r="J69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('697','Al-Idrisi, Penemu Peta Bola Bumi','Yoli Hemdi','Luxima Metro Media','Pengetahuan','978-602-268-448-0','2019');</v>
      </c>
      <c r="L699" t="str">
        <f ca="1">"insert into stok (id,bukuid,qty) values ("&amp;$J$2&amp;Table1[[#This Row],[No]]&amp;$K$2&amp;Table1[[#This Row],[No]]&amp;$K$2&amp;Table1[[#This Row],[Random]]&amp;$L$2</f>
        <v>insert into stok (id,bukuid,qty) values ('697','697','1');</v>
      </c>
    </row>
    <row r="700" spans="1:12" x14ac:dyDescent="0.25">
      <c r="A700">
        <f t="shared" si="21"/>
        <v>698</v>
      </c>
      <c r="B700" t="s">
        <v>1520</v>
      </c>
      <c r="C700" t="s">
        <v>1593</v>
      </c>
      <c r="D700" t="s">
        <v>1657</v>
      </c>
      <c r="E700" t="s">
        <v>1664</v>
      </c>
      <c r="F700" t="s">
        <v>1895</v>
      </c>
      <c r="G700">
        <v>2019</v>
      </c>
      <c r="H700">
        <f t="shared" ca="1" si="20"/>
        <v>1</v>
      </c>
      <c r="J70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('698','Ibnu Al-Haitham, Pencetus Teknologi Kamera','Yoli Hemdi','Luxima Metro Media','Pengetahuan','978-602-268-446-6','2019');</v>
      </c>
      <c r="L700" t="str">
        <f ca="1">"insert into stok (id,bukuid,qty) values ("&amp;$J$2&amp;Table1[[#This Row],[No]]&amp;$K$2&amp;Table1[[#This Row],[No]]&amp;$K$2&amp;Table1[[#This Row],[Random]]&amp;$L$2</f>
        <v>insert into stok (id,bukuid,qty) values ('698','698','1');</v>
      </c>
    </row>
    <row r="701" spans="1:12" x14ac:dyDescent="0.25">
      <c r="A701">
        <f t="shared" si="21"/>
        <v>699</v>
      </c>
      <c r="B701" t="s">
        <v>1521</v>
      </c>
      <c r="C701" t="s">
        <v>1593</v>
      </c>
      <c r="D701" t="s">
        <v>1657</v>
      </c>
      <c r="E701" t="s">
        <v>1664</v>
      </c>
      <c r="F701" t="s">
        <v>1896</v>
      </c>
      <c r="G701">
        <v>2019</v>
      </c>
      <c r="H701">
        <f t="shared" ca="1" si="20"/>
        <v>0</v>
      </c>
      <c r="J70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('699','Ibnu Khaldun, Bapak Sosiologi Islam','Yoli Hemdi','Luxima Metro Media','Pengetahuan','978-602-268-517-3','2019');</v>
      </c>
      <c r="L701" t="str">
        <f ca="1">"insert into stok (id,bukuid,qty) values ("&amp;$J$2&amp;Table1[[#This Row],[No]]&amp;$K$2&amp;Table1[[#This Row],[No]]&amp;$K$2&amp;Table1[[#This Row],[Random]]&amp;$L$2</f>
        <v>insert into stok (id,bukuid,qty) values ('699','699','0');</v>
      </c>
    </row>
    <row r="702" spans="1:12" x14ac:dyDescent="0.25">
      <c r="A702">
        <f t="shared" si="21"/>
        <v>700</v>
      </c>
      <c r="B702" t="s">
        <v>1522</v>
      </c>
      <c r="C702" t="s">
        <v>1593</v>
      </c>
      <c r="D702" t="s">
        <v>1657</v>
      </c>
      <c r="E702" t="s">
        <v>1664</v>
      </c>
      <c r="F702" t="s">
        <v>1897</v>
      </c>
      <c r="G702">
        <v>2019</v>
      </c>
      <c r="H702">
        <f t="shared" ca="1" si="20"/>
        <v>3</v>
      </c>
      <c r="J70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('700','Ibnu Batutah, Sang Penjelajah Dunia','Yoli Hemdi','Luxima Metro Media','Pengetahuan','978-602-268-518-0','2019');</v>
      </c>
      <c r="L702" t="str">
        <f ca="1">"insert into stok (id,bukuid,qty) values ("&amp;$J$2&amp;Table1[[#This Row],[No]]&amp;$K$2&amp;Table1[[#This Row],[No]]&amp;$K$2&amp;Table1[[#This Row],[Random]]&amp;$L$2</f>
        <v>insert into stok (id,bukuid,qty) values ('700','700','3');</v>
      </c>
    </row>
    <row r="703" spans="1:12" x14ac:dyDescent="0.25">
      <c r="A703">
        <f t="shared" si="21"/>
        <v>701</v>
      </c>
      <c r="B703" t="s">
        <v>1523</v>
      </c>
      <c r="C703" t="s">
        <v>1593</v>
      </c>
      <c r="D703" t="s">
        <v>1657</v>
      </c>
      <c r="E703" t="s">
        <v>1664</v>
      </c>
      <c r="F703" t="s">
        <v>1898</v>
      </c>
      <c r="G703">
        <v>2019</v>
      </c>
      <c r="H703">
        <f t="shared" ca="1" si="20"/>
        <v>0</v>
      </c>
      <c r="J70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('701','Jabir Bin Hayyan, Penemu Ilmu Kimia','Yoli Hemdi','Luxima Metro Media','Pengetahuan','978-602-268-519-7','2019');</v>
      </c>
      <c r="L703" t="str">
        <f ca="1">"insert into stok (id,bukuid,qty) values ("&amp;$J$2&amp;Table1[[#This Row],[No]]&amp;$K$2&amp;Table1[[#This Row],[No]]&amp;$K$2&amp;Table1[[#This Row],[Random]]&amp;$L$2</f>
        <v>insert into stok (id,bukuid,qty) values ('701','701','0');</v>
      </c>
    </row>
    <row r="704" spans="1:12" x14ac:dyDescent="0.25">
      <c r="A704">
        <f t="shared" si="21"/>
        <v>702</v>
      </c>
      <c r="B704" t="s">
        <v>1524</v>
      </c>
      <c r="C704" t="s">
        <v>1593</v>
      </c>
      <c r="D704" t="s">
        <v>1657</v>
      </c>
      <c r="E704" t="s">
        <v>1664</v>
      </c>
      <c r="F704" t="s">
        <v>1899</v>
      </c>
      <c r="G704">
        <v>2019</v>
      </c>
      <c r="H704">
        <f t="shared" ca="1" si="20"/>
        <v>0</v>
      </c>
      <c r="J70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('702','Ar-Razi, Pendiri Rumah Sakit','Yoli Hemdi','Luxima Metro Media','Pengetahuan','978-602-268-520-3','2019');</v>
      </c>
      <c r="L704" t="str">
        <f ca="1">"insert into stok (id,bukuid,qty) values ("&amp;$J$2&amp;Table1[[#This Row],[No]]&amp;$K$2&amp;Table1[[#This Row],[No]]&amp;$K$2&amp;Table1[[#This Row],[Random]]&amp;$L$2</f>
        <v>insert into stok (id,bukuid,qty) values ('702','702','0');</v>
      </c>
    </row>
    <row r="705" spans="1:12" x14ac:dyDescent="0.25">
      <c r="A705">
        <f t="shared" si="21"/>
        <v>703</v>
      </c>
      <c r="B705" t="s">
        <v>1525</v>
      </c>
      <c r="C705" t="s">
        <v>1593</v>
      </c>
      <c r="D705" t="s">
        <v>1657</v>
      </c>
      <c r="E705" t="s">
        <v>1664</v>
      </c>
      <c r="F705" t="s">
        <v>1900</v>
      </c>
      <c r="G705">
        <v>2019</v>
      </c>
      <c r="H705">
        <f t="shared" ca="1" si="20"/>
        <v>4</v>
      </c>
      <c r="J70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('703','Al-Jahiz, Ilmuwan Penyayang Hewan','Yoli Hemdi','Luxima Metro Media','Pengetahuan','978-602-268-521-0','2019');</v>
      </c>
      <c r="L705" t="str">
        <f ca="1">"insert into stok (id,bukuid,qty) values ("&amp;$J$2&amp;Table1[[#This Row],[No]]&amp;$K$2&amp;Table1[[#This Row],[No]]&amp;$K$2&amp;Table1[[#This Row],[Random]]&amp;$L$2</f>
        <v>insert into stok (id,bukuid,qty) values ('703','703','4');</v>
      </c>
    </row>
    <row r="706" spans="1:12" x14ac:dyDescent="0.25">
      <c r="A706">
        <f t="shared" si="21"/>
        <v>704</v>
      </c>
      <c r="B706" t="s">
        <v>1526</v>
      </c>
      <c r="C706" t="s">
        <v>1593</v>
      </c>
      <c r="D706" t="s">
        <v>1657</v>
      </c>
      <c r="E706" t="s">
        <v>1664</v>
      </c>
      <c r="F706" t="s">
        <v>1901</v>
      </c>
      <c r="G706">
        <v>2019</v>
      </c>
      <c r="H706">
        <f t="shared" ca="1" si="20"/>
        <v>1</v>
      </c>
      <c r="J70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('704','Abul Wafa, Peneliti Pergerakan Bulan','Yoli Hemdi','Luxima Metro Media','Pengetahuan','978-602-268-522-7','2019');</v>
      </c>
      <c r="L706" t="str">
        <f ca="1">"insert into stok (id,bukuid,qty) values ("&amp;$J$2&amp;Table1[[#This Row],[No]]&amp;$K$2&amp;Table1[[#This Row],[No]]&amp;$K$2&amp;Table1[[#This Row],[Random]]&amp;$L$2</f>
        <v>insert into stok (id,bukuid,qty) values ('704','704','1');</v>
      </c>
    </row>
    <row r="707" spans="1:12" x14ac:dyDescent="0.25">
      <c r="A707">
        <f t="shared" si="21"/>
        <v>705</v>
      </c>
      <c r="B707" t="s">
        <v>1527</v>
      </c>
      <c r="C707" t="s">
        <v>1593</v>
      </c>
      <c r="D707" t="s">
        <v>1657</v>
      </c>
      <c r="E707" t="s">
        <v>1664</v>
      </c>
      <c r="F707" t="s">
        <v>1902</v>
      </c>
      <c r="G707">
        <v>2019</v>
      </c>
      <c r="H707">
        <f t="shared" ref="H707:H768" ca="1" si="22">RANDBETWEEN(0,4)</f>
        <v>0</v>
      </c>
      <c r="J70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('705','Al-Farabi, Pakar Politik Islam','Yoli Hemdi','Luxima Metro Media','Pengetahuan','978-602-268-523-4','2019');</v>
      </c>
      <c r="L707" t="str">
        <f ca="1">"insert into stok (id,bukuid,qty) values ("&amp;$J$2&amp;Table1[[#This Row],[No]]&amp;$K$2&amp;Table1[[#This Row],[No]]&amp;$K$2&amp;Table1[[#This Row],[Random]]&amp;$L$2</f>
        <v>insert into stok (id,bukuid,qty) values ('705','705','0');</v>
      </c>
    </row>
    <row r="708" spans="1:12" x14ac:dyDescent="0.25">
      <c r="A708">
        <f t="shared" si="21"/>
        <v>706</v>
      </c>
      <c r="B708" t="s">
        <v>1528</v>
      </c>
      <c r="C708" t="s">
        <v>1593</v>
      </c>
      <c r="D708" t="s">
        <v>1657</v>
      </c>
      <c r="E708" t="s">
        <v>1664</v>
      </c>
      <c r="F708" t="s">
        <v>1903</v>
      </c>
      <c r="G708">
        <v>2019</v>
      </c>
      <c r="H708">
        <f t="shared" ca="1" si="22"/>
        <v>0</v>
      </c>
      <c r="J70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('706','Al-Baitar, Ahli Farmasi yang Terpuji','Yoli Hemdi','Luxima Metro Media','Pengetahuan','978-602-268-525-8','2019');</v>
      </c>
      <c r="L708" t="str">
        <f ca="1">"insert into stok (id,bukuid,qty) values ("&amp;$J$2&amp;Table1[[#This Row],[No]]&amp;$K$2&amp;Table1[[#This Row],[No]]&amp;$K$2&amp;Table1[[#This Row],[Random]]&amp;$L$2</f>
        <v>insert into stok (id,bukuid,qty) values ('706','706','0');</v>
      </c>
    </row>
    <row r="709" spans="1:12" x14ac:dyDescent="0.25">
      <c r="A709">
        <f t="shared" ref="A709:A768" si="23">A708+1</f>
        <v>707</v>
      </c>
      <c r="B709" t="s">
        <v>1529</v>
      </c>
      <c r="C709" t="s">
        <v>1593</v>
      </c>
      <c r="D709" t="s">
        <v>1657</v>
      </c>
      <c r="E709" t="s">
        <v>1664</v>
      </c>
      <c r="F709" t="s">
        <v>1904</v>
      </c>
      <c r="G709">
        <v>2019</v>
      </c>
      <c r="H709">
        <f t="shared" ca="1" si="22"/>
        <v>0</v>
      </c>
      <c r="J70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('707','Abbas Bin Firrnas, Penerbang Pertama Dunia','Yoli Hemdi','Luxima Metro Media','Pengetahuan','978-602-268-526-5','2019');</v>
      </c>
      <c r="L709" t="str">
        <f ca="1">"insert into stok (id,bukuid,qty) values ("&amp;$J$2&amp;Table1[[#This Row],[No]]&amp;$K$2&amp;Table1[[#This Row],[No]]&amp;$K$2&amp;Table1[[#This Row],[Random]]&amp;$L$2</f>
        <v>insert into stok (id,bukuid,qty) values ('707','707','0');</v>
      </c>
    </row>
    <row r="710" spans="1:12" x14ac:dyDescent="0.25">
      <c r="A710">
        <f t="shared" si="23"/>
        <v>708</v>
      </c>
      <c r="B710" t="s">
        <v>1530</v>
      </c>
      <c r="C710" t="s">
        <v>1593</v>
      </c>
      <c r="D710" t="s">
        <v>1657</v>
      </c>
      <c r="E710" t="s">
        <v>1664</v>
      </c>
      <c r="F710" t="s">
        <v>1905</v>
      </c>
      <c r="G710">
        <v>2019</v>
      </c>
      <c r="H710">
        <f t="shared" ca="1" si="22"/>
        <v>1</v>
      </c>
      <c r="J71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('708','Al-Khawarizmi, Tokoh Utama Matematika','Yoli Hemdi','Luxima Metro Media','Pengetahuan','978-602-268-524-1','2019');</v>
      </c>
      <c r="L710" t="str">
        <f ca="1">"insert into stok (id,bukuid,qty) values ("&amp;$J$2&amp;Table1[[#This Row],[No]]&amp;$K$2&amp;Table1[[#This Row],[No]]&amp;$K$2&amp;Table1[[#This Row],[Random]]&amp;$L$2</f>
        <v>insert into stok (id,bukuid,qty) values ('708','708','1');</v>
      </c>
    </row>
    <row r="711" spans="1:12" x14ac:dyDescent="0.25">
      <c r="A711">
        <f t="shared" si="23"/>
        <v>709</v>
      </c>
      <c r="B711" t="s">
        <v>1531</v>
      </c>
      <c r="C711" t="s">
        <v>1616</v>
      </c>
      <c r="D711" t="s">
        <v>1657</v>
      </c>
      <c r="E711" t="s">
        <v>1660</v>
      </c>
      <c r="F711" t="s">
        <v>1906</v>
      </c>
      <c r="G711">
        <v>2019</v>
      </c>
      <c r="H711">
        <f t="shared" ca="1" si="22"/>
        <v>0</v>
      </c>
      <c r="J71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('709','Pandai Mewarnai','Edi Sukmana, Hedi Hadiansyah','Luxima Metro Media','Ketrampilan','978-602-268-514-2','2019');</v>
      </c>
      <c r="L711" t="str">
        <f ca="1">"insert into stok (id,bukuid,qty) values ("&amp;$J$2&amp;Table1[[#This Row],[No]]&amp;$K$2&amp;Table1[[#This Row],[No]]&amp;$K$2&amp;Table1[[#This Row],[Random]]&amp;$L$2</f>
        <v>insert into stok (id,bukuid,qty) values ('709','709','0');</v>
      </c>
    </row>
    <row r="712" spans="1:12" x14ac:dyDescent="0.25">
      <c r="A712">
        <f t="shared" si="23"/>
        <v>710</v>
      </c>
      <c r="B712" t="s">
        <v>1532</v>
      </c>
      <c r="C712" t="s">
        <v>1617</v>
      </c>
      <c r="D712" t="s">
        <v>1657</v>
      </c>
      <c r="E712" t="s">
        <v>1660</v>
      </c>
      <c r="F712" t="s">
        <v>1907</v>
      </c>
      <c r="G712">
        <v>2019</v>
      </c>
      <c r="H712">
        <f t="shared" ca="1" si="22"/>
        <v>3</v>
      </c>
      <c r="J71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('710','Belajar &amp; Bermain Slime','Kak Reyva &amp; Hhaisa','Luxima Metro Media','Ketrampilan','978-602-268-515-9','2019');</v>
      </c>
      <c r="L712" t="str">
        <f ca="1">"insert into stok (id,bukuid,qty) values ("&amp;$J$2&amp;Table1[[#This Row],[No]]&amp;$K$2&amp;Table1[[#This Row],[No]]&amp;$K$2&amp;Table1[[#This Row],[Random]]&amp;$L$2</f>
        <v>insert into stok (id,bukuid,qty) values ('710','710','3');</v>
      </c>
    </row>
    <row r="713" spans="1:12" x14ac:dyDescent="0.25">
      <c r="A713">
        <f t="shared" si="23"/>
        <v>711</v>
      </c>
      <c r="B713" t="s">
        <v>1533</v>
      </c>
      <c r="C713" t="s">
        <v>1618</v>
      </c>
      <c r="D713" t="s">
        <v>1657</v>
      </c>
      <c r="E713" t="s">
        <v>10</v>
      </c>
      <c r="F713" t="s">
        <v>1908</v>
      </c>
      <c r="G713">
        <v>2014</v>
      </c>
      <c r="H713">
        <f t="shared" ca="1" si="22"/>
        <v>4</v>
      </c>
      <c r="J71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('711','Strategi Pembelajaran yang Menyenangkan','Meity H. Idris','Luxima Metro Media','Pendidikan','978-602-268-063-5','2014');</v>
      </c>
      <c r="L713" t="str">
        <f ca="1">"insert into stok (id,bukuid,qty) values ("&amp;$J$2&amp;Table1[[#This Row],[No]]&amp;$K$2&amp;Table1[[#This Row],[No]]&amp;$K$2&amp;Table1[[#This Row],[Random]]&amp;$L$2</f>
        <v>insert into stok (id,bukuid,qty) values ('711','711','4');</v>
      </c>
    </row>
    <row r="714" spans="1:12" x14ac:dyDescent="0.25">
      <c r="A714">
        <f t="shared" si="23"/>
        <v>712</v>
      </c>
      <c r="B714" t="s">
        <v>1534</v>
      </c>
      <c r="C714" t="s">
        <v>1619</v>
      </c>
      <c r="D714" t="s">
        <v>1657</v>
      </c>
      <c r="E714" t="s">
        <v>10</v>
      </c>
      <c r="F714" t="s">
        <v>1909</v>
      </c>
      <c r="G714">
        <v>2014</v>
      </c>
      <c r="H714">
        <f t="shared" ca="1" si="22"/>
        <v>0</v>
      </c>
      <c r="J71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('712','Panduan Mengatasi Permasalahan Anak Usia Dini','Sabili Risaldy &amp; Meity H. Idris','Luxima Metro Media','Pendidikan','978-602-268-071-0','2014');</v>
      </c>
      <c r="L714" t="str">
        <f ca="1">"insert into stok (id,bukuid,qty) values ("&amp;$J$2&amp;Table1[[#This Row],[No]]&amp;$K$2&amp;Table1[[#This Row],[No]]&amp;$K$2&amp;Table1[[#This Row],[Random]]&amp;$L$2</f>
        <v>insert into stok (id,bukuid,qty) values ('712','712','0');</v>
      </c>
    </row>
    <row r="715" spans="1:12" x14ac:dyDescent="0.25">
      <c r="A715">
        <f t="shared" si="23"/>
        <v>713</v>
      </c>
      <c r="B715" t="s">
        <v>1535</v>
      </c>
      <c r="C715" t="s">
        <v>1620</v>
      </c>
      <c r="D715" t="s">
        <v>1657</v>
      </c>
      <c r="E715" t="s">
        <v>10</v>
      </c>
      <c r="F715" t="s">
        <v>1910</v>
      </c>
      <c r="G715">
        <v>2014</v>
      </c>
      <c r="H715">
        <f t="shared" ca="1" si="22"/>
        <v>0</v>
      </c>
      <c r="J71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('713','Menjadi Pendidik yang Menyenangkan dan Profesional','Meity H. Idris , dkk','Luxima Metro Media','Pendidikan','978-602-268-067-3','2014');</v>
      </c>
      <c r="L715" t="str">
        <f ca="1">"insert into stok (id,bukuid,qty) values ("&amp;$J$2&amp;Table1[[#This Row],[No]]&amp;$K$2&amp;Table1[[#This Row],[No]]&amp;$K$2&amp;Table1[[#This Row],[Random]]&amp;$L$2</f>
        <v>insert into stok (id,bukuid,qty) values ('713','713','0');</v>
      </c>
    </row>
    <row r="716" spans="1:12" x14ac:dyDescent="0.25">
      <c r="A716">
        <f t="shared" si="23"/>
        <v>714</v>
      </c>
      <c r="B716" t="s">
        <v>1536</v>
      </c>
      <c r="C716" t="s">
        <v>1621</v>
      </c>
      <c r="D716" t="s">
        <v>1657</v>
      </c>
      <c r="E716" t="s">
        <v>10</v>
      </c>
      <c r="F716" t="s">
        <v>1911</v>
      </c>
      <c r="G716">
        <v>2014</v>
      </c>
      <c r="H716">
        <f t="shared" ca="1" si="22"/>
        <v>1</v>
      </c>
      <c r="J71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('714','Analisis Kebutuhan Anak Usia Dini','Hasnida M.Pd.','Luxima Metro Media','Pendidikan','978-602-268-064-2','2014');</v>
      </c>
      <c r="L716" t="str">
        <f ca="1">"insert into stok (id,bukuid,qty) values ("&amp;$J$2&amp;Table1[[#This Row],[No]]&amp;$K$2&amp;Table1[[#This Row],[No]]&amp;$K$2&amp;Table1[[#This Row],[Random]]&amp;$L$2</f>
        <v>insert into stok (id,bukuid,qty) values ('714','714','1');</v>
      </c>
    </row>
    <row r="717" spans="1:12" x14ac:dyDescent="0.25">
      <c r="A717">
        <f t="shared" si="23"/>
        <v>715</v>
      </c>
      <c r="B717" t="s">
        <v>1537</v>
      </c>
      <c r="C717" t="s">
        <v>1619</v>
      </c>
      <c r="D717" t="s">
        <v>1657</v>
      </c>
      <c r="E717" t="s">
        <v>10</v>
      </c>
      <c r="F717" t="s">
        <v>1912</v>
      </c>
      <c r="G717">
        <v>2014</v>
      </c>
      <c r="H717">
        <f t="shared" ca="1" si="22"/>
        <v>0</v>
      </c>
      <c r="J71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('715','Bimbingan &amp; Konseling','Sabili Risaldy &amp; Meity H. Idris','Luxima Metro Media','Pendidikan','978-602-268-072-7','2014');</v>
      </c>
      <c r="L717" t="str">
        <f ca="1">"insert into stok (id,bukuid,qty) values ("&amp;$J$2&amp;Table1[[#This Row],[No]]&amp;$K$2&amp;Table1[[#This Row],[No]]&amp;$K$2&amp;Table1[[#This Row],[Random]]&amp;$L$2</f>
        <v>insert into stok (id,bukuid,qty) values ('715','715','0');</v>
      </c>
    </row>
    <row r="718" spans="1:12" x14ac:dyDescent="0.25">
      <c r="A718">
        <f t="shared" si="23"/>
        <v>716</v>
      </c>
      <c r="B718" t="s">
        <v>1538</v>
      </c>
      <c r="C718" t="s">
        <v>1622</v>
      </c>
      <c r="D718" t="s">
        <v>1657</v>
      </c>
      <c r="E718" t="s">
        <v>10</v>
      </c>
      <c r="F718" t="s">
        <v>1913</v>
      </c>
      <c r="G718">
        <v>2014</v>
      </c>
      <c r="H718">
        <f t="shared" ca="1" si="22"/>
        <v>0</v>
      </c>
      <c r="J71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('716','Bermain, Bercerita dan Bernyanyi Bagi Anak Usia Dini','Sabil Risaldy','Luxima Metro Media','Pendidikan','978-602-268-074-1','2014');</v>
      </c>
      <c r="L718" t="str">
        <f ca="1">"insert into stok (id,bukuid,qty) values ("&amp;$J$2&amp;Table1[[#This Row],[No]]&amp;$K$2&amp;Table1[[#This Row],[No]]&amp;$K$2&amp;Table1[[#This Row],[Random]]&amp;$L$2</f>
        <v>insert into stok (id,bukuid,qty) values ('716','716','0');</v>
      </c>
    </row>
    <row r="719" spans="1:12" x14ac:dyDescent="0.25">
      <c r="A719">
        <f t="shared" si="23"/>
        <v>717</v>
      </c>
      <c r="B719" t="s">
        <v>1539</v>
      </c>
      <c r="C719" t="s">
        <v>1623</v>
      </c>
      <c r="D719" t="s">
        <v>1657</v>
      </c>
      <c r="E719" t="s">
        <v>10</v>
      </c>
      <c r="F719" t="s">
        <v>1914</v>
      </c>
      <c r="G719">
        <v>2014</v>
      </c>
      <c r="H719">
        <f t="shared" ca="1" si="22"/>
        <v>3</v>
      </c>
      <c r="J71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('717','Meningkakan Kemampuan Berkomunikasi Aktif Pada Anak Usia Dini','Jovita Maria Ferliana M.Psi. Agustina, Cht. M.Psi.','Luxima Metro Media','Pendidikan','978-602-268-062-8','2014');</v>
      </c>
      <c r="L719" t="str">
        <f ca="1">"insert into stok (id,bukuid,qty) values ("&amp;$J$2&amp;Table1[[#This Row],[No]]&amp;$K$2&amp;Table1[[#This Row],[No]]&amp;$K$2&amp;Table1[[#This Row],[Random]]&amp;$L$2</f>
        <v>insert into stok (id,bukuid,qty) values ('717','717','3');</v>
      </c>
    </row>
    <row r="720" spans="1:12" x14ac:dyDescent="0.25">
      <c r="A720">
        <f t="shared" si="23"/>
        <v>718</v>
      </c>
      <c r="B720" t="s">
        <v>1540</v>
      </c>
      <c r="C720" t="s">
        <v>1618</v>
      </c>
      <c r="D720" t="s">
        <v>1657</v>
      </c>
      <c r="E720" t="s">
        <v>10</v>
      </c>
      <c r="F720" t="s">
        <v>1915</v>
      </c>
      <c r="G720">
        <v>2014</v>
      </c>
      <c r="H720">
        <f t="shared" ca="1" si="22"/>
        <v>3</v>
      </c>
      <c r="J72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('718','Peran Guru dalam Mengolah Keberbakatan Anak','Meity H. Idris','Luxima Metro Media','Pendidikan','978-602-268-073-4','2014');</v>
      </c>
      <c r="L720" t="str">
        <f ca="1">"insert into stok (id,bukuid,qty) values ("&amp;$J$2&amp;Table1[[#This Row],[No]]&amp;$K$2&amp;Table1[[#This Row],[No]]&amp;$K$2&amp;Table1[[#This Row],[Random]]&amp;$L$2</f>
        <v>insert into stok (id,bukuid,qty) values ('718','718','3');</v>
      </c>
    </row>
    <row r="721" spans="1:12" x14ac:dyDescent="0.25">
      <c r="A721">
        <f t="shared" si="23"/>
        <v>719</v>
      </c>
      <c r="B721" t="s">
        <v>1541</v>
      </c>
      <c r="C721" t="s">
        <v>1618</v>
      </c>
      <c r="D721" t="s">
        <v>1657</v>
      </c>
      <c r="E721" t="s">
        <v>10</v>
      </c>
      <c r="F721" t="s">
        <v>1916</v>
      </c>
      <c r="G721">
        <v>2014</v>
      </c>
      <c r="H721">
        <f t="shared" ca="1" si="22"/>
        <v>0</v>
      </c>
      <c r="J72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('719','Meningkatkan Kecerdasan Anak Melalui Mendongeng','Meity H. Idris','Luxima Metro Media','Pendidikan','978-602-268-076-5','2014');</v>
      </c>
      <c r="L721" t="str">
        <f ca="1">"insert into stok (id,bukuid,qty) values ("&amp;$J$2&amp;Table1[[#This Row],[No]]&amp;$K$2&amp;Table1[[#This Row],[No]]&amp;$K$2&amp;Table1[[#This Row],[Random]]&amp;$L$2</f>
        <v>insert into stok (id,bukuid,qty) values ('719','719','0');</v>
      </c>
    </row>
    <row r="722" spans="1:12" x14ac:dyDescent="0.25">
      <c r="A722">
        <f t="shared" si="23"/>
        <v>720</v>
      </c>
      <c r="B722" t="s">
        <v>1542</v>
      </c>
      <c r="C722" t="s">
        <v>1624</v>
      </c>
      <c r="D722" t="s">
        <v>1657</v>
      </c>
      <c r="E722" t="s">
        <v>10</v>
      </c>
      <c r="F722" t="s">
        <v>1917</v>
      </c>
      <c r="G722">
        <v>2014</v>
      </c>
      <c r="H722">
        <f t="shared" ca="1" si="22"/>
        <v>2</v>
      </c>
      <c r="J72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('720','Mendongeng Mudah dan Menyenangkan','Muhammad Abdul Latif','Luxima Metro Media','Pendidikan','978-602-268-075-5','2014');</v>
      </c>
      <c r="L722" t="str">
        <f ca="1">"insert into stok (id,bukuid,qty) values ("&amp;$J$2&amp;Table1[[#This Row],[No]]&amp;$K$2&amp;Table1[[#This Row],[No]]&amp;$K$2&amp;Table1[[#This Row],[Random]]&amp;$L$2</f>
        <v>insert into stok (id,bukuid,qty) values ('720','720','2');</v>
      </c>
    </row>
    <row r="723" spans="1:12" x14ac:dyDescent="0.25">
      <c r="A723">
        <f t="shared" si="23"/>
        <v>721</v>
      </c>
      <c r="B723" t="s">
        <v>1543</v>
      </c>
      <c r="C723" t="s">
        <v>1624</v>
      </c>
      <c r="D723" t="s">
        <v>1657</v>
      </c>
      <c r="E723" t="s">
        <v>10</v>
      </c>
      <c r="F723" t="s">
        <v>1918</v>
      </c>
      <c r="G723">
        <v>2014</v>
      </c>
      <c r="H723">
        <f t="shared" ca="1" si="22"/>
        <v>3</v>
      </c>
      <c r="J72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('721','Ayo Mendongeng','Muhammad Abdul Latif','Luxima Metro Media','Pendidikan','978-602-268-069-7','2014');</v>
      </c>
      <c r="L723" t="str">
        <f ca="1">"insert into stok (id,bukuid,qty) values ("&amp;$J$2&amp;Table1[[#This Row],[No]]&amp;$K$2&amp;Table1[[#This Row],[No]]&amp;$K$2&amp;Table1[[#This Row],[Random]]&amp;$L$2</f>
        <v>insert into stok (id,bukuid,qty) values ('721','721','3');</v>
      </c>
    </row>
    <row r="724" spans="1:12" x14ac:dyDescent="0.25">
      <c r="A724">
        <f t="shared" si="23"/>
        <v>722</v>
      </c>
      <c r="B724" t="s">
        <v>1544</v>
      </c>
      <c r="C724" t="s">
        <v>1621</v>
      </c>
      <c r="D724" t="s">
        <v>1657</v>
      </c>
      <c r="E724" t="s">
        <v>10</v>
      </c>
      <c r="F724" t="s">
        <v>1919</v>
      </c>
      <c r="G724">
        <v>2014</v>
      </c>
      <c r="H724">
        <f t="shared" ca="1" si="22"/>
        <v>3</v>
      </c>
      <c r="J72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('722','Media Pembelajaran Kreatif','Hasnida M.Pd.','Luxima Metro Media','Pendidikan','978-602-268-061-1','2014');</v>
      </c>
      <c r="L724" t="str">
        <f ca="1">"insert into stok (id,bukuid,qty) values ("&amp;$J$2&amp;Table1[[#This Row],[No]]&amp;$K$2&amp;Table1[[#This Row],[No]]&amp;$K$2&amp;Table1[[#This Row],[Random]]&amp;$L$2</f>
        <v>insert into stok (id,bukuid,qty) values ('722','722','3');</v>
      </c>
    </row>
    <row r="725" spans="1:12" x14ac:dyDescent="0.25">
      <c r="A725">
        <f t="shared" si="23"/>
        <v>723</v>
      </c>
      <c r="B725" t="s">
        <v>1545</v>
      </c>
      <c r="C725" t="s">
        <v>1625</v>
      </c>
      <c r="D725" t="s">
        <v>1657</v>
      </c>
      <c r="E725" t="s">
        <v>10</v>
      </c>
      <c r="F725" t="s">
        <v>1920</v>
      </c>
      <c r="G725">
        <v>2014</v>
      </c>
      <c r="H725">
        <f t="shared" ca="1" si="22"/>
        <v>2</v>
      </c>
      <c r="J72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('723','Manajemen Pengelolaan Sekolah usia Dini','Sabil Rivaldy','Luxima Metro Media','Pendidikan','978-602-268-060-4','2014');</v>
      </c>
      <c r="L725" t="str">
        <f ca="1">"insert into stok (id,bukuid,qty) values ("&amp;$J$2&amp;Table1[[#This Row],[No]]&amp;$K$2&amp;Table1[[#This Row],[No]]&amp;$K$2&amp;Table1[[#This Row],[Random]]&amp;$L$2</f>
        <v>insert into stok (id,bukuid,qty) values ('723','723','2');</v>
      </c>
    </row>
    <row r="726" spans="1:12" x14ac:dyDescent="0.25">
      <c r="A726">
        <f t="shared" si="23"/>
        <v>724</v>
      </c>
      <c r="B726" t="s">
        <v>1546</v>
      </c>
      <c r="C726" t="s">
        <v>1626</v>
      </c>
      <c r="D726" t="s">
        <v>1657</v>
      </c>
      <c r="E726" t="s">
        <v>10</v>
      </c>
      <c r="F726" t="s">
        <v>1921</v>
      </c>
      <c r="G726">
        <v>2014</v>
      </c>
      <c r="H726">
        <f t="shared" ca="1" si="22"/>
        <v>4</v>
      </c>
      <c r="J72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('724','Menumbuhkan Minat Membaca pada Anak Usia Dini','Meity H. Idris &amp; Izul Ramdani','Luxima Metro Media','Pendidikan','978-602-268-068-0','2014');</v>
      </c>
      <c r="L726" t="str">
        <f ca="1">"insert into stok (id,bukuid,qty) values ("&amp;$J$2&amp;Table1[[#This Row],[No]]&amp;$K$2&amp;Table1[[#This Row],[No]]&amp;$K$2&amp;Table1[[#This Row],[Random]]&amp;$L$2</f>
        <v>insert into stok (id,bukuid,qty) values ('724','724','4');</v>
      </c>
    </row>
    <row r="727" spans="1:12" x14ac:dyDescent="0.25">
      <c r="A727">
        <f t="shared" si="23"/>
        <v>725</v>
      </c>
      <c r="B727" t="s">
        <v>1986</v>
      </c>
      <c r="C727" t="s">
        <v>1627</v>
      </c>
      <c r="D727" t="s">
        <v>1657</v>
      </c>
      <c r="E727" t="s">
        <v>10</v>
      </c>
      <c r="F727" t="s">
        <v>1922</v>
      </c>
      <c r="G727">
        <v>2014</v>
      </c>
      <c r="H727">
        <f t="shared" ca="1" si="22"/>
        <v>0</v>
      </c>
      <c r="J72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('725','Tips &amp; Trik Ciptakan ''WOW'' di sekolah','Ucu Sulastri, S.Pd., M.M Ima Lesmana, S.Pi.','Luxima Metro Media','Pendidikan','978-602-268-070-3','2014');</v>
      </c>
      <c r="L727" t="str">
        <f ca="1">"insert into stok (id,bukuid,qty) values ("&amp;$J$2&amp;Table1[[#This Row],[No]]&amp;$K$2&amp;Table1[[#This Row],[No]]&amp;$K$2&amp;Table1[[#This Row],[Random]]&amp;$L$2</f>
        <v>insert into stok (id,bukuid,qty) values ('725','725','0');</v>
      </c>
    </row>
    <row r="728" spans="1:12" x14ac:dyDescent="0.25">
      <c r="A728">
        <f t="shared" si="23"/>
        <v>726</v>
      </c>
      <c r="B728" t="s">
        <v>1547</v>
      </c>
      <c r="C728" t="s">
        <v>1628</v>
      </c>
      <c r="D728" t="s">
        <v>1657</v>
      </c>
      <c r="E728" t="s">
        <v>10</v>
      </c>
      <c r="F728" t="s">
        <v>1923</v>
      </c>
      <c r="G728">
        <v>2014</v>
      </c>
      <c r="H728">
        <f t="shared" ca="1" si="22"/>
        <v>0</v>
      </c>
      <c r="J72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('726','Super Teaching','Ucu Sulastri, S.Pd.I. &amp; Wahyudi, S. Pd., MM, Cht','Luxima Metro Media','Pendidikan','978-602-268-068-9','2014');</v>
      </c>
      <c r="L728" t="str">
        <f ca="1">"insert into stok (id,bukuid,qty) values ("&amp;$J$2&amp;Table1[[#This Row],[No]]&amp;$K$2&amp;Table1[[#This Row],[No]]&amp;$K$2&amp;Table1[[#This Row],[Random]]&amp;$L$2</f>
        <v>insert into stok (id,bukuid,qty) values ('726','726','0');</v>
      </c>
    </row>
    <row r="729" spans="1:12" x14ac:dyDescent="0.25">
      <c r="A729">
        <f t="shared" si="23"/>
        <v>727</v>
      </c>
      <c r="B729" t="s">
        <v>1548</v>
      </c>
      <c r="C729" t="s">
        <v>1629</v>
      </c>
      <c r="D729" t="s">
        <v>1657</v>
      </c>
      <c r="E729" t="s">
        <v>10</v>
      </c>
      <c r="F729" t="s">
        <v>1924</v>
      </c>
      <c r="G729">
        <v>2012</v>
      </c>
      <c r="H729">
        <f t="shared" ca="1" si="22"/>
        <v>3</v>
      </c>
      <c r="J72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('727','Panduan Memilih 20 Mainan Terbaik Sepanjang Masa','Emmy Soekresno, S.Pd.','Luxima Metro Media','Pendidikan','978-979-19716-7-6','2012');</v>
      </c>
      <c r="L729" t="str">
        <f ca="1">"insert into stok (id,bukuid,qty) values ("&amp;$J$2&amp;Table1[[#This Row],[No]]&amp;$K$2&amp;Table1[[#This Row],[No]]&amp;$K$2&amp;Table1[[#This Row],[Random]]&amp;$L$2</f>
        <v>insert into stok (id,bukuid,qty) values ('727','727','3');</v>
      </c>
    </row>
    <row r="730" spans="1:12" x14ac:dyDescent="0.25">
      <c r="A730">
        <f t="shared" si="23"/>
        <v>728</v>
      </c>
      <c r="B730" t="s">
        <v>1549</v>
      </c>
      <c r="C730" t="s">
        <v>1630</v>
      </c>
      <c r="D730" t="s">
        <v>1657</v>
      </c>
      <c r="E730" t="s">
        <v>10</v>
      </c>
      <c r="F730" t="s">
        <v>1925</v>
      </c>
      <c r="G730">
        <v>2016</v>
      </c>
      <c r="H730">
        <f t="shared" ca="1" si="22"/>
        <v>0</v>
      </c>
      <c r="J73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('728','Panduan Pendidik Dalam Mengimplementasikan Kurikulum PAUD 2013','Hasnida, M.Pd.','Luxima Metro Media','Pendidikan','978-602-268-174-8','2016');</v>
      </c>
      <c r="L730" t="str">
        <f ca="1">"insert into stok (id,bukuid,qty) values ("&amp;$J$2&amp;Table1[[#This Row],[No]]&amp;$K$2&amp;Table1[[#This Row],[No]]&amp;$K$2&amp;Table1[[#This Row],[Random]]&amp;$L$2</f>
        <v>insert into stok (id,bukuid,qty) values ('728','728','0');</v>
      </c>
    </row>
    <row r="731" spans="1:12" x14ac:dyDescent="0.25">
      <c r="A731">
        <f t="shared" si="23"/>
        <v>729</v>
      </c>
      <c r="B731" t="s">
        <v>1550</v>
      </c>
      <c r="C731" t="s">
        <v>1631</v>
      </c>
      <c r="D731" t="s">
        <v>1657</v>
      </c>
      <c r="E731" t="s">
        <v>10</v>
      </c>
      <c r="F731" t="s">
        <v>1926</v>
      </c>
      <c r="G731">
        <v>2012</v>
      </c>
      <c r="H731">
        <f t="shared" ca="1" si="22"/>
        <v>3</v>
      </c>
      <c r="J73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('729','Pendidikan Inklusif &amp; Upaya Implementasinya','Drs. Dedy Kustawan, M.Pd.','Luxima Metro Media','Pendidikan','978-602-7635-18-0','2012');</v>
      </c>
      <c r="L731" t="str">
        <f ca="1">"insert into stok (id,bukuid,qty) values ("&amp;$J$2&amp;Table1[[#This Row],[No]]&amp;$K$2&amp;Table1[[#This Row],[No]]&amp;$K$2&amp;Table1[[#This Row],[Random]]&amp;$L$2</f>
        <v>insert into stok (id,bukuid,qty) values ('729','729','3');</v>
      </c>
    </row>
    <row r="732" spans="1:12" x14ac:dyDescent="0.25">
      <c r="A732">
        <f t="shared" si="23"/>
        <v>730</v>
      </c>
      <c r="B732" t="s">
        <v>1551</v>
      </c>
      <c r="C732" t="s">
        <v>1631</v>
      </c>
      <c r="D732" t="s">
        <v>1657</v>
      </c>
      <c r="E732" t="s">
        <v>10</v>
      </c>
      <c r="F732" t="s">
        <v>1927</v>
      </c>
      <c r="G732">
        <v>2012</v>
      </c>
      <c r="H732">
        <f t="shared" ca="1" si="22"/>
        <v>1</v>
      </c>
      <c r="J73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('730','Pedoman Administrasi Kelas Pendidikan Khusus','Drs. Dedy Kustawan, M.Pd.','Luxima Metro Media','Pendidikan','978-602-7635-58-6','2012');</v>
      </c>
      <c r="L732" t="str">
        <f ca="1">"insert into stok (id,bukuid,qty) values ("&amp;$J$2&amp;Table1[[#This Row],[No]]&amp;$K$2&amp;Table1[[#This Row],[No]]&amp;$K$2&amp;Table1[[#This Row],[Random]]&amp;$L$2</f>
        <v>insert into stok (id,bukuid,qty) values ('730','730','1');</v>
      </c>
    </row>
    <row r="733" spans="1:12" x14ac:dyDescent="0.25">
      <c r="A733">
        <f t="shared" si="23"/>
        <v>731</v>
      </c>
      <c r="B733" t="s">
        <v>1552</v>
      </c>
      <c r="C733" t="s">
        <v>1631</v>
      </c>
      <c r="D733" t="s">
        <v>1657</v>
      </c>
      <c r="E733" t="s">
        <v>10</v>
      </c>
      <c r="F733" t="s">
        <v>1928</v>
      </c>
      <c r="G733">
        <v>2012</v>
      </c>
      <c r="H733">
        <f t="shared" ca="1" si="22"/>
        <v>4</v>
      </c>
      <c r="J73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('731','Pedoman Penetapan KKM Pendidikan Khusus','Drs. Dedy Kustawan, M.Pd.','Luxima Metro Media','Pendidikan','978-602-7635-59-3','2012');</v>
      </c>
      <c r="L733" t="str">
        <f ca="1">"insert into stok (id,bukuid,qty) values ("&amp;$J$2&amp;Table1[[#This Row],[No]]&amp;$K$2&amp;Table1[[#This Row],[No]]&amp;$K$2&amp;Table1[[#This Row],[Random]]&amp;$L$2</f>
        <v>insert into stok (id,bukuid,qty) values ('731','731','4');</v>
      </c>
    </row>
    <row r="734" spans="1:12" x14ac:dyDescent="0.25">
      <c r="A734">
        <f t="shared" si="23"/>
        <v>732</v>
      </c>
      <c r="B734" t="s">
        <v>1553</v>
      </c>
      <c r="C734" t="s">
        <v>1632</v>
      </c>
      <c r="D734" t="s">
        <v>1657</v>
      </c>
      <c r="E734" t="s">
        <v>10</v>
      </c>
      <c r="F734" t="s">
        <v>1929</v>
      </c>
      <c r="G734">
        <v>2012</v>
      </c>
      <c r="H734">
        <f t="shared" ca="1" si="22"/>
        <v>0</v>
      </c>
      <c r="J73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('732','Panduan Asesmen Pendidikan Khusus','Nani Triani, S.Pd, M.Si.','Luxima Metro Media','Pendidikan','978-602-7635-60-9','2012');</v>
      </c>
      <c r="L734" t="str">
        <f ca="1">"insert into stok (id,bukuid,qty) values ("&amp;$J$2&amp;Table1[[#This Row],[No]]&amp;$K$2&amp;Table1[[#This Row],[No]]&amp;$K$2&amp;Table1[[#This Row],[Random]]&amp;$L$2</f>
        <v>insert into stok (id,bukuid,qty) values ('732','732','0');</v>
      </c>
    </row>
    <row r="735" spans="1:12" x14ac:dyDescent="0.25">
      <c r="A735">
        <f t="shared" si="23"/>
        <v>733</v>
      </c>
      <c r="B735" t="s">
        <v>1554</v>
      </c>
      <c r="C735" t="s">
        <v>1632</v>
      </c>
      <c r="D735" t="s">
        <v>1657</v>
      </c>
      <c r="E735" t="s">
        <v>10</v>
      </c>
      <c r="F735" t="s">
        <v>1930</v>
      </c>
      <c r="G735">
        <v>2012</v>
      </c>
      <c r="H735">
        <f t="shared" ca="1" si="22"/>
        <v>1</v>
      </c>
      <c r="J73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('733','Panduan Melaksanakan PTK Pendidikan Khusus','Nani Triani, S.Pd, M.Si.','Luxima Metro Media','Pendidikan','978-602-7635-89-0','2012');</v>
      </c>
      <c r="L735" t="str">
        <f ca="1">"insert into stok (id,bukuid,qty) values ("&amp;$J$2&amp;Table1[[#This Row],[No]]&amp;$K$2&amp;Table1[[#This Row],[No]]&amp;$K$2&amp;Table1[[#This Row],[Random]]&amp;$L$2</f>
        <v>insert into stok (id,bukuid,qty) values ('733','733','1');</v>
      </c>
    </row>
    <row r="736" spans="1:12" x14ac:dyDescent="0.25">
      <c r="A736">
        <f t="shared" si="23"/>
        <v>734</v>
      </c>
      <c r="B736" t="s">
        <v>1555</v>
      </c>
      <c r="C736" t="s">
        <v>1633</v>
      </c>
      <c r="D736" t="s">
        <v>1657</v>
      </c>
      <c r="E736" t="s">
        <v>10</v>
      </c>
      <c r="F736" t="s">
        <v>1931</v>
      </c>
      <c r="G736">
        <v>2015</v>
      </c>
      <c r="H736">
        <f t="shared" ca="1" si="22"/>
        <v>4</v>
      </c>
      <c r="J73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('734','Asesmen Membaca, Menulis dan Berhitung Untuk Anak Berkebutuhan Khusus Tunagrahita','Wasdi, M.Pd., &amp; Irene Puspita, S.Pd., M.Pd.','Luxima Metro Media','Pendidikan','978-602-268-036-9','2015');</v>
      </c>
      <c r="L736" t="str">
        <f ca="1">"insert into stok (id,bukuid,qty) values ("&amp;$J$2&amp;Table1[[#This Row],[No]]&amp;$K$2&amp;Table1[[#This Row],[No]]&amp;$K$2&amp;Table1[[#This Row],[Random]]&amp;$L$2</f>
        <v>insert into stok (id,bukuid,qty) values ('734','734','4');</v>
      </c>
    </row>
    <row r="737" spans="1:12" x14ac:dyDescent="0.25">
      <c r="A737">
        <f t="shared" si="23"/>
        <v>735</v>
      </c>
      <c r="B737" t="s">
        <v>1556</v>
      </c>
      <c r="C737" t="s">
        <v>1631</v>
      </c>
      <c r="D737" t="s">
        <v>1657</v>
      </c>
      <c r="E737" t="s">
        <v>10</v>
      </c>
      <c r="F737" t="s">
        <v>1932</v>
      </c>
      <c r="G737">
        <v>2013</v>
      </c>
      <c r="H737">
        <f t="shared" ca="1" si="22"/>
        <v>4</v>
      </c>
      <c r="J73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('735','Bimbingan &amp; Konseling Anak Berkebutuhan Khusus','Drs. Dedy Kustawan, M.Pd.','Luxima Metro Media','Pendidikan','978-602-268-005-5','2013');</v>
      </c>
      <c r="L737" t="str">
        <f ca="1">"insert into stok (id,bukuid,qty) values ("&amp;$J$2&amp;Table1[[#This Row],[No]]&amp;$K$2&amp;Table1[[#This Row],[No]]&amp;$K$2&amp;Table1[[#This Row],[Random]]&amp;$L$2</f>
        <v>insert into stok (id,bukuid,qty) values ('735','735','4');</v>
      </c>
    </row>
    <row r="738" spans="1:12" x14ac:dyDescent="0.25">
      <c r="A738">
        <f t="shared" si="23"/>
        <v>736</v>
      </c>
      <c r="B738" t="s">
        <v>1557</v>
      </c>
      <c r="C738" t="s">
        <v>1631</v>
      </c>
      <c r="D738" t="s">
        <v>1657</v>
      </c>
      <c r="E738" t="s">
        <v>10</v>
      </c>
      <c r="F738" t="s">
        <v>1933</v>
      </c>
      <c r="G738">
        <v>2013</v>
      </c>
      <c r="H738">
        <f t="shared" ca="1" si="22"/>
        <v>3</v>
      </c>
      <c r="J73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('736','Penilaian Pembelajaran Anak Berkebutuhan Khusus','Drs. Dedy Kustawan, M.Pd.','Luxima Metro Media','Pendidikan','978-602-268-009-3','2013');</v>
      </c>
      <c r="L738" t="str">
        <f ca="1">"insert into stok (id,bukuid,qty) values ("&amp;$J$2&amp;Table1[[#This Row],[No]]&amp;$K$2&amp;Table1[[#This Row],[No]]&amp;$K$2&amp;Table1[[#This Row],[Random]]&amp;$L$2</f>
        <v>insert into stok (id,bukuid,qty) values ('736','736','3');</v>
      </c>
    </row>
    <row r="739" spans="1:12" x14ac:dyDescent="0.25">
      <c r="A739">
        <f t="shared" si="23"/>
        <v>737</v>
      </c>
      <c r="B739" t="s">
        <v>1558</v>
      </c>
      <c r="C739" t="s">
        <v>1631</v>
      </c>
      <c r="D739" t="s">
        <v>1657</v>
      </c>
      <c r="E739" t="s">
        <v>10</v>
      </c>
      <c r="F739" t="s">
        <v>1934</v>
      </c>
      <c r="G739">
        <v>2013</v>
      </c>
      <c r="H739">
        <f t="shared" ca="1" si="22"/>
        <v>2</v>
      </c>
      <c r="J73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('737','Manajemen Pendidikan Inklusif','Drs. Dedy Kustawan, M.Pd.','Luxima Metro Media','Pendidikan','978-602-268-010-9','2013');</v>
      </c>
      <c r="L739" t="str">
        <f ca="1">"insert into stok (id,bukuid,qty) values ("&amp;$J$2&amp;Table1[[#This Row],[No]]&amp;$K$2&amp;Table1[[#This Row],[No]]&amp;$K$2&amp;Table1[[#This Row],[Random]]&amp;$L$2</f>
        <v>insert into stok (id,bukuid,qty) values ('737','737','2');</v>
      </c>
    </row>
    <row r="740" spans="1:12" x14ac:dyDescent="0.25">
      <c r="A740">
        <f t="shared" si="23"/>
        <v>738</v>
      </c>
      <c r="B740" t="s">
        <v>1559</v>
      </c>
      <c r="C740" t="s">
        <v>1631</v>
      </c>
      <c r="D740" t="s">
        <v>1657</v>
      </c>
      <c r="E740" t="s">
        <v>10</v>
      </c>
      <c r="F740" t="s">
        <v>1935</v>
      </c>
      <c r="G740">
        <v>2013</v>
      </c>
      <c r="H740">
        <f t="shared" ca="1" si="22"/>
        <v>1</v>
      </c>
      <c r="J74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('738','Mengenal Pendidikan Khusus, Pendidikan Layanan Khusus dan Implementasinya','Drs. Dedy Kustawan, M.Pd.','Luxima Metro Media','Pendidikan','978-602-268-020-8','2013');</v>
      </c>
      <c r="L740" t="str">
        <f ca="1">"insert into stok (id,bukuid,qty) values ("&amp;$J$2&amp;Table1[[#This Row],[No]]&amp;$K$2&amp;Table1[[#This Row],[No]]&amp;$K$2&amp;Table1[[#This Row],[Random]]&amp;$L$2</f>
        <v>insert into stok (id,bukuid,qty) values ('738','738','1');</v>
      </c>
    </row>
    <row r="741" spans="1:12" x14ac:dyDescent="0.25">
      <c r="A741">
        <f t="shared" si="23"/>
        <v>739</v>
      </c>
      <c r="B741" t="s">
        <v>1560</v>
      </c>
      <c r="C741" t="s">
        <v>1631</v>
      </c>
      <c r="D741" t="s">
        <v>1657</v>
      </c>
      <c r="E741" t="s">
        <v>10</v>
      </c>
      <c r="F741" t="s">
        <v>1936</v>
      </c>
      <c r="G741">
        <v>2013</v>
      </c>
      <c r="H741">
        <f t="shared" ca="1" si="22"/>
        <v>1</v>
      </c>
      <c r="J74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('739','Analisis Hasil Belajar','Drs. Dedy Kustawan, M.Pd.','Luxima Metro Media','Pendidikan','978-602-268-012-3','2013');</v>
      </c>
      <c r="L741" t="str">
        <f ca="1">"insert into stok (id,bukuid,qty) values ("&amp;$J$2&amp;Table1[[#This Row],[No]]&amp;$K$2&amp;Table1[[#This Row],[No]]&amp;$K$2&amp;Table1[[#This Row],[Random]]&amp;$L$2</f>
        <v>insert into stok (id,bukuid,qty) values ('739','739','1');</v>
      </c>
    </row>
    <row r="742" spans="1:12" x14ac:dyDescent="0.25">
      <c r="A742">
        <f t="shared" si="23"/>
        <v>740</v>
      </c>
      <c r="B742" t="s">
        <v>1561</v>
      </c>
      <c r="C742" t="s">
        <v>1631</v>
      </c>
      <c r="D742" t="s">
        <v>1657</v>
      </c>
      <c r="E742" t="s">
        <v>10</v>
      </c>
      <c r="F742" t="s">
        <v>1937</v>
      </c>
      <c r="G742">
        <v>2013</v>
      </c>
      <c r="H742">
        <f t="shared" ca="1" si="22"/>
        <v>4</v>
      </c>
      <c r="J74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('740','Pembelajaran Yang Ramah','Drs. Dedy Kustawan, M.Pd.','Luxima Metro Media','Pendidikan','978-602-268-021-5','2013');</v>
      </c>
      <c r="L742" t="str">
        <f ca="1">"insert into stok (id,bukuid,qty) values ("&amp;$J$2&amp;Table1[[#This Row],[No]]&amp;$K$2&amp;Table1[[#This Row],[No]]&amp;$K$2&amp;Table1[[#This Row],[Random]]&amp;$L$2</f>
        <v>insert into stok (id,bukuid,qty) values ('740','740','4');</v>
      </c>
    </row>
    <row r="743" spans="1:12" x14ac:dyDescent="0.25">
      <c r="A743">
        <f t="shared" si="23"/>
        <v>741</v>
      </c>
      <c r="B743" t="s">
        <v>1562</v>
      </c>
      <c r="C743" t="s">
        <v>1634</v>
      </c>
      <c r="D743" t="s">
        <v>1657</v>
      </c>
      <c r="E743" t="s">
        <v>10</v>
      </c>
      <c r="F743" t="s">
        <v>1938</v>
      </c>
      <c r="G743">
        <v>2013</v>
      </c>
      <c r="H743">
        <f t="shared" ca="1" si="22"/>
        <v>0</v>
      </c>
      <c r="J74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('741','Pembelajaran Adaptif Anak Berkebutuhan Khusus','Dra. Hj. Elly Sari Melinda, MM.Pd.','Luxima Metro Media','Pendidikan','978-602-268-018-5','2013');</v>
      </c>
      <c r="L743" t="str">
        <f ca="1">"insert into stok (id,bukuid,qty) values ("&amp;$J$2&amp;Table1[[#This Row],[No]]&amp;$K$2&amp;Table1[[#This Row],[No]]&amp;$K$2&amp;Table1[[#This Row],[Random]]&amp;$L$2</f>
        <v>insert into stok (id,bukuid,qty) values ('741','741','0');</v>
      </c>
    </row>
    <row r="744" spans="1:12" x14ac:dyDescent="0.25">
      <c r="A744">
        <f t="shared" si="23"/>
        <v>742</v>
      </c>
      <c r="B744" t="s">
        <v>1563</v>
      </c>
      <c r="C744" t="s">
        <v>1635</v>
      </c>
      <c r="D744" t="s">
        <v>1657</v>
      </c>
      <c r="E744" t="s">
        <v>10</v>
      </c>
      <c r="F744" t="s">
        <v>1939</v>
      </c>
      <c r="G744">
        <v>2013</v>
      </c>
      <c r="H744">
        <f t="shared" ca="1" si="22"/>
        <v>1</v>
      </c>
      <c r="J74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('742','Media Pembelajaran Adaptif Bagi Anak Berkebutuhan Khusus','Dra. Hj. Yani Meimulyani, M.Pd., Caryoto, S,Pd., M.M.Pd.','Luxima Metro Media','Pendidikan','978-602-268-006-2','2013');</v>
      </c>
      <c r="L744" t="str">
        <f ca="1">"insert into stok (id,bukuid,qty) values ("&amp;$J$2&amp;Table1[[#This Row],[No]]&amp;$K$2&amp;Table1[[#This Row],[No]]&amp;$K$2&amp;Table1[[#This Row],[Random]]&amp;$L$2</f>
        <v>insert into stok (id,bukuid,qty) values ('742','742','1');</v>
      </c>
    </row>
    <row r="745" spans="1:12" x14ac:dyDescent="0.25">
      <c r="A745">
        <f t="shared" si="23"/>
        <v>743</v>
      </c>
      <c r="B745" t="s">
        <v>1564</v>
      </c>
      <c r="C745" t="s">
        <v>1636</v>
      </c>
      <c r="D745" t="s">
        <v>1657</v>
      </c>
      <c r="E745" t="s">
        <v>10</v>
      </c>
      <c r="F745" t="s">
        <v>1940</v>
      </c>
      <c r="G745">
        <v>2013</v>
      </c>
      <c r="H745">
        <f t="shared" ca="1" si="22"/>
        <v>3</v>
      </c>
      <c r="J74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('743','Diantara Pendidikan Luar Biasa, Menuju Anak Masa Depan Yang Inklusif','Dadan Rachmayana, S.Pd., M.Pd.','Luxima Metro Media','Pendidikan','978-602-7635-97-5','2013');</v>
      </c>
      <c r="L745" t="str">
        <f ca="1">"insert into stok (id,bukuid,qty) values ("&amp;$J$2&amp;Table1[[#This Row],[No]]&amp;$K$2&amp;Table1[[#This Row],[No]]&amp;$K$2&amp;Table1[[#This Row],[Random]]&amp;$L$2</f>
        <v>insert into stok (id,bukuid,qty) values ('743','743','3');</v>
      </c>
    </row>
    <row r="746" spans="1:12" x14ac:dyDescent="0.25">
      <c r="A746">
        <f t="shared" si="23"/>
        <v>744</v>
      </c>
      <c r="B746" t="s">
        <v>1565</v>
      </c>
      <c r="C746" t="s">
        <v>1637</v>
      </c>
      <c r="D746" t="s">
        <v>1657</v>
      </c>
      <c r="E746" t="s">
        <v>10</v>
      </c>
      <c r="F746" t="s">
        <v>1941</v>
      </c>
      <c r="G746">
        <v>2013</v>
      </c>
      <c r="H746">
        <f t="shared" ca="1" si="22"/>
        <v>4</v>
      </c>
      <c r="J74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('744','Pendidikan Bagi Anak Berkebutuhan Khusus Tunanetra','Drs. Asep AS. Hidayat, M.Pd. Ate Suwandy, M.Pd.','Luxima Metro Media','Pendidikan','978-602-7635-95-1','2013');</v>
      </c>
      <c r="L746" t="str">
        <f ca="1">"insert into stok (id,bukuid,qty) values ("&amp;$J$2&amp;Table1[[#This Row],[No]]&amp;$K$2&amp;Table1[[#This Row],[No]]&amp;$K$2&amp;Table1[[#This Row],[Random]]&amp;$L$2</f>
        <v>insert into stok (id,bukuid,qty) values ('744','744','4');</v>
      </c>
    </row>
    <row r="747" spans="1:12" x14ac:dyDescent="0.25">
      <c r="A747">
        <f t="shared" si="23"/>
        <v>745</v>
      </c>
      <c r="B747" t="s">
        <v>1566</v>
      </c>
      <c r="C747" t="s">
        <v>1638</v>
      </c>
      <c r="D747" t="s">
        <v>1657</v>
      </c>
      <c r="E747" t="s">
        <v>10</v>
      </c>
      <c r="F747" t="s">
        <v>1942</v>
      </c>
      <c r="G747">
        <v>2013</v>
      </c>
      <c r="H747">
        <f t="shared" ca="1" si="22"/>
        <v>2</v>
      </c>
      <c r="J74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('745','Pendidikan Bagi Anak Berkebutuhan Khusus Tunarungu','Haenudin, S.Pd.','Luxima Metro Media','Pendidikan','978-602-268-011-6','2013');</v>
      </c>
      <c r="L747" t="str">
        <f ca="1">"insert into stok (id,bukuid,qty) values ("&amp;$J$2&amp;Table1[[#This Row],[No]]&amp;$K$2&amp;Table1[[#This Row],[No]]&amp;$K$2&amp;Table1[[#This Row],[Random]]&amp;$L$2</f>
        <v>insert into stok (id,bukuid,qty) values ('745','745','2');</v>
      </c>
    </row>
    <row r="748" spans="1:12" x14ac:dyDescent="0.25">
      <c r="A748">
        <f t="shared" si="23"/>
        <v>746</v>
      </c>
      <c r="B748" t="s">
        <v>1567</v>
      </c>
      <c r="C748" t="s">
        <v>1639</v>
      </c>
      <c r="D748" t="s">
        <v>1657</v>
      </c>
      <c r="E748" t="s">
        <v>10</v>
      </c>
      <c r="F748" t="s">
        <v>1943</v>
      </c>
      <c r="G748">
        <v>2013</v>
      </c>
      <c r="H748">
        <f t="shared" ca="1" si="22"/>
        <v>4</v>
      </c>
      <c r="J74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('746','Pendidikan Bagi Anak Berkebutuhan Khusus Tunagrahita','Hj. Ati Rosnawati, M.Si. Kemis, S.Pd. M.M.Pd.','Luxima Metro Media','Pendidikan','978-602-7635-96-8','2013');</v>
      </c>
      <c r="L748" t="str">
        <f ca="1">"insert into stok (id,bukuid,qty) values ("&amp;$J$2&amp;Table1[[#This Row],[No]]&amp;$K$2&amp;Table1[[#This Row],[No]]&amp;$K$2&amp;Table1[[#This Row],[Random]]&amp;$L$2</f>
        <v>insert into stok (id,bukuid,qty) values ('746','746','4');</v>
      </c>
    </row>
    <row r="749" spans="1:12" x14ac:dyDescent="0.25">
      <c r="A749">
        <f t="shared" si="23"/>
        <v>747</v>
      </c>
      <c r="B749" t="s">
        <v>1568</v>
      </c>
      <c r="C749" t="s">
        <v>1640</v>
      </c>
      <c r="D749" t="s">
        <v>1657</v>
      </c>
      <c r="E749" t="s">
        <v>10</v>
      </c>
      <c r="F749" t="s">
        <v>1944</v>
      </c>
      <c r="G749">
        <v>2013</v>
      </c>
      <c r="H749">
        <f t="shared" ca="1" si="22"/>
        <v>1</v>
      </c>
      <c r="J74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('747','Pendidikan Bagi Anak Berkebutuhan Khusus Tunadaksa','Asep Karyana, S.Pd., M.M.Pd. &amp; Dr. Hj. Sri Widati, M.Pd.','Luxima Metro Media','Pendidikan','978-602-268-023-9','2013');</v>
      </c>
      <c r="L749" t="str">
        <f ca="1">"insert into stok (id,bukuid,qty) values ("&amp;$J$2&amp;Table1[[#This Row],[No]]&amp;$K$2&amp;Table1[[#This Row],[No]]&amp;$K$2&amp;Table1[[#This Row],[Random]]&amp;$L$2</f>
        <v>insert into stok (id,bukuid,qty) values ('747','747','1');</v>
      </c>
    </row>
    <row r="750" spans="1:12" x14ac:dyDescent="0.25">
      <c r="A750">
        <f t="shared" si="23"/>
        <v>748</v>
      </c>
      <c r="B750" t="s">
        <v>1569</v>
      </c>
      <c r="C750" t="s">
        <v>1641</v>
      </c>
      <c r="D750" t="s">
        <v>1657</v>
      </c>
      <c r="E750" t="s">
        <v>10</v>
      </c>
      <c r="F750" t="s">
        <v>1945</v>
      </c>
      <c r="G750">
        <v>2013</v>
      </c>
      <c r="H750">
        <f t="shared" ca="1" si="22"/>
        <v>2</v>
      </c>
      <c r="J75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('748','Pendidikan Bagi Anak Berkebutuhan Khusus Tunalaras','Deden Saepul, S.Pd., M.M.Pd. &amp; Wawan, M.Pd.','Luxima Metro Media','Pendidikan','978-602-268-019-2','2013');</v>
      </c>
      <c r="L750" t="str">
        <f ca="1">"insert into stok (id,bukuid,qty) values ("&amp;$J$2&amp;Table1[[#This Row],[No]]&amp;$K$2&amp;Table1[[#This Row],[No]]&amp;$K$2&amp;Table1[[#This Row],[Random]]&amp;$L$2</f>
        <v>insert into stok (id,bukuid,qty) values ('748','748','2');</v>
      </c>
    </row>
    <row r="751" spans="1:12" x14ac:dyDescent="0.25">
      <c r="A751">
        <f t="shared" si="23"/>
        <v>749</v>
      </c>
      <c r="B751" t="s">
        <v>1570</v>
      </c>
      <c r="C751" t="s">
        <v>1642</v>
      </c>
      <c r="D751" t="s">
        <v>1657</v>
      </c>
      <c r="E751" t="s">
        <v>10</v>
      </c>
      <c r="F751" t="s">
        <v>1946</v>
      </c>
      <c r="G751">
        <v>2013</v>
      </c>
      <c r="H751">
        <f t="shared" ca="1" si="22"/>
        <v>4</v>
      </c>
      <c r="J75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('749','Pendidikan Bagi Anak Berkebutuhan Khusus Autis','Deden Koswara, S.Pd., M.M.Pd.','Luxima Metro Media','Pendidikan','978-602-268-024-6','2013');</v>
      </c>
      <c r="L751" t="str">
        <f ca="1">"insert into stok (id,bukuid,qty) values ("&amp;$J$2&amp;Table1[[#This Row],[No]]&amp;$K$2&amp;Table1[[#This Row],[No]]&amp;$K$2&amp;Table1[[#This Row],[Random]]&amp;$L$2</f>
        <v>insert into stok (id,bukuid,qty) values ('749','749','4');</v>
      </c>
    </row>
    <row r="752" spans="1:12" x14ac:dyDescent="0.25">
      <c r="A752">
        <f t="shared" si="23"/>
        <v>750</v>
      </c>
      <c r="B752" t="s">
        <v>1571</v>
      </c>
      <c r="C752" t="s">
        <v>1642</v>
      </c>
      <c r="D752" t="s">
        <v>1657</v>
      </c>
      <c r="E752" t="s">
        <v>10</v>
      </c>
      <c r="F752" t="s">
        <v>1947</v>
      </c>
      <c r="G752">
        <v>2013</v>
      </c>
      <c r="H752">
        <f t="shared" ca="1" si="22"/>
        <v>3</v>
      </c>
      <c r="J75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('750','Pendidikan Bagi Anak Berkebutuhan Khusus Berkesulitan Belajar Spesifik','Deden Koswara, S.Pd., M.M.Pd.','Luxima Metro Media','Pendidikan','97-602-7635-94-4','2013');</v>
      </c>
      <c r="L752" t="str">
        <f ca="1">"insert into stok (id,bukuid,qty) values ("&amp;$J$2&amp;Table1[[#This Row],[No]]&amp;$K$2&amp;Table1[[#This Row],[No]]&amp;$K$2&amp;Table1[[#This Row],[Random]]&amp;$L$2</f>
        <v>insert into stok (id,bukuid,qty) values ('750','750','3');</v>
      </c>
    </row>
    <row r="753" spans="1:12" x14ac:dyDescent="0.25">
      <c r="A753">
        <f t="shared" si="23"/>
        <v>751</v>
      </c>
      <c r="B753" t="s">
        <v>1572</v>
      </c>
      <c r="C753" t="s">
        <v>1643</v>
      </c>
      <c r="D753" t="s">
        <v>1657</v>
      </c>
      <c r="E753" t="s">
        <v>10</v>
      </c>
      <c r="F753" t="s">
        <v>1948</v>
      </c>
      <c r="G753">
        <v>2013</v>
      </c>
      <c r="H753">
        <f t="shared" ca="1" si="22"/>
        <v>2</v>
      </c>
      <c r="J75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('751','Pendidikan Bagi Anak Berkebutuhan Khusus Lamban Belajar (Slow Leaner)','Nani Triani, S.Pd, M.Si. Amir, S.Pd.','Luxima Metro Media','Pendidikan','978-602-268-007-9','2013');</v>
      </c>
      <c r="L753" t="str">
        <f ca="1">"insert into stok (id,bukuid,qty) values ("&amp;$J$2&amp;Table1[[#This Row],[No]]&amp;$K$2&amp;Table1[[#This Row],[No]]&amp;$K$2&amp;Table1[[#This Row],[Random]]&amp;$L$2</f>
        <v>insert into stok (id,bukuid,qty) values ('751','751','2');</v>
      </c>
    </row>
    <row r="754" spans="1:12" x14ac:dyDescent="0.25">
      <c r="A754">
        <f t="shared" si="23"/>
        <v>752</v>
      </c>
      <c r="B754" t="s">
        <v>1573</v>
      </c>
      <c r="C754" t="s">
        <v>1644</v>
      </c>
      <c r="D754" t="s">
        <v>1657</v>
      </c>
      <c r="E754" t="s">
        <v>10</v>
      </c>
      <c r="F754" t="s">
        <v>1949</v>
      </c>
      <c r="G754">
        <v>2013</v>
      </c>
      <c r="H754">
        <f t="shared" ca="1" si="22"/>
        <v>2</v>
      </c>
      <c r="J75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('752','Mengembangkan Pendidikan Bagi Peserta Didik Cerdas Istimewa &amp; Bakat Istimewa','Deden Saepul Hidayat, S.Pd., M.Pd. Wawan Gunawan, S.Pd.','Luxima Metro Media','Pendidikan','978-602-268-000-0','2013');</v>
      </c>
      <c r="L754" t="str">
        <f ca="1">"insert into stok (id,bukuid,qty) values ("&amp;$J$2&amp;Table1[[#This Row],[No]]&amp;$K$2&amp;Table1[[#This Row],[No]]&amp;$K$2&amp;Table1[[#This Row],[Random]]&amp;$L$2</f>
        <v>insert into stok (id,bukuid,qty) values ('752','752','2');</v>
      </c>
    </row>
    <row r="755" spans="1:12" x14ac:dyDescent="0.25">
      <c r="A755">
        <f t="shared" si="23"/>
        <v>753</v>
      </c>
      <c r="B755" t="s">
        <v>1574</v>
      </c>
      <c r="C755" t="s">
        <v>1645</v>
      </c>
      <c r="D755" t="s">
        <v>1657</v>
      </c>
      <c r="E755" t="s">
        <v>10</v>
      </c>
      <c r="F755" t="s">
        <v>1950</v>
      </c>
      <c r="G755">
        <v>2013</v>
      </c>
      <c r="H755">
        <f t="shared" ca="1" si="22"/>
        <v>4</v>
      </c>
      <c r="J75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('753','Pengembangan SLB sebagai Pusat Sumber (Resource Center)','Deden Saepul, S.Pd., M.Pd','Luxima Metro Media','Pendidikan','978-602-268-003-1','2013');</v>
      </c>
      <c r="L755" t="str">
        <f ca="1">"insert into stok (id,bukuid,qty) values ("&amp;$J$2&amp;Table1[[#This Row],[No]]&amp;$K$2&amp;Table1[[#This Row],[No]]&amp;$K$2&amp;Table1[[#This Row],[Random]]&amp;$L$2</f>
        <v>insert into stok (id,bukuid,qty) values ('753','753','4');</v>
      </c>
    </row>
    <row r="756" spans="1:12" x14ac:dyDescent="0.25">
      <c r="A756">
        <f t="shared" si="23"/>
        <v>754</v>
      </c>
      <c r="B756" t="s">
        <v>1575</v>
      </c>
      <c r="C756" t="s">
        <v>1646</v>
      </c>
      <c r="D756" t="s">
        <v>1657</v>
      </c>
      <c r="E756" t="s">
        <v>10</v>
      </c>
      <c r="F756" t="s">
        <v>1951</v>
      </c>
      <c r="G756">
        <v>2013</v>
      </c>
      <c r="H756">
        <f t="shared" ca="1" si="22"/>
        <v>4</v>
      </c>
      <c r="J75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('754','Mengenal dan Memahami Orientasi &amp; Mobilitas','Muhdar Munawar, S.Pd, M.M.Pd.','Luxima Metro Media','Pendidikan','978-602-268-004-8','2013');</v>
      </c>
      <c r="L756" t="str">
        <f ca="1">"insert into stok (id,bukuid,qty) values ("&amp;$J$2&amp;Table1[[#This Row],[No]]&amp;$K$2&amp;Table1[[#This Row],[No]]&amp;$K$2&amp;Table1[[#This Row],[Random]]&amp;$L$2</f>
        <v>insert into stok (id,bukuid,qty) values ('754','754','4');</v>
      </c>
    </row>
    <row r="757" spans="1:12" x14ac:dyDescent="0.25">
      <c r="A757">
        <f t="shared" si="23"/>
        <v>755</v>
      </c>
      <c r="B757" t="s">
        <v>1576</v>
      </c>
      <c r="C757" t="s">
        <v>1647</v>
      </c>
      <c r="D757" t="s">
        <v>1657</v>
      </c>
      <c r="E757" t="s">
        <v>10</v>
      </c>
      <c r="F757" t="s">
        <v>1952</v>
      </c>
      <c r="G757">
        <v>2013</v>
      </c>
      <c r="H757">
        <f t="shared" ca="1" si="22"/>
        <v>4</v>
      </c>
      <c r="J75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('755','Bina Komunikasi, Persepsi Bunyi dan Irama','Dra. Hj. Elly Sari Melinda, M.M.Pd. Iis Sri Heryati, S.Pd., M.Si.','Luxima Metro Media','Pendidikan','978-602-268-022-2','2013');</v>
      </c>
      <c r="L757" t="str">
        <f ca="1">"insert into stok (id,bukuid,qty) values ("&amp;$J$2&amp;Table1[[#This Row],[No]]&amp;$K$2&amp;Table1[[#This Row],[No]]&amp;$K$2&amp;Table1[[#This Row],[Random]]&amp;$L$2</f>
        <v>insert into stok (id,bukuid,qty) values ('755','755','4');</v>
      </c>
    </row>
    <row r="758" spans="1:12" x14ac:dyDescent="0.25">
      <c r="A758">
        <f t="shared" si="23"/>
        <v>756</v>
      </c>
      <c r="B758" t="s">
        <v>1577</v>
      </c>
      <c r="C758" t="s">
        <v>1648</v>
      </c>
      <c r="D758" t="s">
        <v>1657</v>
      </c>
      <c r="E758" t="s">
        <v>10</v>
      </c>
      <c r="F758" t="s">
        <v>1953</v>
      </c>
      <c r="G758">
        <v>2013</v>
      </c>
      <c r="H758">
        <f t="shared" ca="1" si="22"/>
        <v>0</v>
      </c>
      <c r="J75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('756','Pendidikan Bina Diri Bagi Anak Berkebutuhan Khusus','Drs. Dodo Sudrajat, M.M.Pd. Lilis, Rosida, S.Pd., M.Si.','Luxima Metro Media','Pendidikan','978-602-268-017-8','2013');</v>
      </c>
      <c r="L758" t="str">
        <f ca="1">"insert into stok (id,bukuid,qty) values ("&amp;$J$2&amp;Table1[[#This Row],[No]]&amp;$K$2&amp;Table1[[#This Row],[No]]&amp;$K$2&amp;Table1[[#This Row],[Random]]&amp;$L$2</f>
        <v>insert into stok (id,bukuid,qty) values ('756','756','0');</v>
      </c>
    </row>
    <row r="759" spans="1:12" x14ac:dyDescent="0.25">
      <c r="A759">
        <f t="shared" si="23"/>
        <v>757</v>
      </c>
      <c r="B759" t="s">
        <v>1578</v>
      </c>
      <c r="C759" t="s">
        <v>1649</v>
      </c>
      <c r="D759" t="s">
        <v>1657</v>
      </c>
      <c r="E759" t="s">
        <v>10</v>
      </c>
      <c r="F759" t="s">
        <v>1954</v>
      </c>
      <c r="G759">
        <v>2013</v>
      </c>
      <c r="H759">
        <f t="shared" ca="1" si="22"/>
        <v>2</v>
      </c>
      <c r="J759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('757','Bina Gerak Bagi Anak Berkebutuhan Khusus','Asep Karyana, S.Pd., M.M.Pd. Drs. Asep AS. Hidayat, M.M.Pd.','Luxima Metro Media','Pendidikan','978-602-268-025-3','2013');</v>
      </c>
      <c r="L759" t="str">
        <f ca="1">"insert into stok (id,bukuid,qty) values ("&amp;$J$2&amp;Table1[[#This Row],[No]]&amp;$K$2&amp;Table1[[#This Row],[No]]&amp;$K$2&amp;Table1[[#This Row],[Random]]&amp;$L$2</f>
        <v>insert into stok (id,bukuid,qty) values ('757','757','2');</v>
      </c>
    </row>
    <row r="760" spans="1:12" x14ac:dyDescent="0.25">
      <c r="A760">
        <f t="shared" si="23"/>
        <v>758</v>
      </c>
      <c r="B760" t="s">
        <v>1579</v>
      </c>
      <c r="C760" t="s">
        <v>1650</v>
      </c>
      <c r="D760" t="s">
        <v>1657</v>
      </c>
      <c r="E760" t="s">
        <v>10</v>
      </c>
      <c r="F760" t="s">
        <v>1955</v>
      </c>
      <c r="G760">
        <v>2013</v>
      </c>
      <c r="H760">
        <f t="shared" ca="1" si="22"/>
        <v>2</v>
      </c>
      <c r="J760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('758','Bina Pribadi dan Sosial Bagi Anak Berkebutuhan Khusus','Sukarija Taska, S.Pd., MM.Pd. Samad Sumarna, S.Pd. MM.Pd.','Luxima Metro Media','Pendidikan','978-602-268-002-4','2013');</v>
      </c>
      <c r="L760" t="str">
        <f ca="1">"insert into stok (id,bukuid,qty) values ("&amp;$J$2&amp;Table1[[#This Row],[No]]&amp;$K$2&amp;Table1[[#This Row],[No]]&amp;$K$2&amp;Table1[[#This Row],[Random]]&amp;$L$2</f>
        <v>insert into stok (id,bukuid,qty) values ('758','758','2');</v>
      </c>
    </row>
    <row r="761" spans="1:12" x14ac:dyDescent="0.25">
      <c r="A761">
        <f t="shared" si="23"/>
        <v>759</v>
      </c>
      <c r="B761" t="s">
        <v>1580</v>
      </c>
      <c r="C761" t="s">
        <v>1651</v>
      </c>
      <c r="D761" t="s">
        <v>1657</v>
      </c>
      <c r="E761" t="s">
        <v>10</v>
      </c>
      <c r="F761" t="s">
        <v>1956</v>
      </c>
      <c r="G761">
        <v>2013</v>
      </c>
      <c r="H761">
        <f t="shared" ca="1" si="22"/>
        <v>1</v>
      </c>
      <c r="J761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('759','Pendidikan Jasmani Adaptip','Dra. Hj. Yani Meimulyani, M.Pd. &amp; Drs. Acep Tiswara, M.M.Pd.','Luxima Metro Media','Pendidikan','978-602-7635-98-2','2013');</v>
      </c>
      <c r="L761" t="str">
        <f ca="1">"insert into stok (id,bukuid,qty) values ("&amp;$J$2&amp;Table1[[#This Row],[No]]&amp;$K$2&amp;Table1[[#This Row],[No]]&amp;$K$2&amp;Table1[[#This Row],[Random]]&amp;$L$2</f>
        <v>insert into stok (id,bukuid,qty) values ('759','759','1');</v>
      </c>
    </row>
    <row r="762" spans="1:12" x14ac:dyDescent="0.25">
      <c r="A762">
        <f t="shared" si="23"/>
        <v>760</v>
      </c>
      <c r="B762" t="s">
        <v>1581</v>
      </c>
      <c r="C762" t="s">
        <v>1652</v>
      </c>
      <c r="D762" t="s">
        <v>1657</v>
      </c>
      <c r="E762" t="s">
        <v>10</v>
      </c>
      <c r="F762" t="s">
        <v>1957</v>
      </c>
      <c r="G762">
        <v>2013</v>
      </c>
      <c r="H762">
        <f t="shared" ca="1" si="22"/>
        <v>3</v>
      </c>
      <c r="J762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('760','Pendidikan Kepramukaan pada Pendidikan Khusus','Dra. Hj. Elly Sri Melinda, M.M.Pd.','Luxima Metro Media','Pendidikan','978-602-7635-99-9','2013');</v>
      </c>
      <c r="L762" t="str">
        <f ca="1">"insert into stok (id,bukuid,qty) values ("&amp;$J$2&amp;Table1[[#This Row],[No]]&amp;$K$2&amp;Table1[[#This Row],[No]]&amp;$K$2&amp;Table1[[#This Row],[Random]]&amp;$L$2</f>
        <v>insert into stok (id,bukuid,qty) values ('760','760','3');</v>
      </c>
    </row>
    <row r="763" spans="1:12" x14ac:dyDescent="0.25">
      <c r="A763">
        <f t="shared" si="23"/>
        <v>761</v>
      </c>
      <c r="B763" t="s">
        <v>1582</v>
      </c>
      <c r="C763" t="s">
        <v>1653</v>
      </c>
      <c r="D763" t="s">
        <v>1657</v>
      </c>
      <c r="E763" t="s">
        <v>10</v>
      </c>
      <c r="F763" t="s">
        <v>1958</v>
      </c>
      <c r="G763">
        <v>2013</v>
      </c>
      <c r="H763">
        <f t="shared" ca="1" si="22"/>
        <v>3</v>
      </c>
      <c r="J763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('761','Model Implementasi Pendidikan Inklusif Ramah Anak','Drs. Dedy Kustawan, M.Pd., Budi Hermawan, S.Pd., M.Phil, SNE.','Luxima Metro Media','Pendidikan','978-602-268-013-0','2013');</v>
      </c>
      <c r="L763" t="str">
        <f ca="1">"insert into stok (id,bukuid,qty) values ("&amp;$J$2&amp;Table1[[#This Row],[No]]&amp;$K$2&amp;Table1[[#This Row],[No]]&amp;$K$2&amp;Table1[[#This Row],[Random]]&amp;$L$2</f>
        <v>insert into stok (id,bukuid,qty) values ('761','761','3');</v>
      </c>
    </row>
    <row r="764" spans="1:12" x14ac:dyDescent="0.25">
      <c r="A764">
        <f t="shared" si="23"/>
        <v>762</v>
      </c>
      <c r="B764" t="s">
        <v>1583</v>
      </c>
      <c r="C764" t="s">
        <v>1614</v>
      </c>
      <c r="D764" t="s">
        <v>1657</v>
      </c>
      <c r="E764" t="s">
        <v>10</v>
      </c>
      <c r="F764" t="s">
        <v>1959</v>
      </c>
      <c r="G764">
        <v>2013</v>
      </c>
      <c r="H764">
        <f t="shared" ca="1" si="22"/>
        <v>1</v>
      </c>
      <c r="J764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('762','Ayo, Belajar Artikulasi','Lilis Widaningrum','Luxima Metro Media','Pendidikan','978-602-268-016-1','2013');</v>
      </c>
      <c r="L764" t="str">
        <f ca="1">"insert into stok (id,bukuid,qty) values ("&amp;$J$2&amp;Table1[[#This Row],[No]]&amp;$K$2&amp;Table1[[#This Row],[No]]&amp;$K$2&amp;Table1[[#This Row],[Random]]&amp;$L$2</f>
        <v>insert into stok (id,bukuid,qty) values ('762','762','1');</v>
      </c>
    </row>
    <row r="765" spans="1:12" x14ac:dyDescent="0.25">
      <c r="A765">
        <f t="shared" si="23"/>
        <v>763</v>
      </c>
      <c r="B765" t="s">
        <v>1584</v>
      </c>
      <c r="C765" t="s">
        <v>1614</v>
      </c>
      <c r="D765" t="s">
        <v>1657</v>
      </c>
      <c r="E765" t="s">
        <v>10</v>
      </c>
      <c r="F765" t="s">
        <v>1960</v>
      </c>
      <c r="G765">
        <v>2013</v>
      </c>
      <c r="H765">
        <f t="shared" ca="1" si="22"/>
        <v>0</v>
      </c>
      <c r="J765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('763','Mari Berbicara dengan Jari','Lilis Widaningrum','Luxima Metro Media','Pendidikan','978-602-268-001-7','2013');</v>
      </c>
      <c r="L765" t="str">
        <f ca="1">"insert into stok (id,bukuid,qty) values ("&amp;$J$2&amp;Table1[[#This Row],[No]]&amp;$K$2&amp;Table1[[#This Row],[No]]&amp;$K$2&amp;Table1[[#This Row],[Random]]&amp;$L$2</f>
        <v>insert into stok (id,bukuid,qty) values ('763','763','0');</v>
      </c>
    </row>
    <row r="766" spans="1:12" x14ac:dyDescent="0.25">
      <c r="A766">
        <f t="shared" si="23"/>
        <v>764</v>
      </c>
      <c r="B766" t="s">
        <v>1585</v>
      </c>
      <c r="C766" t="s">
        <v>1654</v>
      </c>
      <c r="D766" t="s">
        <v>1657</v>
      </c>
      <c r="E766" t="s">
        <v>1665</v>
      </c>
      <c r="F766" t="s">
        <v>1961</v>
      </c>
      <c r="G766">
        <v>2014</v>
      </c>
      <c r="H766">
        <f t="shared" ca="1" si="22"/>
        <v>0</v>
      </c>
      <c r="J766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('764','27 Wajah Guruku','Winwin Faizah, dkk','Luxima Metro Media','Non Non Fiksi','978-602-268-035-2','2014');</v>
      </c>
      <c r="L766" t="str">
        <f ca="1">"insert into stok (id,bukuid,qty) values ("&amp;$J$2&amp;Table1[[#This Row],[No]]&amp;$K$2&amp;Table1[[#This Row],[No]]&amp;$K$2&amp;Table1[[#This Row],[Random]]&amp;$L$2</f>
        <v>insert into stok (id,bukuid,qty) values ('764','764','0');</v>
      </c>
    </row>
    <row r="767" spans="1:12" x14ac:dyDescent="0.25">
      <c r="A767">
        <f t="shared" si="23"/>
        <v>765</v>
      </c>
      <c r="B767" t="s">
        <v>1586</v>
      </c>
      <c r="C767" t="s">
        <v>1655</v>
      </c>
      <c r="D767" t="s">
        <v>1657</v>
      </c>
      <c r="E767" t="s">
        <v>1666</v>
      </c>
      <c r="F767" t="s">
        <v>1962</v>
      </c>
      <c r="G767">
        <v>2013</v>
      </c>
      <c r="H767">
        <f t="shared" ca="1" si="22"/>
        <v>3</v>
      </c>
      <c r="J767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('765','Dalam Semesta Cinta','Pipiet Senja','Luxima Metro Media','Fiksi','97-602-268-015-4','2013');</v>
      </c>
      <c r="L767" t="str">
        <f ca="1">"insert into stok (id,bukuid,qty) values ("&amp;$J$2&amp;Table1[[#This Row],[No]]&amp;$K$2&amp;Table1[[#This Row],[No]]&amp;$K$2&amp;Table1[[#This Row],[Random]]&amp;$L$2</f>
        <v>insert into stok (id,bukuid,qty) values ('765','765','3');</v>
      </c>
    </row>
    <row r="768" spans="1:12" x14ac:dyDescent="0.25">
      <c r="A768">
        <f t="shared" si="23"/>
        <v>766</v>
      </c>
      <c r="B768" t="s">
        <v>1587</v>
      </c>
      <c r="C768" t="s">
        <v>1656</v>
      </c>
      <c r="D768" t="s">
        <v>1657</v>
      </c>
      <c r="E768" t="s">
        <v>1666</v>
      </c>
      <c r="F768" t="s">
        <v>1963</v>
      </c>
      <c r="G768">
        <v>2013</v>
      </c>
      <c r="H768">
        <f t="shared" ca="1" si="22"/>
        <v>0</v>
      </c>
      <c r="J768" t="str">
        <f>"insert into buku (id,judul,pengarang,penerbit,kategori,isbn,tahun) values ("&amp;$J$2&amp;Table1[[#This Row],[No]]&amp;$K$2&amp;Table1[[#This Row],[Judul]]&amp;$K$2&amp;Table1[[#This Row],[Pengarang]]&amp;$K$2&amp;Table1[[#This Row],[Penerbit]]&amp;$K$2&amp;Table1[[#This Row],[Kategori]]&amp;$K$2&amp;Table1[[#This Row],[ISBN]]&amp;$K$2&amp;Table1[[#This Row],[Tahun]]&amp;$L$2</f>
        <v>insert into buku (id,judul,pengarang,penerbit,kategori,isbn,tahun) values ('766','Ketika Surga Dapat Kau Raih','Rudiyanto SW Al-Kedokany','Luxima Metro Media','Fiksi','978-602-7635-92-0','2013');</v>
      </c>
      <c r="L768" t="str">
        <f ca="1">"insert into stok (id,bukuid,qty) values ("&amp;$J$2&amp;Table1[[#This Row],[No]]&amp;$K$2&amp;Table1[[#This Row],[No]]&amp;$K$2&amp;Table1[[#This Row],[Random]]&amp;$L$2</f>
        <v>insert into stok (id,bukuid,qty) values ('766','766','0');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 IT</dc:creator>
  <cp:lastModifiedBy>Staff IT</cp:lastModifiedBy>
  <dcterms:created xsi:type="dcterms:W3CDTF">2023-07-23T07:48:42Z</dcterms:created>
  <dcterms:modified xsi:type="dcterms:W3CDTF">2023-07-23T18:04:01Z</dcterms:modified>
</cp:coreProperties>
</file>