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minimized="1" xWindow="0" yWindow="0" windowWidth="13500" windowHeight="5835" activeTab="3"/>
  </bookViews>
  <sheets>
    <sheet name="Sheet1" sheetId="1" r:id="rId1"/>
    <sheet name="Sheet2" sheetId="2" r:id="rId2"/>
    <sheet name="Sheet3" sheetId="3" r:id="rId3"/>
    <sheet name=" sheet4" sheetId="6" r:id="rId4"/>
  </sheets>
  <definedNames>
    <definedName name="_xlnm._FilterDatabase" localSheetId="0" hidden="1">Sheet1!$A$3:$G$13</definedName>
    <definedName name="_xlnm._FilterDatabase" localSheetId="2" hidden="1">Sheet3!$D$2:$J$10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2" l="1"/>
  <c r="Q13" i="2" s="1"/>
  <c r="Q12" i="2"/>
  <c r="P12" i="2"/>
  <c r="Q11" i="2"/>
  <c r="P11" i="2"/>
  <c r="P10" i="2"/>
  <c r="Q10" i="2" s="1"/>
  <c r="P9" i="2"/>
  <c r="Q9" i="2" s="1"/>
  <c r="Q8" i="2"/>
  <c r="P8" i="2"/>
  <c r="Q7" i="2"/>
  <c r="P7" i="2"/>
  <c r="P6" i="2"/>
  <c r="Q6" i="2" s="1"/>
  <c r="P5" i="2"/>
  <c r="Q5" i="2" s="1"/>
  <c r="Q4" i="2"/>
  <c r="P4" i="2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I9" i="3"/>
  <c r="J6" i="3"/>
  <c r="J4" i="3"/>
  <c r="J5" i="3"/>
  <c r="J7" i="3"/>
  <c r="J8" i="3"/>
  <c r="J9" i="3"/>
  <c r="J10" i="3"/>
  <c r="J3" i="3"/>
  <c r="I4" i="3" l="1"/>
  <c r="I5" i="3"/>
  <c r="I6" i="3"/>
  <c r="I7" i="3"/>
  <c r="I8" i="3"/>
  <c r="I10" i="3"/>
  <c r="I3" i="3"/>
  <c r="J4" i="2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4" i="1"/>
  <c r="G4" i="1" s="1"/>
</calcChain>
</file>

<file path=xl/sharedStrings.xml><?xml version="1.0" encoding="utf-8"?>
<sst xmlns="http://schemas.openxmlformats.org/spreadsheetml/2006/main" count="114" uniqueCount="38">
  <si>
    <t>Employee ID</t>
  </si>
  <si>
    <t>Employee Name</t>
  </si>
  <si>
    <t>Department</t>
  </si>
  <si>
    <t>Basic Salaray</t>
  </si>
  <si>
    <t>Bonus</t>
  </si>
  <si>
    <t>Total Salary</t>
  </si>
  <si>
    <t>Nasima</t>
  </si>
  <si>
    <t>Sima</t>
  </si>
  <si>
    <t>Riva</t>
  </si>
  <si>
    <t>Dipa</t>
  </si>
  <si>
    <t>Arif</t>
  </si>
  <si>
    <t>Shimu</t>
  </si>
  <si>
    <t>Lipu</t>
  </si>
  <si>
    <t>Khusi</t>
  </si>
  <si>
    <t>Riya</t>
  </si>
  <si>
    <t>Puja</t>
  </si>
  <si>
    <t>HR</t>
  </si>
  <si>
    <t>Finance</t>
  </si>
  <si>
    <t>IT</t>
  </si>
  <si>
    <t>Salary  Category</t>
  </si>
  <si>
    <t>product  ID</t>
  </si>
  <si>
    <t>Product Name</t>
  </si>
  <si>
    <t>Price</t>
  </si>
  <si>
    <t>Quantity</t>
  </si>
  <si>
    <t>Category</t>
  </si>
  <si>
    <t>Sales</t>
  </si>
  <si>
    <t>monitor</t>
  </si>
  <si>
    <t>keyboard</t>
  </si>
  <si>
    <t>Electronics</t>
  </si>
  <si>
    <t>Groceries</t>
  </si>
  <si>
    <t>Clothing</t>
  </si>
  <si>
    <t>Rice</t>
  </si>
  <si>
    <t>Oil</t>
  </si>
  <si>
    <t>LENTILS</t>
  </si>
  <si>
    <t>shirt</t>
  </si>
  <si>
    <t>Pant</t>
  </si>
  <si>
    <t>Skirt</t>
  </si>
  <si>
    <t>Stock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</si>
</sst>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4" fontId="0" fillId="0" borderId="1" xfId="1" applyFont="1" applyBorder="1"/>
    <xf numFmtId="164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0" fontId="0" fillId="0" borderId="1" xfId="1" applyNumberFormat="1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Sheet1!$B$4:$B$13</c:f>
              <c:strCache>
                <c:ptCount val="4"/>
                <c:pt idx="0">
                  <c:v>Lipu</c:v>
                </c:pt>
                <c:pt idx="1">
                  <c:v>Khusi</c:v>
                </c:pt>
                <c:pt idx="2">
                  <c:v>Riya</c:v>
                </c:pt>
                <c:pt idx="3">
                  <c:v>Puja</c:v>
                </c:pt>
              </c:strCache>
            </c:strRef>
          </c:cat>
          <c:val>
            <c:numRef>
              <c:f>Sheet1!$F$4:$F$13</c:f>
              <c:numCache>
                <c:formatCode>"$"#,##0.00</c:formatCode>
                <c:ptCount val="4"/>
                <c:pt idx="0">
                  <c:v>652903</c:v>
                </c:pt>
                <c:pt idx="1">
                  <c:v>56020</c:v>
                </c:pt>
                <c:pt idx="2">
                  <c:v>104108</c:v>
                </c:pt>
                <c:pt idx="3">
                  <c:v>91889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3-4F6B-8E48-6F6C26346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733504"/>
        <c:axId val="958735136"/>
      </c:barChart>
      <c:catAx>
        <c:axId val="9587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5136"/>
        <c:crosses val="autoZero"/>
        <c:auto val="1"/>
        <c:lblAlgn val="ctr"/>
        <c:lblOffset val="100"/>
        <c:noMultiLvlLbl val="0"/>
      </c:catAx>
      <c:valAx>
        <c:axId val="9587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Sheet2!$P$3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Sheet2!$L$4:$L$13</c:f>
              <c:strCache>
                <c:ptCount val="10"/>
                <c:pt idx="0">
                  <c:v>Nasima</c:v>
                </c:pt>
                <c:pt idx="1">
                  <c:v>Sima</c:v>
                </c:pt>
                <c:pt idx="2">
                  <c:v>Riva</c:v>
                </c:pt>
                <c:pt idx="3">
                  <c:v>Dipa</c:v>
                </c:pt>
                <c:pt idx="4">
                  <c:v>Arif</c:v>
                </c:pt>
                <c:pt idx="5">
                  <c:v>Shimu</c:v>
                </c:pt>
                <c:pt idx="6">
                  <c:v>Lipu</c:v>
                </c:pt>
                <c:pt idx="7">
                  <c:v>Khusi</c:v>
                </c:pt>
                <c:pt idx="8">
                  <c:v>Riya</c:v>
                </c:pt>
                <c:pt idx="9">
                  <c:v>Puja</c:v>
                </c:pt>
              </c:strCache>
            </c:strRef>
          </c:cat>
          <c:val>
            <c:numRef>
              <c:f>Sheet2!$P$4:$P$13</c:f>
              <c:numCache>
                <c:formatCode>"$"#,##0.00</c:formatCode>
                <c:ptCount val="10"/>
                <c:pt idx="0">
                  <c:v>2170716</c:v>
                </c:pt>
                <c:pt idx="1">
                  <c:v>45622</c:v>
                </c:pt>
                <c:pt idx="2">
                  <c:v>150898</c:v>
                </c:pt>
                <c:pt idx="3">
                  <c:v>360278</c:v>
                </c:pt>
                <c:pt idx="4">
                  <c:v>4652033</c:v>
                </c:pt>
                <c:pt idx="5">
                  <c:v>527899</c:v>
                </c:pt>
                <c:pt idx="6">
                  <c:v>652903</c:v>
                </c:pt>
                <c:pt idx="7">
                  <c:v>56020</c:v>
                </c:pt>
                <c:pt idx="8">
                  <c:v>104108</c:v>
                </c:pt>
                <c:pt idx="9">
                  <c:v>91889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0-4BAE-A404-AFEEA3D4F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Sheet3!$I$2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Sheet3!$E$3:$E$4</c:f>
              <c:strCache>
                <c:ptCount val="2"/>
                <c:pt idx="0">
                  <c:v>monitor</c:v>
                </c:pt>
                <c:pt idx="1">
                  <c:v>keyboard</c:v>
                </c:pt>
              </c:strCache>
            </c:strRef>
          </c:cat>
          <c:val>
            <c:numRef>
              <c:f>Sheet3!$I$3:$I$4</c:f>
              <c:numCache>
                <c:formatCode>_("$"* #,##0.00_);_("$"* \(#,##0.00\);_("$"* "-"??_);_(@_)</c:formatCode>
                <c:ptCount val="2"/>
                <c:pt idx="0">
                  <c:v>33280</c:v>
                </c:pt>
                <c:pt idx="1">
                  <c:v>52500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0-406B-B76A-F35C50A0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741519"/>
        <c:axId val="469745263"/>
      </c:barChart>
      <c:catAx>
        <c:axId val="46974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45263"/>
        <c:crosses val="autoZero"/>
        <c:auto val="1"/>
        <c:lblAlgn val="ctr"/>
        <c:lblOffset val="100"/>
        <c:noMultiLvlLbl val="0"/>
      </c:catAx>
      <c:valAx>
        <c:axId val="4697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4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 sheet4'!$I$2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 sheet4'!$E$3:$E$10</c:f>
              <c:strCache>
                <c:ptCount val="8"/>
                <c:pt idx="0">
                  <c:v>monitor</c:v>
                </c:pt>
                <c:pt idx="1">
                  <c:v>keyboard</c:v>
                </c:pt>
                <c:pt idx="2">
                  <c:v>Rice</c:v>
                </c:pt>
                <c:pt idx="3">
                  <c:v>Oil</c:v>
                </c:pt>
                <c:pt idx="4">
                  <c:v>LENTILS</c:v>
                </c:pt>
                <c:pt idx="5">
                  <c:v>shirt</c:v>
                </c:pt>
                <c:pt idx="6">
                  <c:v>Pant</c:v>
                </c:pt>
                <c:pt idx="7">
                  <c:v>Skirt</c:v>
                </c:pt>
              </c:strCache>
            </c:strRef>
          </c:cat>
          <c:val>
            <c:numRef>
              <c:f>' sheet4'!$I$3:$I$10</c:f>
              <c:numCache>
                <c:formatCode>_("$"* #,##0.00_);_("$"* \(#,##0.00\);_("$"* "-"??_);_(@_)</c:formatCode>
                <c:ptCount val="8"/>
                <c:pt idx="0">
                  <c:v>33280</c:v>
                </c:pt>
                <c:pt idx="1">
                  <c:v>52500</c:v>
                </c:pt>
                <c:pt idx="2">
                  <c:v>50400</c:v>
                </c:pt>
                <c:pt idx="3">
                  <c:v>2025</c:v>
                </c:pt>
                <c:pt idx="4">
                  <c:v>171000</c:v>
                </c:pt>
                <c:pt idx="5">
                  <c:v>312000</c:v>
                </c:pt>
                <c:pt idx="6">
                  <c:v>1212500</c:v>
                </c:pt>
                <c:pt idx="7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F-474C-88F7-293DE3A6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1247775</xdr:colOff>
      <xdr:row>5</xdr:row>
      <xdr:rowOff>176212</xdr:rowOff>
    </xdr:from>
    <xdr:to>
      <xdr:col>14</xdr:col>
      <xdr:colOff>228600</xdr:colOff>
      <xdr:row>20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4</xdr:row>
      <xdr:rowOff>57150</xdr:rowOff>
    </xdr:from>
    <xdr:to>
      <xdr:col>15</xdr:col>
      <xdr:colOff>133350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0</xdr:row>
      <xdr:rowOff>95250</xdr:rowOff>
    </xdr:from>
    <xdr:to>
      <xdr:col>18</xdr:col>
      <xdr:colOff>133350</xdr:colOff>
      <xdr:row>20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0</xdr:row>
      <xdr:rowOff>180975</xdr:rowOff>
    </xdr:from>
    <xdr:to>
      <xdr:col>18</xdr:col>
      <xdr:colOff>142875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G13"/>
  <sheetViews>
    <sheetView workbookViewId="0">
      <selection activeCell="G3" sqref="G3:G13"/>
    </sheetView>
  </sheetViews>
  <sheetFormatPr defaultRowHeight="15" x14ac:dyDescent="0.25"/>
  <cols>
    <col min="1" max="1" width="14" customWidth="1"/>
    <col min="2" max="2" width="16.5703125" customWidth="1"/>
    <col min="3" max="3" width="17.5703125" customWidth="1"/>
    <col min="4" max="4" width="19.28515625" customWidth="1"/>
    <col min="5" max="5" width="19.42578125" customWidth="1"/>
    <col min="6" max="6" width="15.42578125" customWidth="1"/>
    <col min="7" max="7" width="19.85546875" customWidth="1"/>
  </cols>
  <sheetData>
    <row r="3" spans="1: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G3" s="2" t="s">
        <v>19</v>
      </c>
    </row>
    <row r="4" spans="1:7" hidden="1" x14ac:dyDescent="0.25">
      <c r="A4" s="1">
        <v>1</v>
      </c>
      <c r="B4" s="1" t="s">
        <v>6</v>
      </c>
      <c r="C4" s="1" t="s">
        <v>16</v>
      </c>
      <c r="D4" s="5">
        <v>2167181</v>
      </c>
      <c r="E4" s="4">
        <v>3535</v>
      </c>
      <c r="F4" s="5">
        <f>SUM(D4+E4)</f>
        <v>2170716</v>
      </c>
      <c r="G4" s="1" t="str">
        <f>IF(F4&gt;50000, "High Earner", "Moderate Earner")</f>
        <v>High Earner</v>
      </c>
    </row>
    <row r="5" spans="1:7" hidden="1" x14ac:dyDescent="0.25">
      <c r="A5" s="1">
        <v>2</v>
      </c>
      <c r="B5" s="1" t="s">
        <v>7</v>
      </c>
      <c r="C5" s="1" t="s">
        <v>16</v>
      </c>
      <c r="D5" s="5">
        <v>43367</v>
      </c>
      <c r="E5" s="4">
        <v>2255</v>
      </c>
      <c r="F5" s="5">
        <f t="shared" ref="F5:F13" si="0">SUM(D5+E5)</f>
        <v>45622</v>
      </c>
      <c r="G5" s="1" t="str">
        <f t="shared" ref="G5:G13" si="1">IF(F5&gt;50000, "High Earner", "Moderate Earner")</f>
        <v>Moderate Earner</v>
      </c>
    </row>
    <row r="6" spans="1:7" hidden="1" x14ac:dyDescent="0.25">
      <c r="A6" s="1">
        <v>3</v>
      </c>
      <c r="B6" s="1" t="s">
        <v>8</v>
      </c>
      <c r="C6" s="1" t="s">
        <v>16</v>
      </c>
      <c r="D6" s="5">
        <v>142355</v>
      </c>
      <c r="E6" s="4">
        <v>8543</v>
      </c>
      <c r="F6" s="5">
        <f t="shared" si="0"/>
        <v>150898</v>
      </c>
      <c r="G6" s="1" t="str">
        <f t="shared" si="1"/>
        <v>High Earner</v>
      </c>
    </row>
    <row r="7" spans="1:7" hidden="1" x14ac:dyDescent="0.25">
      <c r="A7" s="1">
        <v>4</v>
      </c>
      <c r="B7" s="1" t="s">
        <v>9</v>
      </c>
      <c r="C7" s="1" t="s">
        <v>17</v>
      </c>
      <c r="D7" s="5">
        <v>356743</v>
      </c>
      <c r="E7" s="4">
        <v>3535</v>
      </c>
      <c r="F7" s="5">
        <f t="shared" si="0"/>
        <v>360278</v>
      </c>
      <c r="G7" s="1" t="str">
        <f t="shared" si="1"/>
        <v>High Earner</v>
      </c>
    </row>
    <row r="8" spans="1:7" hidden="1" x14ac:dyDescent="0.25">
      <c r="A8" s="1">
        <v>5</v>
      </c>
      <c r="B8" s="1" t="s">
        <v>10</v>
      </c>
      <c r="C8" s="1" t="s">
        <v>17</v>
      </c>
      <c r="D8" s="5">
        <v>4643565</v>
      </c>
      <c r="E8" s="4">
        <v>8468</v>
      </c>
      <c r="F8" s="5">
        <f t="shared" si="0"/>
        <v>4652033</v>
      </c>
      <c r="G8" s="1" t="str">
        <f t="shared" si="1"/>
        <v>High Earner</v>
      </c>
    </row>
    <row r="9" spans="1:7" hidden="1" x14ac:dyDescent="0.25">
      <c r="A9" s="1">
        <v>6</v>
      </c>
      <c r="B9" s="1" t="s">
        <v>11</v>
      </c>
      <c r="C9" s="1" t="s">
        <v>17</v>
      </c>
      <c r="D9" s="5">
        <v>464536</v>
      </c>
      <c r="E9" s="4">
        <v>63363</v>
      </c>
      <c r="F9" s="5">
        <f t="shared" si="0"/>
        <v>527899</v>
      </c>
      <c r="G9" s="1" t="str">
        <f t="shared" si="1"/>
        <v>High Earner</v>
      </c>
    </row>
    <row r="10" spans="1:7" x14ac:dyDescent="0.25">
      <c r="A10" s="1">
        <v>7</v>
      </c>
      <c r="B10" s="1" t="s">
        <v>12</v>
      </c>
      <c r="C10" s="1" t="s">
        <v>18</v>
      </c>
      <c r="D10" s="5">
        <v>646547</v>
      </c>
      <c r="E10" s="4">
        <v>6356</v>
      </c>
      <c r="F10" s="5">
        <f t="shared" si="0"/>
        <v>652903</v>
      </c>
      <c r="G10" s="1" t="str">
        <f t="shared" si="1"/>
        <v>High Earner</v>
      </c>
    </row>
    <row r="11" spans="1:7" x14ac:dyDescent="0.25">
      <c r="A11" s="1">
        <v>8</v>
      </c>
      <c r="B11" s="1" t="s">
        <v>13</v>
      </c>
      <c r="C11" s="1" t="s">
        <v>18</v>
      </c>
      <c r="D11" s="5">
        <v>47454</v>
      </c>
      <c r="E11" s="4">
        <v>8566</v>
      </c>
      <c r="F11" s="5">
        <f t="shared" si="0"/>
        <v>56020</v>
      </c>
      <c r="G11" s="1" t="str">
        <f t="shared" si="1"/>
        <v>High Earner</v>
      </c>
    </row>
    <row r="12" spans="1:7" x14ac:dyDescent="0.25">
      <c r="A12" s="1">
        <v>9</v>
      </c>
      <c r="B12" s="1" t="s">
        <v>14</v>
      </c>
      <c r="C12" s="1" t="s">
        <v>18</v>
      </c>
      <c r="D12" s="5">
        <v>96554</v>
      </c>
      <c r="E12" s="4">
        <v>7554</v>
      </c>
      <c r="F12" s="5">
        <f t="shared" si="0"/>
        <v>104108</v>
      </c>
      <c r="G12" s="1" t="str">
        <f t="shared" si="1"/>
        <v>High Earner</v>
      </c>
    </row>
    <row r="13" spans="1:7" x14ac:dyDescent="0.25">
      <c r="A13" s="1">
        <v>10</v>
      </c>
      <c r="B13" s="1" t="s">
        <v>15</v>
      </c>
      <c r="C13" s="1" t="s">
        <v>18</v>
      </c>
      <c r="D13" s="5">
        <v>86544</v>
      </c>
      <c r="E13" s="4">
        <v>5345</v>
      </c>
      <c r="F13" s="5">
        <f t="shared" si="0"/>
        <v>91889</v>
      </c>
      <c r="G13" s="1" t="str">
        <f t="shared" si="1"/>
        <v>High Earner</v>
      </c>
    </row>
  </sheetData>
  <autoFilter ref="A3:G13">
    <filterColumn colId="2">
      <filters>
        <filter val="IT"/>
      </filters>
    </filterColumn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Q13"/>
  <sheetViews>
    <sheetView topLeftCell="D1" workbookViewId="0">
      <selection activeCell="I5" sqref="I5"/>
    </sheetView>
  </sheetViews>
  <sheetFormatPr defaultRowHeight="15" x14ac:dyDescent="0.25"/>
  <cols>
    <col min="5" max="5" width="12.140625" customWidth="1"/>
    <col min="6" max="6" width="13.140625" customWidth="1"/>
    <col min="9" max="9" width="16.140625" customWidth="1"/>
    <col min="10" max="10" width="12.42578125" customWidth="1"/>
    <col min="11" max="11" width="12.85546875" customWidth="1"/>
    <col min="12" max="12" width="17.140625" customWidth="1"/>
    <col min="13" max="13" width="13.5703125" customWidth="1"/>
    <col min="14" max="14" width="16.5703125" customWidth="1"/>
    <col min="15" max="15" width="12.140625" customWidth="1"/>
    <col min="16" max="16" width="15.28515625" customWidth="1"/>
    <col min="17" max="17" width="16.7109375" customWidth="1"/>
  </cols>
  <sheetData>
    <row r="3" spans="5:17" x14ac:dyDescent="0.25">
      <c r="E3" s="2" t="s">
        <v>0</v>
      </c>
      <c r="F3" s="2" t="s">
        <v>2</v>
      </c>
      <c r="I3" s="9" t="s">
        <v>0</v>
      </c>
      <c r="J3" s="9" t="s">
        <v>2</v>
      </c>
      <c r="K3" s="2" t="s">
        <v>0</v>
      </c>
      <c r="L3" s="2" t="s">
        <v>1</v>
      </c>
      <c r="M3" s="2" t="s">
        <v>2</v>
      </c>
      <c r="N3" s="2" t="s">
        <v>3</v>
      </c>
      <c r="O3" s="2" t="s">
        <v>4</v>
      </c>
      <c r="P3" s="3" t="s">
        <v>5</v>
      </c>
      <c r="Q3" s="2" t="s">
        <v>19</v>
      </c>
    </row>
    <row r="4" spans="5:17" x14ac:dyDescent="0.25">
      <c r="E4" s="1">
        <v>1</v>
      </c>
      <c r="F4" s="1" t="s">
        <v>16</v>
      </c>
      <c r="I4" s="1">
        <v>6</v>
      </c>
      <c r="J4" s="1" t="str">
        <f>VLOOKUP(I4,E3:F13,2)</f>
        <v>Finance</v>
      </c>
      <c r="K4" s="1">
        <v>1</v>
      </c>
      <c r="L4" s="1" t="s">
        <v>6</v>
      </c>
      <c r="M4" s="1" t="s">
        <v>16</v>
      </c>
      <c r="N4" s="5">
        <v>2167181</v>
      </c>
      <c r="O4" s="4">
        <v>3535</v>
      </c>
      <c r="P4" s="5">
        <f>SUM(N4+O4)</f>
        <v>2170716</v>
      </c>
      <c r="Q4" s="1" t="str">
        <f>IF(P4&gt;50000, "High Earner", "Moderate Earner")</f>
        <v>High Earner</v>
      </c>
    </row>
    <row r="5" spans="5:17" x14ac:dyDescent="0.25">
      <c r="E5" s="1">
        <v>2</v>
      </c>
      <c r="F5" s="1" t="s">
        <v>16</v>
      </c>
      <c r="K5" s="1">
        <v>2</v>
      </c>
      <c r="L5" s="1" t="s">
        <v>7</v>
      </c>
      <c r="M5" s="1" t="s">
        <v>16</v>
      </c>
      <c r="N5" s="5">
        <v>43367</v>
      </c>
      <c r="O5" s="4">
        <v>2255</v>
      </c>
      <c r="P5" s="5">
        <f t="shared" ref="P5:P13" si="0">SUM(N5+O5)</f>
        <v>45622</v>
      </c>
      <c r="Q5" s="1" t="str">
        <f t="shared" ref="Q5:Q13" si="1">IF(P5&gt;50000, "High Earner", "Moderate Earner")</f>
        <v>Moderate Earner</v>
      </c>
    </row>
    <row r="6" spans="5:17" x14ac:dyDescent="0.25">
      <c r="E6" s="1">
        <v>3</v>
      </c>
      <c r="F6" s="1" t="s">
        <v>16</v>
      </c>
      <c r="K6" s="1">
        <v>3</v>
      </c>
      <c r="L6" s="1" t="s">
        <v>8</v>
      </c>
      <c r="M6" s="1" t="s">
        <v>16</v>
      </c>
      <c r="N6" s="5">
        <v>142355</v>
      </c>
      <c r="O6" s="4">
        <v>8543</v>
      </c>
      <c r="P6" s="5">
        <f t="shared" si="0"/>
        <v>150898</v>
      </c>
      <c r="Q6" s="1" t="str">
        <f t="shared" si="1"/>
        <v>High Earner</v>
      </c>
    </row>
    <row r="7" spans="5:17" x14ac:dyDescent="0.25">
      <c r="E7" s="1">
        <v>4</v>
      </c>
      <c r="F7" s="1" t="s">
        <v>17</v>
      </c>
      <c r="K7" s="1">
        <v>4</v>
      </c>
      <c r="L7" s="1" t="s">
        <v>9</v>
      </c>
      <c r="M7" s="1" t="s">
        <v>17</v>
      </c>
      <c r="N7" s="5">
        <v>356743</v>
      </c>
      <c r="O7" s="4">
        <v>3535</v>
      </c>
      <c r="P7" s="5">
        <f t="shared" si="0"/>
        <v>360278</v>
      </c>
      <c r="Q7" s="1" t="str">
        <f t="shared" si="1"/>
        <v>High Earner</v>
      </c>
    </row>
    <row r="8" spans="5:17" x14ac:dyDescent="0.25">
      <c r="E8" s="1">
        <v>5</v>
      </c>
      <c r="F8" s="1" t="s">
        <v>17</v>
      </c>
      <c r="K8" s="1">
        <v>5</v>
      </c>
      <c r="L8" s="1" t="s">
        <v>10</v>
      </c>
      <c r="M8" s="1" t="s">
        <v>17</v>
      </c>
      <c r="N8" s="5">
        <v>4643565</v>
      </c>
      <c r="O8" s="4">
        <v>8468</v>
      </c>
      <c r="P8" s="5">
        <f t="shared" si="0"/>
        <v>4652033</v>
      </c>
      <c r="Q8" s="1" t="str">
        <f t="shared" si="1"/>
        <v>High Earner</v>
      </c>
    </row>
    <row r="9" spans="5:17" x14ac:dyDescent="0.25">
      <c r="E9" s="1">
        <v>6</v>
      </c>
      <c r="F9" s="1" t="s">
        <v>17</v>
      </c>
      <c r="K9" s="1">
        <v>6</v>
      </c>
      <c r="L9" s="1" t="s">
        <v>11</v>
      </c>
      <c r="M9" s="1" t="s">
        <v>17</v>
      </c>
      <c r="N9" s="5">
        <v>464536</v>
      </c>
      <c r="O9" s="4">
        <v>63363</v>
      </c>
      <c r="P9" s="5">
        <f t="shared" si="0"/>
        <v>527899</v>
      </c>
      <c r="Q9" s="1" t="str">
        <f t="shared" si="1"/>
        <v>High Earner</v>
      </c>
    </row>
    <row r="10" spans="5:17" x14ac:dyDescent="0.25">
      <c r="E10" s="1">
        <v>7</v>
      </c>
      <c r="F10" s="1" t="s">
        <v>18</v>
      </c>
      <c r="K10" s="1">
        <v>7</v>
      </c>
      <c r="L10" s="1" t="s">
        <v>12</v>
      </c>
      <c r="M10" s="1" t="s">
        <v>18</v>
      </c>
      <c r="N10" s="5">
        <v>646547</v>
      </c>
      <c r="O10" s="4">
        <v>6356</v>
      </c>
      <c r="P10" s="5">
        <f t="shared" si="0"/>
        <v>652903</v>
      </c>
      <c r="Q10" s="1" t="str">
        <f t="shared" si="1"/>
        <v>High Earner</v>
      </c>
    </row>
    <row r="11" spans="5:17" x14ac:dyDescent="0.25">
      <c r="E11" s="1">
        <v>8</v>
      </c>
      <c r="F11" s="1" t="s">
        <v>18</v>
      </c>
      <c r="K11" s="1">
        <v>8</v>
      </c>
      <c r="L11" s="1" t="s">
        <v>13</v>
      </c>
      <c r="M11" s="1" t="s">
        <v>18</v>
      </c>
      <c r="N11" s="5">
        <v>47454</v>
      </c>
      <c r="O11" s="4">
        <v>8566</v>
      </c>
      <c r="P11" s="5">
        <f t="shared" si="0"/>
        <v>56020</v>
      </c>
      <c r="Q11" s="1" t="str">
        <f t="shared" si="1"/>
        <v>High Earner</v>
      </c>
    </row>
    <row r="12" spans="5:17" x14ac:dyDescent="0.25">
      <c r="E12" s="1">
        <v>9</v>
      </c>
      <c r="F12" s="1" t="s">
        <v>18</v>
      </c>
      <c r="K12" s="1">
        <v>9</v>
      </c>
      <c r="L12" s="1" t="s">
        <v>14</v>
      </c>
      <c r="M12" s="1" t="s">
        <v>18</v>
      </c>
      <c r="N12" s="5">
        <v>96554</v>
      </c>
      <c r="O12" s="4">
        <v>7554</v>
      </c>
      <c r="P12" s="5">
        <f t="shared" si="0"/>
        <v>104108</v>
      </c>
      <c r="Q12" s="1" t="str">
        <f t="shared" si="1"/>
        <v>High Earner</v>
      </c>
    </row>
    <row r="13" spans="5:17" x14ac:dyDescent="0.25">
      <c r="E13" s="1">
        <v>10</v>
      </c>
      <c r="F13" s="1" t="s">
        <v>18</v>
      </c>
      <c r="K13" s="1">
        <v>10</v>
      </c>
      <c r="L13" s="1" t="s">
        <v>15</v>
      </c>
      <c r="M13" s="1" t="s">
        <v>18</v>
      </c>
      <c r="N13" s="5">
        <v>86544</v>
      </c>
      <c r="O13" s="4">
        <v>5345</v>
      </c>
      <c r="P13" s="5">
        <f t="shared" si="0"/>
        <v>91889</v>
      </c>
      <c r="Q13" s="1" t="str">
        <f t="shared" si="1"/>
        <v>High Earner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0"/>
  <sheetViews>
    <sheetView workbookViewId="0">
      <selection activeCell="D2" sqref="D2:J10"/>
    </sheetView>
  </sheetViews>
  <sheetFormatPr defaultRowHeight="15" x14ac:dyDescent="0.25"/>
  <cols>
    <col min="4" max="4" width="14" customWidth="1"/>
    <col min="5" max="5" width="20.7109375" customWidth="1"/>
    <col min="6" max="6" width="10.5703125" bestFit="1" customWidth="1"/>
    <col min="8" max="8" width="11.42578125" customWidth="1"/>
    <col min="9" max="9" width="14" customWidth="1"/>
    <col min="10" max="10" width="16" customWidth="1"/>
  </cols>
  <sheetData>
    <row r="2" spans="4:10" x14ac:dyDescent="0.25"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37</v>
      </c>
    </row>
    <row r="3" spans="4:10" x14ac:dyDescent="0.25">
      <c r="D3" s="1">
        <v>1</v>
      </c>
      <c r="E3" s="1" t="s">
        <v>26</v>
      </c>
      <c r="F3" s="4">
        <v>8320</v>
      </c>
      <c r="G3" s="7">
        <v>4</v>
      </c>
      <c r="H3" s="1" t="s">
        <v>28</v>
      </c>
      <c r="I3" s="4">
        <f>PRODUCT(F3,G3)</f>
        <v>33280</v>
      </c>
      <c r="J3" s="8" t="str">
        <f>IF(G3&gt;=5,"Sufficient Stock","Low Stock")</f>
        <v>Low Stock</v>
      </c>
    </row>
    <row r="4" spans="4:10" x14ac:dyDescent="0.25">
      <c r="D4" s="1">
        <v>2</v>
      </c>
      <c r="E4" s="1" t="s">
        <v>27</v>
      </c>
      <c r="F4" s="4">
        <v>350</v>
      </c>
      <c r="G4" s="7">
        <v>150</v>
      </c>
      <c r="H4" s="1" t="s">
        <v>28</v>
      </c>
      <c r="I4" s="4">
        <f t="shared" ref="I4:I10" si="0">PRODUCT(F4,G4)</f>
        <v>52500</v>
      </c>
      <c r="J4" s="8" t="str">
        <f t="shared" ref="J4:J10" si="1">IF(G4&gt;=5,"Sufficient Stock","Low Stock")</f>
        <v>Sufficient Stock</v>
      </c>
    </row>
    <row r="5" spans="4:10" x14ac:dyDescent="0.25">
      <c r="D5" s="1">
        <v>3</v>
      </c>
      <c r="E5" s="1" t="s">
        <v>31</v>
      </c>
      <c r="F5" s="4">
        <v>280</v>
      </c>
      <c r="G5" s="7">
        <v>180</v>
      </c>
      <c r="H5" s="1" t="s">
        <v>29</v>
      </c>
      <c r="I5" s="4">
        <f t="shared" si="0"/>
        <v>50400</v>
      </c>
      <c r="J5" s="8" t="str">
        <f t="shared" si="1"/>
        <v>Sufficient Stock</v>
      </c>
    </row>
    <row r="6" spans="4:10" x14ac:dyDescent="0.25">
      <c r="D6" s="1">
        <v>4</v>
      </c>
      <c r="E6" s="1" t="s">
        <v>32</v>
      </c>
      <c r="F6" s="4">
        <v>675</v>
      </c>
      <c r="G6" s="7">
        <v>3</v>
      </c>
      <c r="H6" s="1" t="s">
        <v>29</v>
      </c>
      <c r="I6" s="4">
        <f t="shared" si="0"/>
        <v>2025</v>
      </c>
      <c r="J6" s="8" t="str">
        <f>IF(G6&gt;=5,"Sufficient Stock","Low Stock")</f>
        <v>Low Stock</v>
      </c>
    </row>
    <row r="7" spans="4:10" x14ac:dyDescent="0.25">
      <c r="D7" s="1">
        <v>5</v>
      </c>
      <c r="E7" s="1" t="s">
        <v>33</v>
      </c>
      <c r="F7" s="4">
        <v>3800</v>
      </c>
      <c r="G7" s="7">
        <v>45</v>
      </c>
      <c r="H7" s="1" t="s">
        <v>29</v>
      </c>
      <c r="I7" s="4">
        <f t="shared" si="0"/>
        <v>171000</v>
      </c>
      <c r="J7" s="8" t="str">
        <f t="shared" si="1"/>
        <v>Sufficient Stock</v>
      </c>
    </row>
    <row r="8" spans="4:10" x14ac:dyDescent="0.25">
      <c r="D8" s="1">
        <v>6</v>
      </c>
      <c r="E8" s="1" t="s">
        <v>34</v>
      </c>
      <c r="F8" s="4">
        <v>2600</v>
      </c>
      <c r="G8" s="7">
        <v>120</v>
      </c>
      <c r="H8" s="1" t="s">
        <v>30</v>
      </c>
      <c r="I8" s="4">
        <f t="shared" si="0"/>
        <v>312000</v>
      </c>
      <c r="J8" s="8" t="str">
        <f t="shared" si="1"/>
        <v>Sufficient Stock</v>
      </c>
    </row>
    <row r="9" spans="4:10" x14ac:dyDescent="0.25">
      <c r="D9" s="1">
        <v>7</v>
      </c>
      <c r="E9" s="1" t="s">
        <v>35</v>
      </c>
      <c r="F9" s="4">
        <v>4850</v>
      </c>
      <c r="G9" s="7">
        <v>250</v>
      </c>
      <c r="H9" s="1" t="s">
        <v>30</v>
      </c>
      <c r="I9" s="4">
        <f>PRODUCT(F9,G9)</f>
        <v>1212500</v>
      </c>
      <c r="J9" s="8" t="str">
        <f t="shared" si="1"/>
        <v>Sufficient Stock</v>
      </c>
    </row>
    <row r="10" spans="4:10" x14ac:dyDescent="0.25">
      <c r="D10" s="1">
        <v>8</v>
      </c>
      <c r="E10" s="1" t="s">
        <v>36</v>
      </c>
      <c r="F10" s="4">
        <v>130</v>
      </c>
      <c r="G10" s="7">
        <v>500</v>
      </c>
      <c r="H10" s="1" t="s">
        <v>30</v>
      </c>
      <c r="I10" s="4">
        <f t="shared" si="0"/>
        <v>65000</v>
      </c>
      <c r="J10" s="8" t="str">
        <f t="shared" si="1"/>
        <v>Sufficient Stock</v>
      </c>
    </row>
  </sheetData>
  <autoFilter ref="D2:J10"/>
  <conditionalFormatting sqref="J3:J10">
    <cfRule type="cellIs" dxfId="9" priority="7" operator="lessThan">
      <formula>5</formula>
    </cfRule>
    <cfRule type="cellIs" dxfId="8" priority="9" operator="greaterThan">
      <formula>5</formula>
    </cfRule>
  </conditionalFormatting>
  <conditionalFormatting sqref="J3:J10">
    <cfRule type="cellIs" dxfId="7" priority="6" operator="greaterThanOrEqual">
      <formula>5</formula>
    </cfRule>
  </conditionalFormatting>
  <conditionalFormatting sqref="D3:J3 J4:J10">
    <cfRule type="containsText" dxfId="6" priority="5" operator="containsText" text="Low Stock">
      <formula>NOT(ISERROR(SEARCH("Low Stock",D3)))</formula>
    </cfRule>
  </conditionalFormatting>
  <conditionalFormatting sqref="J4:J10">
    <cfRule type="containsText" dxfId="5" priority="4" operator="containsText" text="Sufficient Stock">
      <formula>NOT(ISERROR(SEARCH("Sufficient Stock",J4)))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0"/>
  <sheetViews>
    <sheetView tabSelected="1" workbookViewId="0">
      <selection activeCell="F16" sqref="F16"/>
    </sheetView>
  </sheetViews>
  <sheetFormatPr defaultRowHeight="15" x14ac:dyDescent="0.25"/>
  <cols>
    <col min="4" max="4" width="12.85546875" customWidth="1"/>
    <col min="5" max="5" width="13.7109375" customWidth="1"/>
    <col min="6" max="6" width="12" customWidth="1"/>
    <col min="8" max="8" width="12" customWidth="1"/>
    <col min="9" max="9" width="16.85546875" customWidth="1"/>
    <col min="10" max="10" width="15.42578125" customWidth="1"/>
  </cols>
  <sheetData>
    <row r="2" spans="4:10" x14ac:dyDescent="0.25"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37</v>
      </c>
    </row>
    <row r="3" spans="4:10" x14ac:dyDescent="0.25">
      <c r="D3" s="1">
        <v>1</v>
      </c>
      <c r="E3" s="1" t="s">
        <v>26</v>
      </c>
      <c r="F3" s="4">
        <v>8320</v>
      </c>
      <c r="G3" s="7">
        <v>4</v>
      </c>
      <c r="H3" s="1" t="s">
        <v>28</v>
      </c>
      <c r="I3" s="4">
        <f>PRODUCT(F3,G3)</f>
        <v>33280</v>
      </c>
      <c r="J3" s="8" t="str">
        <f>IF(G3&gt;=5,"Sufficient Stock","Low Stock")</f>
        <v>Low Stock</v>
      </c>
    </row>
    <row r="4" spans="4:10" x14ac:dyDescent="0.25">
      <c r="D4" s="1">
        <v>2</v>
      </c>
      <c r="E4" s="1" t="s">
        <v>27</v>
      </c>
      <c r="F4" s="4">
        <v>350</v>
      </c>
      <c r="G4" s="7">
        <v>150</v>
      </c>
      <c r="H4" s="1" t="s">
        <v>28</v>
      </c>
      <c r="I4" s="4">
        <f t="shared" ref="I4:I10" si="0">PRODUCT(F4,G4)</f>
        <v>52500</v>
      </c>
      <c r="J4" s="8" t="str">
        <f t="shared" ref="J4:J10" si="1">IF(G4&gt;=5,"Sufficient Stock","Low Stock")</f>
        <v>Sufficient Stock</v>
      </c>
    </row>
    <row r="5" spans="4:10" x14ac:dyDescent="0.25">
      <c r="D5" s="1">
        <v>3</v>
      </c>
      <c r="E5" s="1" t="s">
        <v>31</v>
      </c>
      <c r="F5" s="4">
        <v>280</v>
      </c>
      <c r="G5" s="7">
        <v>180</v>
      </c>
      <c r="H5" s="1" t="s">
        <v>29</v>
      </c>
      <c r="I5" s="4">
        <f t="shared" si="0"/>
        <v>50400</v>
      </c>
      <c r="J5" s="8" t="str">
        <f t="shared" si="1"/>
        <v>Sufficient Stock</v>
      </c>
    </row>
    <row r="6" spans="4:10" x14ac:dyDescent="0.25">
      <c r="D6" s="1">
        <v>4</v>
      </c>
      <c r="E6" s="1" t="s">
        <v>32</v>
      </c>
      <c r="F6" s="4">
        <v>675</v>
      </c>
      <c r="G6" s="7">
        <v>3</v>
      </c>
      <c r="H6" s="1" t="s">
        <v>29</v>
      </c>
      <c r="I6" s="4">
        <f t="shared" si="0"/>
        <v>2025</v>
      </c>
      <c r="J6" s="8" t="str">
        <f>IF(G6&gt;=5,"Sufficient Stock","Low Stock")</f>
        <v>Low Stock</v>
      </c>
    </row>
    <row r="7" spans="4:10" x14ac:dyDescent="0.25">
      <c r="D7" s="1">
        <v>5</v>
      </c>
      <c r="E7" s="1" t="s">
        <v>33</v>
      </c>
      <c r="F7" s="4">
        <v>3800</v>
      </c>
      <c r="G7" s="7">
        <v>45</v>
      </c>
      <c r="H7" s="1" t="s">
        <v>29</v>
      </c>
      <c r="I7" s="4">
        <f t="shared" si="0"/>
        <v>171000</v>
      </c>
      <c r="J7" s="8" t="str">
        <f t="shared" si="1"/>
        <v>Sufficient Stock</v>
      </c>
    </row>
    <row r="8" spans="4:10" x14ac:dyDescent="0.25">
      <c r="D8" s="1">
        <v>6</v>
      </c>
      <c r="E8" s="1" t="s">
        <v>34</v>
      </c>
      <c r="F8" s="4">
        <v>2600</v>
      </c>
      <c r="G8" s="7">
        <v>120</v>
      </c>
      <c r="H8" s="1" t="s">
        <v>30</v>
      </c>
      <c r="I8" s="4">
        <f t="shared" si="0"/>
        <v>312000</v>
      </c>
      <c r="J8" s="8" t="str">
        <f t="shared" si="1"/>
        <v>Sufficient Stock</v>
      </c>
    </row>
    <row r="9" spans="4:10" x14ac:dyDescent="0.25">
      <c r="D9" s="1">
        <v>7</v>
      </c>
      <c r="E9" s="1" t="s">
        <v>35</v>
      </c>
      <c r="F9" s="4">
        <v>4850</v>
      </c>
      <c r="G9" s="7">
        <v>250</v>
      </c>
      <c r="H9" s="1" t="s">
        <v>30</v>
      </c>
      <c r="I9" s="4">
        <f>PRODUCT(F9,G9)</f>
        <v>1212500</v>
      </c>
      <c r="J9" s="8" t="str">
        <f t="shared" si="1"/>
        <v>Sufficient Stock</v>
      </c>
    </row>
    <row r="10" spans="4:10" x14ac:dyDescent="0.25">
      <c r="D10" s="1">
        <v>8</v>
      </c>
      <c r="E10" s="1" t="s">
        <v>36</v>
      </c>
      <c r="F10" s="4">
        <v>130</v>
      </c>
      <c r="G10" s="7">
        <v>500</v>
      </c>
      <c r="H10" s="1" t="s">
        <v>30</v>
      </c>
      <c r="I10" s="4">
        <f t="shared" si="0"/>
        <v>65000</v>
      </c>
      <c r="J10" s="8" t="str">
        <f t="shared" si="1"/>
        <v>Sufficient Stock</v>
      </c>
    </row>
  </sheetData>
  <conditionalFormatting sqref="J3:J10">
    <cfRule type="cellIs" dxfId="4" priority="4" operator="lessThan">
      <formula>5</formula>
    </cfRule>
    <cfRule type="cellIs" dxfId="3" priority="5" operator="greaterThan">
      <formula>5</formula>
    </cfRule>
  </conditionalFormatting>
  <conditionalFormatting sqref="J3:J10">
    <cfRule type="cellIs" dxfId="2" priority="3" operator="greaterThanOrEqual">
      <formula>5</formula>
    </cfRule>
  </conditionalFormatting>
  <conditionalFormatting sqref="D3:J3 J4:J10">
    <cfRule type="containsText" dxfId="1" priority="2" operator="containsText" text="Low Stock">
      <formula>NOT(ISERROR(SEARCH("Low Stock",D3)))</formula>
    </cfRule>
  </conditionalFormatting>
  <conditionalFormatting sqref="J4:J10">
    <cfRule type="containsText" dxfId="0" priority="1" operator="containsText" text="Sufficient Stock">
      <formula>NOT(ISERROR(SEARCH("Sufficient Stock",J4)))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 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Google Computer</dc:creator>
  <cp:lastModifiedBy>masrufa tasnim</cp:lastModifiedBy>
  <dcterms:created xsi:type="dcterms:W3CDTF">2025-01-24T05:57:48Z</dcterms:created>
  <dcterms:modified xsi:type="dcterms:W3CDTF">2025-01-24T10:58:40Z</dcterms:modified>
</cp:coreProperties>
</file>