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KDKJM\BKD2425\"/>
    </mc:Choice>
  </mc:AlternateContent>
  <bookViews>
    <workbookView xWindow="0" yWindow="0" windowWidth="20490" windowHeight="6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K140" i="1"/>
  <c r="K138" i="1"/>
  <c r="K135" i="1"/>
  <c r="K133" i="1"/>
  <c r="K129" i="1"/>
  <c r="K126" i="1"/>
  <c r="K124" i="1"/>
  <c r="E116" i="1"/>
  <c r="K112" i="1"/>
  <c r="K108" i="1"/>
  <c r="K106" i="1"/>
  <c r="K104" i="1"/>
  <c r="K102" i="1"/>
  <c r="K97" i="1"/>
  <c r="K95" i="1"/>
  <c r="K91" i="1"/>
  <c r="K89" i="1"/>
  <c r="K85" i="1"/>
  <c r="K83" i="1"/>
  <c r="K81" i="1"/>
  <c r="E75" i="1"/>
  <c r="K74" i="1"/>
  <c r="K70" i="1"/>
  <c r="K68" i="1"/>
  <c r="K64" i="1"/>
  <c r="K62" i="1"/>
  <c r="K60" i="1"/>
  <c r="K58" i="1"/>
  <c r="K55" i="1"/>
  <c r="K53" i="1"/>
  <c r="K49" i="1"/>
  <c r="K47" i="1"/>
  <c r="K45" i="1"/>
  <c r="K44" i="1"/>
  <c r="K43" i="1"/>
  <c r="E37" i="1"/>
  <c r="K35" i="1"/>
  <c r="K29" i="1"/>
  <c r="K27" i="1"/>
  <c r="K26" i="1"/>
  <c r="K24" i="1"/>
  <c r="K20" i="1"/>
  <c r="K18" i="1"/>
  <c r="K15" i="1"/>
  <c r="K12" i="1"/>
  <c r="K10" i="1"/>
</calcChain>
</file>

<file path=xl/sharedStrings.xml><?xml version="1.0" encoding="utf-8"?>
<sst xmlns="http://schemas.openxmlformats.org/spreadsheetml/2006/main" count="369" uniqueCount="196">
  <si>
    <t>MKWU SUDAH DISESUAIKAN</t>
  </si>
  <si>
    <t>Semester 1 (Teori= 3 Kelas, Praktek= 14 Kelompok, Jml Mhs= 152)</t>
  </si>
  <si>
    <t>NO.</t>
  </si>
  <si>
    <t>KODE MK</t>
  </si>
  <si>
    <t>MATA KULIAH</t>
  </si>
  <si>
    <t>KOORDINATOR</t>
  </si>
  <si>
    <t>SKS</t>
  </si>
  <si>
    <t>T</t>
  </si>
  <si>
    <t>P</t>
  </si>
  <si>
    <t>K</t>
  </si>
  <si>
    <t xml:space="preserve">TATAP </t>
  </si>
  <si>
    <t>KELAS</t>
  </si>
  <si>
    <t>TOTAL</t>
  </si>
  <si>
    <t>Total Kelompok Per Kelas</t>
  </si>
  <si>
    <t>NAMA DOSEN</t>
  </si>
  <si>
    <t>Rincian TM Per Kelas</t>
  </si>
  <si>
    <t>MUKA</t>
  </si>
  <si>
    <t>KELOMPOK</t>
  </si>
  <si>
    <t>TATAP MUKA</t>
  </si>
  <si>
    <t>A</t>
  </si>
  <si>
    <t>B</t>
  </si>
  <si>
    <t>C</t>
  </si>
  <si>
    <t>D</t>
  </si>
  <si>
    <t>FAR101</t>
  </si>
  <si>
    <t>Kimia Dasar</t>
  </si>
  <si>
    <t>Desi Sri Rejeki, M.Si</t>
  </si>
  <si>
    <t>Ery Nourika Alfiraza, M.Sc.</t>
  </si>
  <si>
    <t>Desi Sri Rejeki, M.Si.</t>
  </si>
  <si>
    <t>FAR102</t>
  </si>
  <si>
    <t>Praktik Kimia Dasar</t>
  </si>
  <si>
    <t>FAR110</t>
  </si>
  <si>
    <t>Ilmu Dasar Farmasi</t>
  </si>
  <si>
    <t>apt. Rima Harsa Atqiya Alquraisi, S.Farm</t>
  </si>
  <si>
    <t>Anggit Pratiwi, S.Si., M.P.H.</t>
  </si>
  <si>
    <t>Indah Eko Cahyani, M.Pd.</t>
  </si>
  <si>
    <t>FAR104</t>
  </si>
  <si>
    <t>Botani Farmasi</t>
  </si>
  <si>
    <t>apt Afina Nurfauziah, S.farm</t>
  </si>
  <si>
    <t>apt Afina Nurfauziah, S.Farm</t>
  </si>
  <si>
    <t>Najmah Salsabila, M.Farm</t>
  </si>
  <si>
    <t>FAR105</t>
  </si>
  <si>
    <t>Praktik Botani Farmasi</t>
  </si>
  <si>
    <t>apt Shofa Khoirunnida, M.Farm</t>
  </si>
  <si>
    <t>apt. Endang Istriningsih, M.clin., Pharm.</t>
  </si>
  <si>
    <t>Dr. apt. Oktariani Pramiastuti, M.Sc</t>
  </si>
  <si>
    <t>FAR106</t>
  </si>
  <si>
    <t>Pengantar Ilmu Farmasi</t>
  </si>
  <si>
    <t>apt Rima Harsa Atqiya Alquraisi , S.farm</t>
  </si>
  <si>
    <t>UBSE108</t>
  </si>
  <si>
    <t>Bahasa Inggris</t>
  </si>
  <si>
    <t>Fiqih Kartika Murti, M.Pd.</t>
  </si>
  <si>
    <t>FAR107</t>
  </si>
  <si>
    <t xml:space="preserve">Anatomi dan Patofisiologi Manusia </t>
  </si>
  <si>
    <t>apt Farida Fakhrunnisa, M.Farm</t>
  </si>
  <si>
    <t>dr. Indah Dwi Hastuti, M.Pharm., Sci.</t>
  </si>
  <si>
    <t>FAR108</t>
  </si>
  <si>
    <t>Praktik Anatomi Fisiologi Manusia</t>
  </si>
  <si>
    <t>apt Osie Listina, M.Sc</t>
  </si>
  <si>
    <t>apt. Fika Rizqiyana, M.Farm</t>
  </si>
  <si>
    <t>apt. Osie Listina, M.Sc</t>
  </si>
  <si>
    <t>apt Endang Istriningsih, M.Clin.Pharm</t>
  </si>
  <si>
    <t>UBSE106</t>
  </si>
  <si>
    <t>Pancasila</t>
  </si>
  <si>
    <t>Umi Salamah, S.Pd., M.H</t>
  </si>
  <si>
    <t>Dr Angkatno</t>
  </si>
  <si>
    <t>FAR109</t>
  </si>
  <si>
    <t>Biologi Sel &amp; Molekuler</t>
  </si>
  <si>
    <t>JUMLAH</t>
  </si>
  <si>
    <t>Semester 3 (Teori= 3 Kelas, Praktek= 14 Kelompok, Jml Mhs= 144)</t>
  </si>
  <si>
    <t>TATAP</t>
  </si>
  <si>
    <t>NAMA</t>
  </si>
  <si>
    <t>Kelompok</t>
  </si>
  <si>
    <t>DOSEN</t>
  </si>
  <si>
    <t>UBSE302</t>
  </si>
  <si>
    <t>Pancasila &amp; Pendidikan Kewarganegaraan</t>
  </si>
  <si>
    <t>Umi Salamah, S.Pd., MH</t>
  </si>
  <si>
    <t>FAR301</t>
  </si>
  <si>
    <t>Imunologi &amp; Serologi</t>
  </si>
  <si>
    <t>dr Indah Hastuti, M.Pharm., S.ci</t>
  </si>
  <si>
    <t>Dra Yani Kusumnainngdjati, M.Si., Apt</t>
  </si>
  <si>
    <t>FAR302</t>
  </si>
  <si>
    <t>Kimia Organik II</t>
  </si>
  <si>
    <t>Ery Nourika Alfiraza, M.Sc</t>
  </si>
  <si>
    <t>FAR303</t>
  </si>
  <si>
    <t>Praktik Kimia Organik II</t>
  </si>
  <si>
    <t>FAR304</t>
  </si>
  <si>
    <t>Kimia Analisis II</t>
  </si>
  <si>
    <t>apt. Prihastini Setyo Wulandari, M.Farm</t>
  </si>
  <si>
    <t>FAR305</t>
  </si>
  <si>
    <t>Praktik Kimia Analisis II</t>
  </si>
  <si>
    <t>apt. Girly Risma Firsty, M.Farm</t>
  </si>
  <si>
    <t>FAR306</t>
  </si>
  <si>
    <t>Kimia Medisinal</t>
  </si>
  <si>
    <t>FAR307</t>
  </si>
  <si>
    <t>Teknologi Sediaan Farmasi</t>
  </si>
  <si>
    <t>apt. Lailiana Garna Nurhidayati, M.Pharm., S.Ci</t>
  </si>
  <si>
    <t>apt. Lailiana Garna Nurhidayati , M.Pharm., S.ci</t>
  </si>
  <si>
    <t>apt Agung Nur Cahyanta, M.Farm</t>
  </si>
  <si>
    <t>FAR308</t>
  </si>
  <si>
    <t>Farmakologi II</t>
  </si>
  <si>
    <t>apt. Agnes Dwi Suryanti, M.Sc</t>
  </si>
  <si>
    <t>FAR309</t>
  </si>
  <si>
    <t>Praktik Farmakologi II</t>
  </si>
  <si>
    <t>apt Fika Rizqiyana, M.Farm</t>
  </si>
  <si>
    <t>apt lailiana Garna Nurhidayati, M.Pharm., S.Ci</t>
  </si>
  <si>
    <t>FAR310</t>
  </si>
  <si>
    <t>Fitokimia I</t>
  </si>
  <si>
    <t>apt. Oktariani Pramiastuti, M.Sc</t>
  </si>
  <si>
    <t>apt Rifqi Ferry Balfas, M.Farm</t>
  </si>
  <si>
    <t>FAR311</t>
  </si>
  <si>
    <t>Praktik Fitokimia I</t>
  </si>
  <si>
    <t>FAR312</t>
  </si>
  <si>
    <t>Praktik Kegiatan Lapangan</t>
  </si>
  <si>
    <t>Tim Dosen Farmasi</t>
  </si>
  <si>
    <t>Semester 5 (Teori= 4 Kelas, Praktek= 16 Kelompok, Jml Mhs= 193)</t>
  </si>
  <si>
    <t>FAR501</t>
  </si>
  <si>
    <t>Ilmu Komunikasi dan Promkes</t>
  </si>
  <si>
    <t>Primadhany Kartana Putri, S.Si., M.Ikom</t>
  </si>
  <si>
    <t>apt. Irrene Wulan Syafitri , M.Farm</t>
  </si>
  <si>
    <t>FAR502</t>
  </si>
  <si>
    <t>Teknologi Sediaan Farmasi Semi Solid &amp; Liquid</t>
  </si>
  <si>
    <t>FAR503</t>
  </si>
  <si>
    <t>Praktek Teknologi Sediaan Farmasi Semi Solid &amp; Liquid</t>
  </si>
  <si>
    <t>FAR504</t>
  </si>
  <si>
    <t>Biokimia</t>
  </si>
  <si>
    <t>apt. Shofa Khairunnida, M.Farm</t>
  </si>
  <si>
    <t>FAR505</t>
  </si>
  <si>
    <t>Praktek Biokimia</t>
  </si>
  <si>
    <t>apt. Arifina Fahamsya, M.Sc</t>
  </si>
  <si>
    <t>FAR506</t>
  </si>
  <si>
    <t>TSF Bahan Alam</t>
  </si>
  <si>
    <t>apt. Agung Nur Cahyanta, M.Farm</t>
  </si>
  <si>
    <t>FAR507</t>
  </si>
  <si>
    <t>Praktek TSF Bahan Alam</t>
  </si>
  <si>
    <t>apt. Agung  Nur Cahyanta, M.Farm</t>
  </si>
  <si>
    <t>apt. Girly Risma Fisrty, M.Farm</t>
  </si>
  <si>
    <t>apt Lailiana Garna Nurhidayati, M.Pharm.,S.Ci</t>
  </si>
  <si>
    <t>FAR508</t>
  </si>
  <si>
    <t>Sintesis Obat</t>
  </si>
  <si>
    <t>FAR509</t>
  </si>
  <si>
    <t>Fitofarmaka</t>
  </si>
  <si>
    <t>apt Khusny Kamal , M.Farm</t>
  </si>
  <si>
    <t>FAR510</t>
  </si>
  <si>
    <t>Farmakoterapi II</t>
  </si>
  <si>
    <t>;</t>
  </si>
  <si>
    <t>apt. Endang Istriningsih, M.Clin., Pharm.</t>
  </si>
  <si>
    <t>FAR511</t>
  </si>
  <si>
    <t>Mikrobiologi dan Vi rologi</t>
  </si>
  <si>
    <t>apt Rima Harsa Atqiya Alquraisi, S.Farm</t>
  </si>
  <si>
    <t>apt Rima Harsa Atqiya Alquraisi , S.Farm</t>
  </si>
  <si>
    <t>FAR512</t>
  </si>
  <si>
    <t>Statistik Farmasi</t>
  </si>
  <si>
    <t>Haries Anom SAN, M.Kom</t>
  </si>
  <si>
    <t>FAR513</t>
  </si>
  <si>
    <t>Praktek Mikrobiologi Farmasi</t>
  </si>
  <si>
    <t>apt Arifina Fahamsya, M.Sc</t>
  </si>
  <si>
    <t>Semester 7 (Teori= 3 Kelas, Praktek= 14 Kelompok, Jml Mhs= 142)</t>
  </si>
  <si>
    <t>FARP712</t>
  </si>
  <si>
    <t>Fitoterapi</t>
  </si>
  <si>
    <t>apt. Ratih Anggar. K, M.Sc</t>
  </si>
  <si>
    <t>FAR701</t>
  </si>
  <si>
    <t>Farmasi Klinik &amp; Interpretasi Data Klinik</t>
  </si>
  <si>
    <t>apt. M Ihsanuddin, M, Sc</t>
  </si>
  <si>
    <t>FAR702</t>
  </si>
  <si>
    <t>Praktek Farmasi Klinik &amp; Interpretasi Data Klinik</t>
  </si>
  <si>
    <t>apt. Osie Listina, M.SC</t>
  </si>
  <si>
    <t>apt. Endang Istriningsih, M.Clin., Pharm</t>
  </si>
  <si>
    <t>FAR703</t>
  </si>
  <si>
    <t>Bioteknologi</t>
  </si>
  <si>
    <t>apt Shofa Khairunnida, M.Farm</t>
  </si>
  <si>
    <t>FAR704</t>
  </si>
  <si>
    <t>Radiofarmasi</t>
  </si>
  <si>
    <t>UBSE705</t>
  </si>
  <si>
    <t>Kewirausahaan Farmasi</t>
  </si>
  <si>
    <t>Wahab, SEI., MM</t>
  </si>
  <si>
    <t>FAR705</t>
  </si>
  <si>
    <t>Praktek Kewirausahaan Farmasi</t>
  </si>
  <si>
    <t>FAR706</t>
  </si>
  <si>
    <t>Swamedikasi Farmasi</t>
  </si>
  <si>
    <t>apt. Khusny Kamal, M.Farm</t>
  </si>
  <si>
    <t>FAR707</t>
  </si>
  <si>
    <t>KKN</t>
  </si>
  <si>
    <t>Dosen Farmasi</t>
  </si>
  <si>
    <t>FAR708</t>
  </si>
  <si>
    <t>Skripsi 1</t>
  </si>
  <si>
    <t>Fiqih Kartika Murti, M.Pd</t>
  </si>
  <si>
    <t>apt. Agung Nur Cahyanta, M.Farm.</t>
  </si>
  <si>
    <t>apt. Lailiana Garna Nurhiayati, M.Pharm., S.Ci</t>
  </si>
  <si>
    <t>Desi Sri Rejeki, M.sc</t>
  </si>
  <si>
    <t>DOSEN TETAP LINTAS PRODI</t>
  </si>
  <si>
    <t>DOSEN NIDN DTT</t>
  </si>
  <si>
    <t>DOSEN TIDAK TETAP</t>
  </si>
  <si>
    <t>PLOTTING BEBAN KINERJA DOSEN (BKD) PENGAJARAN PROGRAM STUDI S1 FARMASI</t>
  </si>
  <si>
    <t>FAKULTAS ILMU KESEHATAN UNIVERSITAS BHAMADA SLAWI</t>
  </si>
  <si>
    <t>SEMESTER GANJIL</t>
  </si>
  <si>
    <t>2024/2025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</si>
</sst>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3" fillId="5" borderId="5" xfId="0" applyFont="1" applyFill="1" applyBorder="1" applyAlignment="1">
      <alignment vertical="top"/>
    </xf>
    <xf numFmtId="0" fontId="3" fillId="5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vertical="top"/>
    </xf>
    <xf numFmtId="0" fontId="3" fillId="6" borderId="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left" vertical="top"/>
    </xf>
    <xf numFmtId="0" fontId="1" fillId="7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4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top"/>
    </xf>
    <xf numFmtId="0" fontId="1" fillId="5" borderId="9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5" borderId="9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1" fillId="6" borderId="5" xfId="0" applyFont="1" applyFill="1" applyBorder="1" applyAlignment="1">
      <alignment vertical="top"/>
    </xf>
    <xf numFmtId="0" fontId="1" fillId="6" borderId="5" xfId="0" applyFont="1" applyFill="1" applyBorder="1" applyAlignment="1">
      <alignment horizontal="center" vertical="top"/>
    </xf>
    <xf numFmtId="0" fontId="1" fillId="7" borderId="9" xfId="0" applyFont="1" applyFill="1" applyBorder="1" applyAlignment="1">
      <alignment vertical="top"/>
    </xf>
    <xf numFmtId="0" fontId="1" fillId="7" borderId="9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tabSelected="1" topLeftCell="A16" workbookViewId="0">
      <selection activeCell="A2" sqref="A2:T2"/>
    </sheetView>
  </sheetViews>
  <sheetFormatPr defaultRowHeight="15" x14ac:dyDescent="0.25"/>
  <cols>
    <col min="1" max="1" width="5.140625" customWidth="1"/>
    <col min="2" max="2" width="15.5703125" customWidth="1"/>
    <col min="3" max="3" width="36.28515625" customWidth="1"/>
    <col min="4" max="4" width="35.7109375" customWidth="1"/>
    <col min="5" max="8" width="5.85546875" customWidth="1"/>
    <col min="10" max="10" width="14.28515625" customWidth="1"/>
    <col min="11" max="11" width="15.7109375" customWidth="1"/>
    <col min="12" max="15" width="5.28515625" customWidth="1"/>
    <col min="16" max="16" width="46" customWidth="1"/>
    <col min="17" max="20" width="6.140625" customWidth="1"/>
  </cols>
  <sheetData>
    <row r="1" spans="1:26" ht="19.5" x14ac:dyDescent="0.25">
      <c r="A1" s="215" t="s">
        <v>192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6"/>
      <c r="V1" s="216"/>
      <c r="W1" s="216"/>
      <c r="X1" s="216"/>
      <c r="Y1" s="216"/>
      <c r="Z1" s="216"/>
    </row>
    <row r="2" spans="1:26" ht="19.5" x14ac:dyDescent="0.25">
      <c r="A2" s="215" t="s">
        <v>193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6"/>
      <c r="V2" s="216"/>
      <c r="W2" s="216"/>
      <c r="X2" s="216"/>
      <c r="Y2" s="216"/>
      <c r="Z2" s="216"/>
    </row>
    <row r="3" spans="1:26" ht="19.5" x14ac:dyDescent="0.25">
      <c r="A3" s="215" t="s">
        <v>194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6"/>
      <c r="V3" s="216"/>
      <c r="W3" s="216"/>
      <c r="X3" s="216"/>
      <c r="Y3" s="216"/>
      <c r="Z3" s="216"/>
    </row>
    <row r="4" spans="1:26" ht="19.5" x14ac:dyDescent="0.25">
      <c r="A4" s="215" t="s">
        <v>195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6"/>
      <c r="V4" s="216"/>
      <c r="W4" s="216"/>
      <c r="X4" s="216"/>
      <c r="Y4" s="216"/>
      <c r="Z4" s="216"/>
    </row>
    <row r="6" spans="1:26" ht="15.75" x14ac:dyDescent="0.25">
      <c r="A6" s="1" t="s">
        <v>0</v>
      </c>
      <c r="B6" s="2"/>
      <c r="C6" s="3"/>
      <c r="D6" s="4"/>
      <c r="E6" s="5"/>
      <c r="F6" s="4"/>
      <c r="G6" s="4"/>
      <c r="H6" s="4"/>
      <c r="I6" s="4"/>
      <c r="J6" s="5"/>
      <c r="K6" s="5"/>
      <c r="L6" s="5"/>
      <c r="M6" s="5"/>
      <c r="N6" s="5"/>
      <c r="O6" s="5"/>
      <c r="P6" s="4"/>
      <c r="Q6" s="5"/>
      <c r="R6" s="5"/>
      <c r="S6" s="5"/>
      <c r="T6" s="5"/>
    </row>
    <row r="7" spans="1:26" ht="15.75" x14ac:dyDescent="0.25">
      <c r="A7" s="6" t="s">
        <v>1</v>
      </c>
      <c r="B7" s="6"/>
      <c r="C7" s="6"/>
      <c r="D7" s="6"/>
      <c r="E7" s="5"/>
      <c r="F7" s="4"/>
      <c r="G7" s="4"/>
      <c r="H7" s="4"/>
      <c r="I7" s="4"/>
      <c r="J7" s="5"/>
      <c r="K7" s="5"/>
      <c r="L7" s="5"/>
      <c r="M7" s="5"/>
      <c r="N7" s="5"/>
      <c r="O7" s="5"/>
      <c r="P7" s="4"/>
      <c r="Q7" s="5"/>
      <c r="R7" s="5"/>
      <c r="S7" s="5"/>
      <c r="T7" s="5"/>
    </row>
    <row r="8" spans="1:26" ht="30" customHeight="1" x14ac:dyDescent="0.25">
      <c r="A8" s="7" t="s">
        <v>2</v>
      </c>
      <c r="B8" s="8" t="s">
        <v>3</v>
      </c>
      <c r="C8" s="7" t="s">
        <v>4</v>
      </c>
      <c r="D8" s="8" t="s">
        <v>5</v>
      </c>
      <c r="E8" s="7" t="s">
        <v>6</v>
      </c>
      <c r="F8" s="8" t="s">
        <v>7</v>
      </c>
      <c r="G8" s="8" t="s">
        <v>8</v>
      </c>
      <c r="H8" s="8" t="s">
        <v>9</v>
      </c>
      <c r="I8" s="9" t="s">
        <v>10</v>
      </c>
      <c r="J8" s="10" t="s">
        <v>11</v>
      </c>
      <c r="K8" s="11" t="s">
        <v>12</v>
      </c>
      <c r="L8" s="214" t="s">
        <v>13</v>
      </c>
      <c r="M8" s="214"/>
      <c r="N8" s="214"/>
      <c r="O8" s="214"/>
      <c r="P8" s="8" t="s">
        <v>14</v>
      </c>
      <c r="Q8" s="7" t="s">
        <v>15</v>
      </c>
      <c r="R8" s="7"/>
      <c r="S8" s="7"/>
      <c r="T8" s="7"/>
    </row>
    <row r="9" spans="1:26" ht="15.75" x14ac:dyDescent="0.25">
      <c r="A9" s="7"/>
      <c r="B9" s="12"/>
      <c r="C9" s="7"/>
      <c r="D9" s="12"/>
      <c r="E9" s="7"/>
      <c r="F9" s="12"/>
      <c r="G9" s="12"/>
      <c r="H9" s="12"/>
      <c r="I9" s="13" t="s">
        <v>16</v>
      </c>
      <c r="J9" s="14" t="s">
        <v>17</v>
      </c>
      <c r="K9" s="15" t="s">
        <v>18</v>
      </c>
      <c r="L9" s="16" t="s">
        <v>19</v>
      </c>
      <c r="M9" s="16" t="s">
        <v>20</v>
      </c>
      <c r="N9" s="16" t="s">
        <v>21</v>
      </c>
      <c r="O9" s="16" t="s">
        <v>22</v>
      </c>
      <c r="P9" s="12"/>
      <c r="Q9" s="16" t="s">
        <v>19</v>
      </c>
      <c r="R9" s="16" t="s">
        <v>20</v>
      </c>
      <c r="S9" s="16" t="s">
        <v>21</v>
      </c>
      <c r="T9" s="16" t="s">
        <v>22</v>
      </c>
    </row>
    <row r="10" spans="1:26" ht="19.5" customHeight="1" x14ac:dyDescent="0.25">
      <c r="A10" s="17">
        <v>1</v>
      </c>
      <c r="B10" s="17" t="s">
        <v>23</v>
      </c>
      <c r="C10" s="18" t="s">
        <v>24</v>
      </c>
      <c r="D10" s="19" t="s">
        <v>25</v>
      </c>
      <c r="E10" s="17">
        <v>2</v>
      </c>
      <c r="F10" s="17">
        <v>2</v>
      </c>
      <c r="G10" s="20"/>
      <c r="H10" s="20"/>
      <c r="I10" s="17">
        <v>14</v>
      </c>
      <c r="J10" s="17">
        <v>3</v>
      </c>
      <c r="K10" s="17">
        <f>I10*J10</f>
        <v>42</v>
      </c>
      <c r="L10" s="21"/>
      <c r="M10" s="21"/>
      <c r="N10" s="21"/>
      <c r="O10" s="22"/>
      <c r="P10" s="23" t="s">
        <v>26</v>
      </c>
      <c r="Q10" s="24">
        <v>7</v>
      </c>
      <c r="R10" s="24">
        <v>7</v>
      </c>
      <c r="S10" s="24">
        <v>7</v>
      </c>
      <c r="T10" s="25"/>
    </row>
    <row r="11" spans="1:26" ht="19.5" customHeight="1" x14ac:dyDescent="0.25">
      <c r="A11" s="17"/>
      <c r="B11" s="17"/>
      <c r="C11" s="18"/>
      <c r="D11" s="19"/>
      <c r="E11" s="17"/>
      <c r="F11" s="17"/>
      <c r="G11" s="20"/>
      <c r="H11" s="20"/>
      <c r="I11" s="17"/>
      <c r="J11" s="17"/>
      <c r="K11" s="17"/>
      <c r="L11" s="21"/>
      <c r="M11" s="21"/>
      <c r="N11" s="21"/>
      <c r="O11" s="22"/>
      <c r="P11" s="23" t="s">
        <v>27</v>
      </c>
      <c r="Q11" s="24">
        <v>7</v>
      </c>
      <c r="R11" s="24">
        <v>7</v>
      </c>
      <c r="S11" s="24">
        <v>7</v>
      </c>
      <c r="T11" s="25"/>
    </row>
    <row r="12" spans="1:26" ht="19.5" customHeight="1" x14ac:dyDescent="0.25">
      <c r="A12" s="17">
        <v>2</v>
      </c>
      <c r="B12" s="17" t="s">
        <v>28</v>
      </c>
      <c r="C12" s="18" t="s">
        <v>29</v>
      </c>
      <c r="D12" s="18" t="s">
        <v>25</v>
      </c>
      <c r="E12" s="17">
        <v>1</v>
      </c>
      <c r="F12" s="17"/>
      <c r="G12" s="17">
        <v>1</v>
      </c>
      <c r="H12" s="17"/>
      <c r="I12" s="17">
        <v>14</v>
      </c>
      <c r="J12" s="17">
        <v>14</v>
      </c>
      <c r="K12" s="17">
        <f t="shared" ref="K12:K35" si="0">I12*J12</f>
        <v>196</v>
      </c>
      <c r="L12" s="26">
        <v>5</v>
      </c>
      <c r="M12" s="26">
        <v>5</v>
      </c>
      <c r="N12" s="26">
        <v>4</v>
      </c>
      <c r="O12" s="22"/>
      <c r="P12" s="27" t="s">
        <v>27</v>
      </c>
      <c r="Q12" s="28">
        <v>70</v>
      </c>
      <c r="R12" s="28"/>
      <c r="S12" s="28"/>
      <c r="T12" s="29"/>
    </row>
    <row r="13" spans="1:26" ht="19.5" customHeight="1" x14ac:dyDescent="0.25">
      <c r="A13" s="17"/>
      <c r="B13" s="17"/>
      <c r="C13" s="18"/>
      <c r="D13" s="18"/>
      <c r="E13" s="17"/>
      <c r="F13" s="17"/>
      <c r="G13" s="17"/>
      <c r="H13" s="17"/>
      <c r="I13" s="17"/>
      <c r="J13" s="17"/>
      <c r="K13" s="17"/>
      <c r="L13" s="30"/>
      <c r="M13" s="30"/>
      <c r="N13" s="30"/>
      <c r="O13" s="22"/>
      <c r="P13" s="27" t="s">
        <v>27</v>
      </c>
      <c r="Q13" s="28"/>
      <c r="R13" s="28"/>
      <c r="S13" s="28">
        <v>56</v>
      </c>
      <c r="T13" s="29"/>
    </row>
    <row r="14" spans="1:26" ht="19.5" customHeight="1" x14ac:dyDescent="0.25">
      <c r="A14" s="17"/>
      <c r="B14" s="17"/>
      <c r="C14" s="18"/>
      <c r="D14" s="18"/>
      <c r="E14" s="17"/>
      <c r="F14" s="17"/>
      <c r="G14" s="17"/>
      <c r="H14" s="17"/>
      <c r="I14" s="17"/>
      <c r="J14" s="17"/>
      <c r="K14" s="17"/>
      <c r="L14" s="31"/>
      <c r="M14" s="31"/>
      <c r="N14" s="31"/>
      <c r="O14" s="22"/>
      <c r="P14" s="27" t="s">
        <v>26</v>
      </c>
      <c r="Q14" s="28"/>
      <c r="R14" s="28">
        <v>70</v>
      </c>
      <c r="S14" s="28"/>
      <c r="T14" s="29"/>
    </row>
    <row r="15" spans="1:26" ht="19.5" customHeight="1" x14ac:dyDescent="0.25">
      <c r="A15" s="17">
        <v>3</v>
      </c>
      <c r="B15" s="32" t="s">
        <v>30</v>
      </c>
      <c r="C15" s="33" t="s">
        <v>31</v>
      </c>
      <c r="D15" s="34" t="s">
        <v>32</v>
      </c>
      <c r="E15" s="17">
        <v>2</v>
      </c>
      <c r="F15" s="17">
        <v>2</v>
      </c>
      <c r="G15" s="17"/>
      <c r="H15" s="17"/>
      <c r="I15" s="17">
        <v>14</v>
      </c>
      <c r="J15" s="17">
        <v>3</v>
      </c>
      <c r="K15" s="17">
        <f t="shared" si="0"/>
        <v>42</v>
      </c>
      <c r="L15" s="21"/>
      <c r="M15" s="21"/>
      <c r="N15" s="21"/>
      <c r="O15" s="22"/>
      <c r="P15" s="27" t="s">
        <v>32</v>
      </c>
      <c r="Q15" s="28">
        <v>1</v>
      </c>
      <c r="R15" s="28">
        <v>1</v>
      </c>
      <c r="S15" s="28">
        <v>1</v>
      </c>
      <c r="T15" s="29"/>
    </row>
    <row r="16" spans="1:26" ht="19.5" customHeight="1" x14ac:dyDescent="0.25">
      <c r="A16" s="17"/>
      <c r="B16" s="32"/>
      <c r="C16" s="33"/>
      <c r="D16" s="34"/>
      <c r="E16" s="17"/>
      <c r="F16" s="17"/>
      <c r="G16" s="17"/>
      <c r="H16" s="17"/>
      <c r="I16" s="17"/>
      <c r="J16" s="17"/>
      <c r="K16" s="17"/>
      <c r="L16" s="21"/>
      <c r="M16" s="21"/>
      <c r="N16" s="21"/>
      <c r="O16" s="22"/>
      <c r="P16" s="35" t="s">
        <v>33</v>
      </c>
      <c r="Q16" s="36">
        <v>6</v>
      </c>
      <c r="R16" s="36">
        <v>6</v>
      </c>
      <c r="S16" s="36">
        <v>6</v>
      </c>
      <c r="T16" s="29"/>
    </row>
    <row r="17" spans="1:20" ht="19.5" customHeight="1" x14ac:dyDescent="0.25">
      <c r="A17" s="17"/>
      <c r="B17" s="32"/>
      <c r="C17" s="33"/>
      <c r="D17" s="34"/>
      <c r="E17" s="17"/>
      <c r="F17" s="17"/>
      <c r="G17" s="17"/>
      <c r="H17" s="17"/>
      <c r="I17" s="17"/>
      <c r="J17" s="17"/>
      <c r="K17" s="17"/>
      <c r="L17" s="21"/>
      <c r="M17" s="21"/>
      <c r="N17" s="21"/>
      <c r="O17" s="22"/>
      <c r="P17" s="37" t="s">
        <v>34</v>
      </c>
      <c r="Q17" s="38">
        <v>7</v>
      </c>
      <c r="R17" s="38">
        <v>7</v>
      </c>
      <c r="S17" s="38">
        <v>7</v>
      </c>
      <c r="T17" s="29"/>
    </row>
    <row r="18" spans="1:20" ht="19.5" customHeight="1" x14ac:dyDescent="0.25">
      <c r="A18" s="17">
        <v>4</v>
      </c>
      <c r="B18" s="17" t="s">
        <v>35</v>
      </c>
      <c r="C18" s="18" t="s">
        <v>36</v>
      </c>
      <c r="D18" s="19" t="s">
        <v>37</v>
      </c>
      <c r="E18" s="17">
        <v>2</v>
      </c>
      <c r="F18" s="17">
        <v>2</v>
      </c>
      <c r="G18" s="17"/>
      <c r="H18" s="17"/>
      <c r="I18" s="17">
        <v>14</v>
      </c>
      <c r="J18" s="17">
        <v>3</v>
      </c>
      <c r="K18" s="17">
        <f>I18*J18</f>
        <v>42</v>
      </c>
      <c r="L18" s="21"/>
      <c r="M18" s="21"/>
      <c r="N18" s="21"/>
      <c r="O18" s="22"/>
      <c r="P18" s="39" t="s">
        <v>38</v>
      </c>
      <c r="Q18" s="40">
        <v>7</v>
      </c>
      <c r="R18" s="40">
        <v>7</v>
      </c>
      <c r="S18" s="40">
        <v>7</v>
      </c>
      <c r="T18" s="29"/>
    </row>
    <row r="19" spans="1:20" ht="19.5" customHeight="1" x14ac:dyDescent="0.25">
      <c r="A19" s="17"/>
      <c r="B19" s="17"/>
      <c r="C19" s="18"/>
      <c r="D19" s="19"/>
      <c r="E19" s="17"/>
      <c r="F19" s="17"/>
      <c r="G19" s="17"/>
      <c r="H19" s="17"/>
      <c r="I19" s="17"/>
      <c r="J19" s="17"/>
      <c r="K19" s="17"/>
      <c r="L19" s="21"/>
      <c r="M19" s="21"/>
      <c r="N19" s="21"/>
      <c r="O19" s="22"/>
      <c r="P19" s="41" t="s">
        <v>39</v>
      </c>
      <c r="Q19" s="42">
        <v>7</v>
      </c>
      <c r="R19" s="42">
        <v>7</v>
      </c>
      <c r="S19" s="42">
        <v>7</v>
      </c>
      <c r="T19" s="25"/>
    </row>
    <row r="20" spans="1:20" ht="19.5" customHeight="1" x14ac:dyDescent="0.25">
      <c r="A20" s="17">
        <v>5</v>
      </c>
      <c r="B20" s="17" t="s">
        <v>40</v>
      </c>
      <c r="C20" s="18" t="s">
        <v>41</v>
      </c>
      <c r="D20" s="43" t="s">
        <v>42</v>
      </c>
      <c r="E20" s="17">
        <v>1</v>
      </c>
      <c r="F20" s="17"/>
      <c r="G20" s="17">
        <v>1</v>
      </c>
      <c r="H20" s="17"/>
      <c r="I20" s="17">
        <v>14</v>
      </c>
      <c r="J20" s="17">
        <v>14</v>
      </c>
      <c r="K20" s="17">
        <f t="shared" si="0"/>
        <v>196</v>
      </c>
      <c r="L20" s="26">
        <v>4</v>
      </c>
      <c r="M20" s="26">
        <v>5</v>
      </c>
      <c r="N20" s="26">
        <v>5</v>
      </c>
      <c r="O20" s="22"/>
      <c r="P20" s="44" t="s">
        <v>43</v>
      </c>
      <c r="Q20" s="28">
        <v>56</v>
      </c>
      <c r="R20" s="28"/>
      <c r="S20" s="28"/>
      <c r="T20" s="29"/>
    </row>
    <row r="21" spans="1:20" ht="19.5" customHeight="1" x14ac:dyDescent="0.25">
      <c r="A21" s="17"/>
      <c r="B21" s="17"/>
      <c r="C21" s="18"/>
      <c r="D21" s="43"/>
      <c r="E21" s="17"/>
      <c r="F21" s="17"/>
      <c r="G21" s="17"/>
      <c r="H21" s="17"/>
      <c r="I21" s="17"/>
      <c r="J21" s="17"/>
      <c r="K21" s="17"/>
      <c r="L21" s="30"/>
      <c r="M21" s="30"/>
      <c r="N21" s="30"/>
      <c r="O21" s="22"/>
      <c r="P21" s="44" t="s">
        <v>42</v>
      </c>
      <c r="Q21" s="28"/>
      <c r="R21" s="28"/>
      <c r="S21" s="28">
        <v>70</v>
      </c>
      <c r="T21" s="29"/>
    </row>
    <row r="22" spans="1:20" ht="19.5" customHeight="1" x14ac:dyDescent="0.25">
      <c r="A22" s="17"/>
      <c r="B22" s="17"/>
      <c r="C22" s="18"/>
      <c r="D22" s="43"/>
      <c r="E22" s="17"/>
      <c r="F22" s="17"/>
      <c r="G22" s="17"/>
      <c r="H22" s="17"/>
      <c r="I22" s="17"/>
      <c r="J22" s="17"/>
      <c r="K22" s="17"/>
      <c r="L22" s="30"/>
      <c r="M22" s="30"/>
      <c r="N22" s="30"/>
      <c r="O22" s="22"/>
      <c r="P22" s="44" t="s">
        <v>44</v>
      </c>
      <c r="Q22" s="28"/>
      <c r="R22" s="28">
        <v>70</v>
      </c>
      <c r="S22" s="28"/>
      <c r="T22" s="29"/>
    </row>
    <row r="23" spans="1:20" ht="19.5" customHeight="1" x14ac:dyDescent="0.25">
      <c r="A23" s="17"/>
      <c r="B23" s="17"/>
      <c r="C23" s="18"/>
      <c r="D23" s="43"/>
      <c r="E23" s="17"/>
      <c r="F23" s="17"/>
      <c r="G23" s="17"/>
      <c r="H23" s="17"/>
      <c r="I23" s="17"/>
      <c r="J23" s="17"/>
      <c r="K23" s="17"/>
      <c r="L23" s="31"/>
      <c r="M23" s="31"/>
      <c r="N23" s="31"/>
      <c r="O23" s="22"/>
      <c r="P23" s="45"/>
      <c r="Q23" s="24"/>
      <c r="R23" s="24"/>
      <c r="S23" s="24"/>
      <c r="T23" s="25"/>
    </row>
    <row r="24" spans="1:20" ht="19.5" customHeight="1" x14ac:dyDescent="0.25">
      <c r="A24" s="17">
        <v>6</v>
      </c>
      <c r="B24" s="17" t="s">
        <v>45</v>
      </c>
      <c r="C24" s="18" t="s">
        <v>46</v>
      </c>
      <c r="D24" s="34" t="s">
        <v>47</v>
      </c>
      <c r="E24" s="17">
        <v>2</v>
      </c>
      <c r="F24" s="17">
        <v>2</v>
      </c>
      <c r="G24" s="17"/>
      <c r="H24" s="17"/>
      <c r="I24" s="17">
        <v>14</v>
      </c>
      <c r="J24" s="17">
        <v>3</v>
      </c>
      <c r="K24" s="17">
        <f t="shared" si="0"/>
        <v>42</v>
      </c>
      <c r="L24" s="21"/>
      <c r="M24" s="21"/>
      <c r="N24" s="21"/>
      <c r="O24" s="22"/>
      <c r="P24" s="27" t="s">
        <v>32</v>
      </c>
      <c r="Q24" s="28">
        <v>7</v>
      </c>
      <c r="R24" s="28">
        <v>7</v>
      </c>
      <c r="S24" s="28">
        <v>7</v>
      </c>
      <c r="T24" s="29"/>
    </row>
    <row r="25" spans="1:20" ht="19.5" customHeight="1" x14ac:dyDescent="0.25">
      <c r="A25" s="17"/>
      <c r="B25" s="17"/>
      <c r="C25" s="18"/>
      <c r="D25" s="34"/>
      <c r="E25" s="17"/>
      <c r="F25" s="17"/>
      <c r="G25" s="17"/>
      <c r="H25" s="17"/>
      <c r="I25" s="17"/>
      <c r="J25" s="17"/>
      <c r="K25" s="17"/>
      <c r="L25" s="21"/>
      <c r="M25" s="21"/>
      <c r="N25" s="21"/>
      <c r="O25" s="22"/>
      <c r="P25" s="39" t="s">
        <v>38</v>
      </c>
      <c r="Q25" s="40">
        <v>7</v>
      </c>
      <c r="R25" s="40">
        <v>7</v>
      </c>
      <c r="S25" s="40">
        <v>7</v>
      </c>
      <c r="T25" s="29"/>
    </row>
    <row r="26" spans="1:20" ht="19.5" customHeight="1" x14ac:dyDescent="0.25">
      <c r="A26" s="24">
        <v>7</v>
      </c>
      <c r="B26" s="46" t="s">
        <v>48</v>
      </c>
      <c r="C26" s="23" t="s">
        <v>49</v>
      </c>
      <c r="D26" s="23" t="s">
        <v>50</v>
      </c>
      <c r="E26" s="24">
        <v>2</v>
      </c>
      <c r="F26" s="24">
        <v>2</v>
      </c>
      <c r="G26" s="24"/>
      <c r="H26" s="24"/>
      <c r="I26" s="24">
        <v>14</v>
      </c>
      <c r="J26" s="24">
        <v>3</v>
      </c>
      <c r="K26" s="24">
        <f t="shared" si="0"/>
        <v>42</v>
      </c>
      <c r="L26" s="21"/>
      <c r="M26" s="21"/>
      <c r="N26" s="21"/>
      <c r="O26" s="22"/>
      <c r="P26" s="44" t="s">
        <v>50</v>
      </c>
      <c r="Q26" s="28">
        <v>14</v>
      </c>
      <c r="R26" s="28">
        <v>14</v>
      </c>
      <c r="S26" s="28">
        <v>14</v>
      </c>
      <c r="T26" s="29"/>
    </row>
    <row r="27" spans="1:20" ht="19.5" customHeight="1" x14ac:dyDescent="0.25">
      <c r="A27" s="17">
        <v>8</v>
      </c>
      <c r="B27" s="17" t="s">
        <v>51</v>
      </c>
      <c r="C27" s="34" t="s">
        <v>52</v>
      </c>
      <c r="D27" s="34" t="s">
        <v>53</v>
      </c>
      <c r="E27" s="17">
        <v>2</v>
      </c>
      <c r="F27" s="17">
        <v>2</v>
      </c>
      <c r="G27" s="17"/>
      <c r="H27" s="17"/>
      <c r="I27" s="17">
        <v>14</v>
      </c>
      <c r="J27" s="17">
        <v>3</v>
      </c>
      <c r="K27" s="17">
        <f t="shared" si="0"/>
        <v>42</v>
      </c>
      <c r="L27" s="21"/>
      <c r="M27" s="21"/>
      <c r="N27" s="21"/>
      <c r="O27" s="22"/>
      <c r="P27" s="47" t="s">
        <v>54</v>
      </c>
      <c r="Q27" s="38">
        <v>7</v>
      </c>
      <c r="R27" s="38">
        <v>7</v>
      </c>
      <c r="S27" s="38">
        <v>7</v>
      </c>
      <c r="T27" s="29"/>
    </row>
    <row r="28" spans="1:20" ht="19.5" customHeight="1" x14ac:dyDescent="0.25">
      <c r="A28" s="17"/>
      <c r="B28" s="17"/>
      <c r="C28" s="34"/>
      <c r="D28" s="34"/>
      <c r="E28" s="17"/>
      <c r="F28" s="17"/>
      <c r="G28" s="17"/>
      <c r="H28" s="17"/>
      <c r="I28" s="17"/>
      <c r="J28" s="17"/>
      <c r="K28" s="17"/>
      <c r="L28" s="21"/>
      <c r="M28" s="21"/>
      <c r="N28" s="21"/>
      <c r="O28" s="22"/>
      <c r="P28" s="47" t="s">
        <v>54</v>
      </c>
      <c r="Q28" s="38">
        <v>7</v>
      </c>
      <c r="R28" s="38">
        <v>7</v>
      </c>
      <c r="S28" s="38">
        <v>7</v>
      </c>
      <c r="T28" s="29"/>
    </row>
    <row r="29" spans="1:20" ht="19.5" customHeight="1" x14ac:dyDescent="0.25">
      <c r="A29" s="48">
        <v>9</v>
      </c>
      <c r="B29" s="48" t="s">
        <v>55</v>
      </c>
      <c r="C29" s="49" t="s">
        <v>56</v>
      </c>
      <c r="D29" s="50" t="s">
        <v>57</v>
      </c>
      <c r="E29" s="48">
        <v>1</v>
      </c>
      <c r="F29" s="48"/>
      <c r="G29" s="48">
        <v>1</v>
      </c>
      <c r="H29" s="48"/>
      <c r="I29" s="48">
        <v>14</v>
      </c>
      <c r="J29" s="48">
        <v>14</v>
      </c>
      <c r="K29" s="48">
        <f t="shared" si="0"/>
        <v>196</v>
      </c>
      <c r="L29" s="26">
        <v>5</v>
      </c>
      <c r="M29" s="26">
        <v>5</v>
      </c>
      <c r="N29" s="26">
        <v>4</v>
      </c>
      <c r="O29" s="51"/>
      <c r="P29" s="44" t="s">
        <v>58</v>
      </c>
      <c r="Q29" s="28"/>
      <c r="R29" s="28"/>
      <c r="S29" s="28">
        <v>56</v>
      </c>
      <c r="T29" s="29"/>
    </row>
    <row r="30" spans="1:20" ht="19.5" customHeight="1" x14ac:dyDescent="0.25">
      <c r="A30" s="52"/>
      <c r="B30" s="52"/>
      <c r="C30" s="53"/>
      <c r="D30" s="54"/>
      <c r="E30" s="52"/>
      <c r="F30" s="52"/>
      <c r="G30" s="52"/>
      <c r="H30" s="52"/>
      <c r="I30" s="52"/>
      <c r="J30" s="52"/>
      <c r="K30" s="52"/>
      <c r="L30" s="30"/>
      <c r="M30" s="30"/>
      <c r="N30" s="30"/>
      <c r="O30" s="55"/>
      <c r="P30" s="44" t="s">
        <v>59</v>
      </c>
      <c r="Q30" s="28">
        <v>70</v>
      </c>
      <c r="R30" s="28"/>
      <c r="S30" s="28"/>
      <c r="T30" s="29"/>
    </row>
    <row r="31" spans="1:20" ht="19.5" customHeight="1" x14ac:dyDescent="0.25">
      <c r="A31" s="52"/>
      <c r="B31" s="52"/>
      <c r="C31" s="53"/>
      <c r="D31" s="54"/>
      <c r="E31" s="52"/>
      <c r="F31" s="52"/>
      <c r="G31" s="52"/>
      <c r="H31" s="52"/>
      <c r="I31" s="52"/>
      <c r="J31" s="52"/>
      <c r="K31" s="52"/>
      <c r="L31" s="30"/>
      <c r="M31" s="30"/>
      <c r="N31" s="30"/>
      <c r="O31" s="55"/>
      <c r="P31" s="44" t="s">
        <v>60</v>
      </c>
      <c r="Q31" s="28"/>
      <c r="R31" s="28">
        <v>70</v>
      </c>
      <c r="S31" s="28"/>
      <c r="T31" s="29"/>
    </row>
    <row r="32" spans="1:20" ht="19.5" customHeight="1" x14ac:dyDescent="0.25">
      <c r="A32" s="56"/>
      <c r="B32" s="56"/>
      <c r="C32" s="57"/>
      <c r="D32" s="58"/>
      <c r="E32" s="56"/>
      <c r="F32" s="56"/>
      <c r="G32" s="56"/>
      <c r="H32" s="56"/>
      <c r="I32" s="56"/>
      <c r="J32" s="56"/>
      <c r="K32" s="56"/>
      <c r="L32" s="31"/>
      <c r="M32" s="31"/>
      <c r="N32" s="31"/>
      <c r="O32" s="59"/>
      <c r="P32" s="44"/>
      <c r="Q32" s="28"/>
      <c r="R32" s="28"/>
      <c r="S32" s="28"/>
      <c r="T32" s="29"/>
    </row>
    <row r="33" spans="1:20" ht="19.5" customHeight="1" x14ac:dyDescent="0.25">
      <c r="A33" s="60">
        <v>10</v>
      </c>
      <c r="B33" s="60" t="s">
        <v>61</v>
      </c>
      <c r="C33" s="61" t="s">
        <v>62</v>
      </c>
      <c r="D33" s="62" t="s">
        <v>63</v>
      </c>
      <c r="E33" s="60">
        <v>2</v>
      </c>
      <c r="F33" s="60">
        <v>2</v>
      </c>
      <c r="G33" s="60"/>
      <c r="H33" s="60"/>
      <c r="I33" s="60">
        <v>14</v>
      </c>
      <c r="J33" s="60">
        <v>3</v>
      </c>
      <c r="K33" s="60">
        <v>42</v>
      </c>
      <c r="L33" s="63"/>
      <c r="M33" s="63"/>
      <c r="N33" s="63"/>
      <c r="O33" s="59"/>
      <c r="P33" s="64" t="s">
        <v>63</v>
      </c>
      <c r="Q33" s="36">
        <v>7</v>
      </c>
      <c r="R33" s="36">
        <v>7</v>
      </c>
      <c r="S33" s="36">
        <v>7</v>
      </c>
      <c r="T33" s="29"/>
    </row>
    <row r="34" spans="1:20" ht="19.5" customHeight="1" x14ac:dyDescent="0.25">
      <c r="A34" s="60"/>
      <c r="B34" s="60"/>
      <c r="C34" s="61"/>
      <c r="D34" s="65"/>
      <c r="E34" s="60"/>
      <c r="F34" s="60"/>
      <c r="G34" s="60"/>
      <c r="H34" s="60"/>
      <c r="I34" s="60"/>
      <c r="J34" s="60"/>
      <c r="K34" s="60"/>
      <c r="L34" s="63"/>
      <c r="M34" s="63"/>
      <c r="N34" s="63"/>
      <c r="O34" s="59"/>
      <c r="P34" s="64" t="s">
        <v>64</v>
      </c>
      <c r="Q34" s="36">
        <v>7</v>
      </c>
      <c r="R34" s="36">
        <v>7</v>
      </c>
      <c r="S34" s="36">
        <v>7</v>
      </c>
      <c r="T34" s="29"/>
    </row>
    <row r="35" spans="1:20" ht="19.5" customHeight="1" x14ac:dyDescent="0.25">
      <c r="A35" s="17">
        <v>11</v>
      </c>
      <c r="B35" s="17" t="s">
        <v>65</v>
      </c>
      <c r="C35" s="18" t="s">
        <v>66</v>
      </c>
      <c r="D35" s="43" t="s">
        <v>37</v>
      </c>
      <c r="E35" s="17">
        <v>2</v>
      </c>
      <c r="F35" s="17">
        <v>2</v>
      </c>
      <c r="G35" s="17"/>
      <c r="H35" s="17"/>
      <c r="I35" s="17">
        <v>14</v>
      </c>
      <c r="J35" s="17">
        <v>3</v>
      </c>
      <c r="K35" s="17">
        <f t="shared" si="0"/>
        <v>42</v>
      </c>
      <c r="L35" s="21"/>
      <c r="M35" s="21"/>
      <c r="N35" s="21"/>
      <c r="O35" s="22"/>
      <c r="P35" s="66" t="s">
        <v>38</v>
      </c>
      <c r="Q35" s="67">
        <v>7</v>
      </c>
      <c r="R35" s="67">
        <v>7</v>
      </c>
      <c r="S35" s="67">
        <v>7</v>
      </c>
      <c r="T35" s="68"/>
    </row>
    <row r="36" spans="1:20" ht="19.5" customHeight="1" x14ac:dyDescent="0.25">
      <c r="A36" s="17"/>
      <c r="B36" s="17"/>
      <c r="C36" s="18"/>
      <c r="D36" s="43"/>
      <c r="E36" s="17"/>
      <c r="F36" s="17"/>
      <c r="G36" s="17"/>
      <c r="H36" s="17"/>
      <c r="I36" s="17"/>
      <c r="J36" s="17"/>
      <c r="K36" s="17"/>
      <c r="L36" s="21"/>
      <c r="M36" s="21"/>
      <c r="N36" s="21"/>
      <c r="O36" s="22"/>
      <c r="P36" s="27" t="s">
        <v>32</v>
      </c>
      <c r="Q36" s="28">
        <v>7</v>
      </c>
      <c r="R36" s="28">
        <v>7</v>
      </c>
      <c r="S36" s="28">
        <v>7</v>
      </c>
      <c r="T36" s="29"/>
    </row>
    <row r="37" spans="1:20" ht="19.5" customHeight="1" x14ac:dyDescent="0.25">
      <c r="A37" s="69" t="s">
        <v>67</v>
      </c>
      <c r="B37" s="69"/>
      <c r="C37" s="69"/>
      <c r="D37" s="69"/>
      <c r="E37" s="70">
        <f>SUM(E10:E35)</f>
        <v>19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</row>
    <row r="38" spans="1:20" ht="19.5" customHeight="1" x14ac:dyDescent="0.25"/>
    <row r="39" spans="1:20" ht="19.5" customHeight="1" x14ac:dyDescent="0.25"/>
    <row r="40" spans="1:20" ht="19.5" customHeight="1" x14ac:dyDescent="0.25">
      <c r="A40" s="6" t="s">
        <v>68</v>
      </c>
      <c r="B40" s="6"/>
      <c r="C40" s="6"/>
      <c r="D40" s="6"/>
      <c r="E40" s="5"/>
      <c r="F40" s="4"/>
      <c r="G40" s="72"/>
      <c r="H40" s="72"/>
      <c r="I40" s="72"/>
      <c r="J40" s="73"/>
      <c r="K40" s="73"/>
      <c r="L40" s="73"/>
      <c r="M40" s="73"/>
      <c r="N40" s="73"/>
      <c r="O40" s="73"/>
      <c r="P40" s="72"/>
      <c r="Q40" s="73"/>
      <c r="R40" s="73"/>
      <c r="S40" s="73"/>
      <c r="T40" s="73"/>
    </row>
    <row r="41" spans="1:20" ht="36.75" customHeight="1" x14ac:dyDescent="0.25">
      <c r="A41" s="7" t="s">
        <v>2</v>
      </c>
      <c r="B41" s="8" t="s">
        <v>3</v>
      </c>
      <c r="C41" s="7" t="s">
        <v>4</v>
      </c>
      <c r="D41" s="8" t="s">
        <v>5</v>
      </c>
      <c r="E41" s="7" t="s">
        <v>6</v>
      </c>
      <c r="F41" s="8" t="s">
        <v>7</v>
      </c>
      <c r="G41" s="8" t="s">
        <v>8</v>
      </c>
      <c r="H41" s="8" t="s">
        <v>9</v>
      </c>
      <c r="I41" s="74" t="s">
        <v>69</v>
      </c>
      <c r="J41" s="10" t="s">
        <v>11</v>
      </c>
      <c r="K41" s="75" t="s">
        <v>12</v>
      </c>
      <c r="L41" s="214" t="s">
        <v>13</v>
      </c>
      <c r="M41" s="214"/>
      <c r="N41" s="214"/>
      <c r="O41" s="214"/>
      <c r="P41" s="75" t="s">
        <v>70</v>
      </c>
      <c r="Q41" s="7" t="s">
        <v>15</v>
      </c>
      <c r="R41" s="7"/>
      <c r="S41" s="7"/>
      <c r="T41" s="7"/>
    </row>
    <row r="42" spans="1:20" ht="19.5" customHeight="1" x14ac:dyDescent="0.25">
      <c r="A42" s="7"/>
      <c r="B42" s="12"/>
      <c r="C42" s="7"/>
      <c r="D42" s="12"/>
      <c r="E42" s="7"/>
      <c r="F42" s="12"/>
      <c r="G42" s="12"/>
      <c r="H42" s="12"/>
      <c r="I42" s="76" t="s">
        <v>16</v>
      </c>
      <c r="J42" s="14" t="s">
        <v>71</v>
      </c>
      <c r="K42" s="77" t="s">
        <v>18</v>
      </c>
      <c r="L42" s="16" t="s">
        <v>19</v>
      </c>
      <c r="M42" s="16" t="s">
        <v>20</v>
      </c>
      <c r="N42" s="16" t="s">
        <v>21</v>
      </c>
      <c r="O42" s="16" t="s">
        <v>22</v>
      </c>
      <c r="P42" s="77" t="s">
        <v>72</v>
      </c>
      <c r="Q42" s="16" t="s">
        <v>19</v>
      </c>
      <c r="R42" s="16" t="s">
        <v>20</v>
      </c>
      <c r="S42" s="16" t="s">
        <v>21</v>
      </c>
      <c r="T42" s="16" t="s">
        <v>22</v>
      </c>
    </row>
    <row r="43" spans="1:20" ht="19.5" customHeight="1" x14ac:dyDescent="0.25">
      <c r="A43" s="48">
        <v>1</v>
      </c>
      <c r="B43" s="48" t="s">
        <v>73</v>
      </c>
      <c r="C43" s="49" t="s">
        <v>74</v>
      </c>
      <c r="D43" s="78" t="s">
        <v>75</v>
      </c>
      <c r="E43" s="60">
        <v>3</v>
      </c>
      <c r="F43" s="60">
        <v>2</v>
      </c>
      <c r="G43" s="60">
        <v>1</v>
      </c>
      <c r="H43" s="60"/>
      <c r="I43" s="60">
        <v>28</v>
      </c>
      <c r="J43" s="60">
        <v>3</v>
      </c>
      <c r="K43" s="60">
        <f>I43*J43</f>
        <v>84</v>
      </c>
      <c r="L43" s="63"/>
      <c r="M43" s="63"/>
      <c r="N43" s="63"/>
      <c r="O43" s="59"/>
      <c r="P43" s="62" t="s">
        <v>75</v>
      </c>
      <c r="Q43" s="79">
        <v>14</v>
      </c>
      <c r="R43" s="79">
        <v>14</v>
      </c>
      <c r="S43" s="79">
        <v>14</v>
      </c>
      <c r="T43" s="80"/>
    </row>
    <row r="44" spans="1:20" ht="19.5" customHeight="1" x14ac:dyDescent="0.25">
      <c r="A44" s="56"/>
      <c r="B44" s="56"/>
      <c r="C44" s="57"/>
      <c r="D44" s="81"/>
      <c r="E44" s="82">
        <v>3</v>
      </c>
      <c r="F44" s="82">
        <v>2</v>
      </c>
      <c r="G44" s="82">
        <v>1</v>
      </c>
      <c r="H44" s="82"/>
      <c r="I44" s="82">
        <v>28</v>
      </c>
      <c r="J44" s="82">
        <v>3</v>
      </c>
      <c r="K44" s="60">
        <f>I44*J44</f>
        <v>84</v>
      </c>
      <c r="L44" s="83"/>
      <c r="M44" s="83"/>
      <c r="N44" s="83"/>
      <c r="O44" s="55"/>
      <c r="P44" s="62" t="s">
        <v>64</v>
      </c>
      <c r="Q44" s="79">
        <v>14</v>
      </c>
      <c r="R44" s="79">
        <v>14</v>
      </c>
      <c r="S44" s="79">
        <v>14</v>
      </c>
      <c r="T44" s="80"/>
    </row>
    <row r="45" spans="1:20" ht="19.5" customHeight="1" x14ac:dyDescent="0.25">
      <c r="A45" s="48">
        <v>2</v>
      </c>
      <c r="B45" s="48" t="s">
        <v>76</v>
      </c>
      <c r="C45" s="50" t="s">
        <v>77</v>
      </c>
      <c r="D45" s="43" t="s">
        <v>57</v>
      </c>
      <c r="E45" s="48">
        <v>2</v>
      </c>
      <c r="F45" s="48">
        <v>2</v>
      </c>
      <c r="G45" s="48"/>
      <c r="H45" s="48"/>
      <c r="I45" s="48">
        <v>14</v>
      </c>
      <c r="J45" s="48">
        <v>3</v>
      </c>
      <c r="K45" s="48">
        <f>I45*J45</f>
        <v>42</v>
      </c>
      <c r="L45" s="26"/>
      <c r="M45" s="26"/>
      <c r="N45" s="26"/>
      <c r="O45" s="51"/>
      <c r="P45" s="84" t="s">
        <v>78</v>
      </c>
      <c r="Q45" s="85">
        <v>7</v>
      </c>
      <c r="R45" s="85">
        <v>7</v>
      </c>
      <c r="S45" s="85">
        <v>7</v>
      </c>
      <c r="T45" s="25"/>
    </row>
    <row r="46" spans="1:20" ht="19.5" customHeight="1" x14ac:dyDescent="0.25">
      <c r="A46" s="56"/>
      <c r="B46" s="56"/>
      <c r="C46" s="58"/>
      <c r="D46" s="43"/>
      <c r="E46" s="56"/>
      <c r="F46" s="56"/>
      <c r="G46" s="56"/>
      <c r="H46" s="56"/>
      <c r="I46" s="56"/>
      <c r="J46" s="56"/>
      <c r="K46" s="56"/>
      <c r="L46" s="31"/>
      <c r="M46" s="31"/>
      <c r="N46" s="31"/>
      <c r="O46" s="59"/>
      <c r="P46" s="86" t="s">
        <v>79</v>
      </c>
      <c r="Q46" s="87">
        <v>7</v>
      </c>
      <c r="R46" s="87">
        <v>7</v>
      </c>
      <c r="S46" s="87">
        <v>7</v>
      </c>
      <c r="T46" s="80"/>
    </row>
    <row r="47" spans="1:20" ht="19.5" customHeight="1" x14ac:dyDescent="0.25">
      <c r="A47" s="48">
        <v>3</v>
      </c>
      <c r="B47" s="48" t="s">
        <v>80</v>
      </c>
      <c r="C47" s="50" t="s">
        <v>81</v>
      </c>
      <c r="D47" s="50" t="s">
        <v>82</v>
      </c>
      <c r="E47" s="48">
        <v>2</v>
      </c>
      <c r="F47" s="48">
        <v>2</v>
      </c>
      <c r="G47" s="48"/>
      <c r="H47" s="48"/>
      <c r="I47" s="48">
        <v>14</v>
      </c>
      <c r="J47" s="48">
        <v>3</v>
      </c>
      <c r="K47" s="48">
        <f>I47*J47</f>
        <v>42</v>
      </c>
      <c r="L47" s="26"/>
      <c r="M47" s="26"/>
      <c r="N47" s="26"/>
      <c r="O47" s="51"/>
      <c r="P47" s="45" t="s">
        <v>82</v>
      </c>
      <c r="Q47" s="24">
        <v>7</v>
      </c>
      <c r="R47" s="24">
        <v>7</v>
      </c>
      <c r="S47" s="24">
        <v>7</v>
      </c>
      <c r="T47" s="25"/>
    </row>
    <row r="48" spans="1:20" ht="19.5" customHeight="1" x14ac:dyDescent="0.25">
      <c r="A48" s="56"/>
      <c r="B48" s="56"/>
      <c r="C48" s="58"/>
      <c r="D48" s="58"/>
      <c r="E48" s="56"/>
      <c r="F48" s="56"/>
      <c r="G48" s="56"/>
      <c r="H48" s="56"/>
      <c r="I48" s="56"/>
      <c r="J48" s="56"/>
      <c r="K48" s="56"/>
      <c r="L48" s="31"/>
      <c r="M48" s="31"/>
      <c r="N48" s="31"/>
      <c r="O48" s="59"/>
      <c r="P48" s="45" t="s">
        <v>27</v>
      </c>
      <c r="Q48" s="24">
        <v>7</v>
      </c>
      <c r="R48" s="24">
        <v>7</v>
      </c>
      <c r="S48" s="24">
        <v>7</v>
      </c>
      <c r="T48" s="25"/>
    </row>
    <row r="49" spans="1:20" ht="19.5" customHeight="1" x14ac:dyDescent="0.25">
      <c r="A49" s="48">
        <v>4</v>
      </c>
      <c r="B49" s="48" t="s">
        <v>83</v>
      </c>
      <c r="C49" s="50" t="s">
        <v>84</v>
      </c>
      <c r="D49" s="50" t="s">
        <v>82</v>
      </c>
      <c r="E49" s="48">
        <v>1</v>
      </c>
      <c r="F49" s="48"/>
      <c r="G49" s="48">
        <v>1</v>
      </c>
      <c r="H49" s="48"/>
      <c r="I49" s="48">
        <v>14</v>
      </c>
      <c r="J49" s="48">
        <v>14</v>
      </c>
      <c r="K49" s="48">
        <f>I49*J49</f>
        <v>196</v>
      </c>
      <c r="L49" s="26">
        <v>5</v>
      </c>
      <c r="M49" s="26">
        <v>5</v>
      </c>
      <c r="N49" s="26">
        <v>4</v>
      </c>
      <c r="O49" s="51"/>
      <c r="P49" s="45" t="s">
        <v>82</v>
      </c>
      <c r="Q49" s="24"/>
      <c r="R49" s="24">
        <v>70</v>
      </c>
      <c r="S49" s="24"/>
      <c r="T49" s="25"/>
    </row>
    <row r="50" spans="1:20" ht="19.5" customHeight="1" x14ac:dyDescent="0.25">
      <c r="A50" s="52"/>
      <c r="B50" s="52"/>
      <c r="C50" s="54"/>
      <c r="D50" s="54"/>
      <c r="E50" s="52"/>
      <c r="F50" s="52"/>
      <c r="G50" s="52"/>
      <c r="H50" s="52"/>
      <c r="I50" s="52"/>
      <c r="J50" s="52"/>
      <c r="K50" s="52"/>
      <c r="L50" s="30"/>
      <c r="M50" s="30"/>
      <c r="N50" s="30"/>
      <c r="O50" s="55"/>
      <c r="P50" s="45" t="s">
        <v>82</v>
      </c>
      <c r="Q50" s="24"/>
      <c r="R50" s="24"/>
      <c r="S50" s="24">
        <v>56</v>
      </c>
      <c r="T50" s="25"/>
    </row>
    <row r="51" spans="1:20" ht="19.5" customHeight="1" x14ac:dyDescent="0.25">
      <c r="A51" s="52"/>
      <c r="B51" s="52"/>
      <c r="C51" s="54"/>
      <c r="D51" s="54"/>
      <c r="E51" s="52"/>
      <c r="F51" s="52"/>
      <c r="G51" s="52"/>
      <c r="H51" s="52"/>
      <c r="I51" s="52"/>
      <c r="J51" s="52"/>
      <c r="K51" s="52"/>
      <c r="L51" s="30"/>
      <c r="M51" s="30"/>
      <c r="N51" s="30"/>
      <c r="O51" s="55"/>
      <c r="P51" s="39" t="s">
        <v>27</v>
      </c>
      <c r="Q51" s="40">
        <v>70</v>
      </c>
      <c r="R51" s="40"/>
      <c r="S51" s="40"/>
      <c r="T51" s="29"/>
    </row>
    <row r="52" spans="1:20" ht="19.5" customHeight="1" x14ac:dyDescent="0.25">
      <c r="A52" s="56"/>
      <c r="B52" s="56"/>
      <c r="C52" s="58"/>
      <c r="D52" s="58"/>
      <c r="E52" s="56"/>
      <c r="F52" s="56"/>
      <c r="G52" s="56"/>
      <c r="H52" s="56"/>
      <c r="I52" s="56"/>
      <c r="J52" s="56"/>
      <c r="K52" s="56"/>
      <c r="L52" s="31"/>
      <c r="M52" s="31"/>
      <c r="N52" s="31"/>
      <c r="O52" s="59"/>
      <c r="P52" s="44"/>
      <c r="Q52" s="28"/>
      <c r="R52" s="28"/>
      <c r="S52" s="28"/>
      <c r="T52" s="29"/>
    </row>
    <row r="53" spans="1:20" ht="19.5" customHeight="1" x14ac:dyDescent="0.25">
      <c r="A53" s="48">
        <v>5</v>
      </c>
      <c r="B53" s="48" t="s">
        <v>85</v>
      </c>
      <c r="C53" s="50" t="s">
        <v>86</v>
      </c>
      <c r="D53" s="88" t="s">
        <v>87</v>
      </c>
      <c r="E53" s="48">
        <v>2</v>
      </c>
      <c r="F53" s="48">
        <v>2</v>
      </c>
      <c r="G53" s="48"/>
      <c r="H53" s="48"/>
      <c r="I53" s="48">
        <v>14</v>
      </c>
      <c r="J53" s="48">
        <v>3</v>
      </c>
      <c r="K53" s="48">
        <f>I53*J53</f>
        <v>42</v>
      </c>
      <c r="L53" s="89"/>
      <c r="M53" s="89"/>
      <c r="N53" s="89"/>
      <c r="O53" s="51"/>
      <c r="P53" s="44" t="s">
        <v>87</v>
      </c>
      <c r="Q53" s="28">
        <v>7</v>
      </c>
      <c r="R53" s="28">
        <v>7</v>
      </c>
      <c r="S53" s="28">
        <v>7</v>
      </c>
      <c r="T53" s="29"/>
    </row>
    <row r="54" spans="1:20" ht="19.5" customHeight="1" x14ac:dyDescent="0.25">
      <c r="A54" s="56"/>
      <c r="B54" s="56"/>
      <c r="C54" s="58"/>
      <c r="D54" s="90"/>
      <c r="E54" s="56"/>
      <c r="F54" s="56"/>
      <c r="G54" s="56"/>
      <c r="H54" s="56"/>
      <c r="I54" s="56"/>
      <c r="J54" s="56"/>
      <c r="K54" s="56"/>
      <c r="L54" s="63"/>
      <c r="M54" s="63"/>
      <c r="N54" s="63"/>
      <c r="O54" s="59"/>
      <c r="P54" s="91" t="s">
        <v>53</v>
      </c>
      <c r="Q54" s="92">
        <v>7</v>
      </c>
      <c r="R54" s="92">
        <v>7</v>
      </c>
      <c r="S54" s="92">
        <v>7</v>
      </c>
      <c r="T54" s="25"/>
    </row>
    <row r="55" spans="1:20" ht="19.5" customHeight="1" x14ac:dyDescent="0.25">
      <c r="A55" s="48">
        <v>6</v>
      </c>
      <c r="B55" s="48" t="s">
        <v>88</v>
      </c>
      <c r="C55" s="50" t="s">
        <v>89</v>
      </c>
      <c r="D55" s="88" t="s">
        <v>53</v>
      </c>
      <c r="E55" s="48">
        <v>1</v>
      </c>
      <c r="F55" s="48"/>
      <c r="G55" s="48">
        <v>1</v>
      </c>
      <c r="H55" s="48"/>
      <c r="I55" s="48">
        <v>14</v>
      </c>
      <c r="J55" s="48">
        <v>14</v>
      </c>
      <c r="K55" s="48">
        <f>I55*J55</f>
        <v>196</v>
      </c>
      <c r="L55" s="26">
        <v>5</v>
      </c>
      <c r="M55" s="26">
        <v>4</v>
      </c>
      <c r="N55" s="26">
        <v>5</v>
      </c>
      <c r="O55" s="51"/>
      <c r="P55" s="44" t="s">
        <v>53</v>
      </c>
      <c r="Q55" s="28">
        <v>70</v>
      </c>
      <c r="R55" s="28"/>
      <c r="S55" s="28"/>
      <c r="T55" s="29"/>
    </row>
    <row r="56" spans="1:20" ht="19.5" customHeight="1" x14ac:dyDescent="0.25">
      <c r="A56" s="52"/>
      <c r="B56" s="52"/>
      <c r="C56" s="54"/>
      <c r="D56" s="93"/>
      <c r="E56" s="52"/>
      <c r="F56" s="52"/>
      <c r="G56" s="52"/>
      <c r="H56" s="52"/>
      <c r="I56" s="52"/>
      <c r="J56" s="52"/>
      <c r="K56" s="52"/>
      <c r="L56" s="30"/>
      <c r="M56" s="30"/>
      <c r="N56" s="30"/>
      <c r="O56" s="55"/>
      <c r="P56" s="44" t="s">
        <v>87</v>
      </c>
      <c r="Q56" s="28"/>
      <c r="R56" s="28">
        <v>56</v>
      </c>
      <c r="S56" s="28"/>
      <c r="T56" s="29"/>
    </row>
    <row r="57" spans="1:20" ht="19.5" customHeight="1" x14ac:dyDescent="0.25">
      <c r="A57" s="52"/>
      <c r="B57" s="52"/>
      <c r="C57" s="54"/>
      <c r="D57" s="93"/>
      <c r="E57" s="52"/>
      <c r="F57" s="52"/>
      <c r="G57" s="52"/>
      <c r="H57" s="52"/>
      <c r="I57" s="52"/>
      <c r="J57" s="52"/>
      <c r="K57" s="52"/>
      <c r="L57" s="31"/>
      <c r="M57" s="31"/>
      <c r="N57" s="31"/>
      <c r="O57" s="55"/>
      <c r="P57" s="44" t="s">
        <v>90</v>
      </c>
      <c r="Q57" s="28"/>
      <c r="R57" s="28"/>
      <c r="S57" s="28">
        <v>70</v>
      </c>
      <c r="T57" s="29"/>
    </row>
    <row r="58" spans="1:20" ht="19.5" customHeight="1" x14ac:dyDescent="0.25">
      <c r="A58" s="48">
        <v>7</v>
      </c>
      <c r="B58" s="48" t="s">
        <v>91</v>
      </c>
      <c r="C58" s="50" t="s">
        <v>92</v>
      </c>
      <c r="D58" s="49" t="s">
        <v>87</v>
      </c>
      <c r="E58" s="48">
        <v>2</v>
      </c>
      <c r="F58" s="48">
        <v>2</v>
      </c>
      <c r="G58" s="48"/>
      <c r="H58" s="48"/>
      <c r="I58" s="48">
        <v>14</v>
      </c>
      <c r="J58" s="48">
        <v>3</v>
      </c>
      <c r="K58" s="48">
        <f>I58*J58</f>
        <v>42</v>
      </c>
      <c r="L58" s="89"/>
      <c r="M58" s="89"/>
      <c r="N58" s="89"/>
      <c r="O58" s="51"/>
      <c r="P58" s="39" t="s">
        <v>90</v>
      </c>
      <c r="Q58" s="40">
        <v>7</v>
      </c>
      <c r="R58" s="40">
        <v>7</v>
      </c>
      <c r="S58" s="40">
        <v>7</v>
      </c>
      <c r="T58" s="29"/>
    </row>
    <row r="59" spans="1:20" ht="19.5" customHeight="1" x14ac:dyDescent="0.25">
      <c r="A59" s="56"/>
      <c r="B59" s="56"/>
      <c r="C59" s="58"/>
      <c r="D59" s="57"/>
      <c r="E59" s="56"/>
      <c r="F59" s="56"/>
      <c r="G59" s="56"/>
      <c r="H59" s="56"/>
      <c r="I59" s="56"/>
      <c r="J59" s="56"/>
      <c r="K59" s="56"/>
      <c r="L59" s="63"/>
      <c r="M59" s="63"/>
      <c r="N59" s="63"/>
      <c r="O59" s="59"/>
      <c r="P59" s="39" t="s">
        <v>87</v>
      </c>
      <c r="Q59" s="40">
        <v>7</v>
      </c>
      <c r="R59" s="40">
        <v>7</v>
      </c>
      <c r="S59" s="40">
        <v>7</v>
      </c>
      <c r="T59" s="29"/>
    </row>
    <row r="60" spans="1:20" ht="19.5" customHeight="1" x14ac:dyDescent="0.25">
      <c r="A60" s="48">
        <v>8</v>
      </c>
      <c r="B60" s="48" t="s">
        <v>93</v>
      </c>
      <c r="C60" s="50" t="s">
        <v>94</v>
      </c>
      <c r="D60" s="43" t="s">
        <v>95</v>
      </c>
      <c r="E60" s="48">
        <v>2</v>
      </c>
      <c r="F60" s="48">
        <v>2</v>
      </c>
      <c r="G60" s="48"/>
      <c r="H60" s="48"/>
      <c r="I60" s="48">
        <v>14</v>
      </c>
      <c r="J60" s="48">
        <v>3</v>
      </c>
      <c r="K60" s="48">
        <f>I60*J60</f>
        <v>42</v>
      </c>
      <c r="L60" s="89"/>
      <c r="M60" s="89"/>
      <c r="N60" s="89"/>
      <c r="O60" s="51"/>
      <c r="P60" s="39" t="s">
        <v>96</v>
      </c>
      <c r="Q60" s="40">
        <v>7</v>
      </c>
      <c r="R60" s="40">
        <v>7</v>
      </c>
      <c r="S60" s="40">
        <v>7</v>
      </c>
      <c r="T60" s="29"/>
    </row>
    <row r="61" spans="1:20" ht="19.5" customHeight="1" x14ac:dyDescent="0.25">
      <c r="A61" s="56"/>
      <c r="B61" s="56"/>
      <c r="C61" s="58"/>
      <c r="D61" s="43"/>
      <c r="E61" s="56"/>
      <c r="F61" s="56"/>
      <c r="G61" s="56"/>
      <c r="H61" s="56"/>
      <c r="I61" s="56"/>
      <c r="J61" s="56"/>
      <c r="K61" s="56"/>
      <c r="L61" s="63"/>
      <c r="M61" s="63"/>
      <c r="N61" s="63"/>
      <c r="O61" s="59"/>
      <c r="P61" s="39" t="s">
        <v>97</v>
      </c>
      <c r="Q61" s="40">
        <v>7</v>
      </c>
      <c r="R61" s="40">
        <v>7</v>
      </c>
      <c r="S61" s="40">
        <v>7</v>
      </c>
      <c r="T61" s="29"/>
    </row>
    <row r="62" spans="1:20" ht="19.5" customHeight="1" x14ac:dyDescent="0.25">
      <c r="A62" s="48">
        <v>9</v>
      </c>
      <c r="B62" s="48" t="s">
        <v>98</v>
      </c>
      <c r="C62" s="50" t="s">
        <v>99</v>
      </c>
      <c r="D62" s="18" t="s">
        <v>57</v>
      </c>
      <c r="E62" s="48">
        <v>2</v>
      </c>
      <c r="F62" s="48">
        <v>2</v>
      </c>
      <c r="G62" s="48"/>
      <c r="H62" s="48"/>
      <c r="I62" s="48">
        <v>14</v>
      </c>
      <c r="J62" s="48">
        <v>3</v>
      </c>
      <c r="K62" s="48">
        <f>I62*J62</f>
        <v>42</v>
      </c>
      <c r="L62" s="89"/>
      <c r="M62" s="89"/>
      <c r="N62" s="89"/>
      <c r="O62" s="51"/>
      <c r="P62" s="44" t="s">
        <v>59</v>
      </c>
      <c r="Q62" s="28">
        <v>7</v>
      </c>
      <c r="R62" s="28">
        <v>7</v>
      </c>
      <c r="S62" s="28">
        <v>7</v>
      </c>
      <c r="T62" s="29"/>
    </row>
    <row r="63" spans="1:20" ht="19.5" customHeight="1" x14ac:dyDescent="0.25">
      <c r="A63" s="56"/>
      <c r="B63" s="56"/>
      <c r="C63" s="58"/>
      <c r="D63" s="18"/>
      <c r="E63" s="56"/>
      <c r="F63" s="56"/>
      <c r="G63" s="56"/>
      <c r="H63" s="56"/>
      <c r="I63" s="56"/>
      <c r="J63" s="56"/>
      <c r="K63" s="56"/>
      <c r="L63" s="63"/>
      <c r="M63" s="63"/>
      <c r="N63" s="63"/>
      <c r="O63" s="59"/>
      <c r="P63" s="47" t="s">
        <v>100</v>
      </c>
      <c r="Q63" s="38">
        <v>7</v>
      </c>
      <c r="R63" s="38">
        <v>7</v>
      </c>
      <c r="S63" s="38">
        <v>7</v>
      </c>
      <c r="T63" s="29"/>
    </row>
    <row r="64" spans="1:20" ht="19.5" customHeight="1" x14ac:dyDescent="0.25">
      <c r="A64" s="48">
        <v>10</v>
      </c>
      <c r="B64" s="48" t="s">
        <v>101</v>
      </c>
      <c r="C64" s="50" t="s">
        <v>102</v>
      </c>
      <c r="D64" s="50" t="s">
        <v>103</v>
      </c>
      <c r="E64" s="48">
        <v>1</v>
      </c>
      <c r="F64" s="48"/>
      <c r="G64" s="48">
        <v>1</v>
      </c>
      <c r="H64" s="48"/>
      <c r="I64" s="48">
        <v>14</v>
      </c>
      <c r="J64" s="48">
        <v>14</v>
      </c>
      <c r="K64" s="48">
        <f>I64*J64</f>
        <v>196</v>
      </c>
      <c r="L64" s="26">
        <v>5</v>
      </c>
      <c r="M64" s="26">
        <v>4</v>
      </c>
      <c r="N64" s="26">
        <v>5</v>
      </c>
      <c r="O64" s="51"/>
      <c r="P64" s="44" t="s">
        <v>58</v>
      </c>
      <c r="Q64" s="28">
        <v>70</v>
      </c>
      <c r="R64" s="28"/>
      <c r="S64" s="28"/>
      <c r="T64" s="29"/>
    </row>
    <row r="65" spans="1:20" ht="19.5" customHeight="1" x14ac:dyDescent="0.25">
      <c r="A65" s="52"/>
      <c r="B65" s="52"/>
      <c r="C65" s="54"/>
      <c r="D65" s="54"/>
      <c r="E65" s="52"/>
      <c r="F65" s="52"/>
      <c r="G65" s="52"/>
      <c r="H65" s="52"/>
      <c r="I65" s="52"/>
      <c r="J65" s="52"/>
      <c r="K65" s="52"/>
      <c r="L65" s="30"/>
      <c r="M65" s="30"/>
      <c r="N65" s="30"/>
      <c r="O65" s="55"/>
      <c r="P65" s="44" t="s">
        <v>53</v>
      </c>
      <c r="Q65" s="28"/>
      <c r="R65" s="28">
        <v>56</v>
      </c>
      <c r="S65" s="28"/>
      <c r="T65" s="29"/>
    </row>
    <row r="66" spans="1:20" ht="19.5" customHeight="1" x14ac:dyDescent="0.25">
      <c r="A66" s="52"/>
      <c r="B66" s="52"/>
      <c r="C66" s="54"/>
      <c r="D66" s="54"/>
      <c r="E66" s="52"/>
      <c r="F66" s="52"/>
      <c r="G66" s="52"/>
      <c r="H66" s="52"/>
      <c r="I66" s="52"/>
      <c r="J66" s="52"/>
      <c r="K66" s="52"/>
      <c r="L66" s="30"/>
      <c r="M66" s="30"/>
      <c r="N66" s="30"/>
      <c r="O66" s="55"/>
      <c r="P66" s="44" t="s">
        <v>104</v>
      </c>
      <c r="Q66" s="28"/>
      <c r="R66" s="28"/>
      <c r="S66" s="28">
        <v>70</v>
      </c>
      <c r="T66" s="29"/>
    </row>
    <row r="67" spans="1:20" ht="19.5" customHeight="1" x14ac:dyDescent="0.25">
      <c r="A67" s="56"/>
      <c r="B67" s="56"/>
      <c r="C67" s="58"/>
      <c r="D67" s="58"/>
      <c r="E67" s="56"/>
      <c r="F67" s="56"/>
      <c r="G67" s="56"/>
      <c r="H67" s="56"/>
      <c r="I67" s="56"/>
      <c r="J67" s="56"/>
      <c r="K67" s="56"/>
      <c r="L67" s="63"/>
      <c r="M67" s="63"/>
      <c r="N67" s="63"/>
      <c r="O67" s="59"/>
      <c r="P67" s="44"/>
      <c r="Q67" s="28"/>
      <c r="R67" s="28"/>
      <c r="S67" s="28"/>
      <c r="T67" s="29"/>
    </row>
    <row r="68" spans="1:20" ht="19.5" customHeight="1" x14ac:dyDescent="0.25">
      <c r="A68" s="48">
        <v>11</v>
      </c>
      <c r="B68" s="48" t="s">
        <v>105</v>
      </c>
      <c r="C68" s="50" t="s">
        <v>106</v>
      </c>
      <c r="D68" s="49" t="s">
        <v>44</v>
      </c>
      <c r="E68" s="48">
        <v>2</v>
      </c>
      <c r="F68" s="48">
        <v>2</v>
      </c>
      <c r="G68" s="48"/>
      <c r="H68" s="48"/>
      <c r="I68" s="48">
        <v>14</v>
      </c>
      <c r="J68" s="48">
        <v>3</v>
      </c>
      <c r="K68" s="48">
        <f>I68*J68</f>
        <v>42</v>
      </c>
      <c r="L68" s="89"/>
      <c r="M68" s="89"/>
      <c r="N68" s="89"/>
      <c r="O68" s="51"/>
      <c r="P68" s="39" t="s">
        <v>107</v>
      </c>
      <c r="Q68" s="40">
        <v>7</v>
      </c>
      <c r="R68" s="40">
        <v>7</v>
      </c>
      <c r="S68" s="40">
        <v>7</v>
      </c>
      <c r="T68" s="29"/>
    </row>
    <row r="69" spans="1:20" ht="19.5" customHeight="1" x14ac:dyDescent="0.25">
      <c r="A69" s="56"/>
      <c r="B69" s="56"/>
      <c r="C69" s="58"/>
      <c r="D69" s="57"/>
      <c r="E69" s="56"/>
      <c r="F69" s="56"/>
      <c r="G69" s="56"/>
      <c r="H69" s="56"/>
      <c r="I69" s="56"/>
      <c r="J69" s="56"/>
      <c r="K69" s="56"/>
      <c r="L69" s="63"/>
      <c r="M69" s="63"/>
      <c r="N69" s="63"/>
      <c r="O69" s="59"/>
      <c r="P69" s="39" t="s">
        <v>108</v>
      </c>
      <c r="Q69" s="40">
        <v>7</v>
      </c>
      <c r="R69" s="40">
        <v>7</v>
      </c>
      <c r="S69" s="40">
        <v>7</v>
      </c>
      <c r="T69" s="29"/>
    </row>
    <row r="70" spans="1:20" ht="19.5" customHeight="1" x14ac:dyDescent="0.25">
      <c r="A70" s="17">
        <v>12</v>
      </c>
      <c r="B70" s="48" t="s">
        <v>109</v>
      </c>
      <c r="C70" s="50" t="s">
        <v>110</v>
      </c>
      <c r="D70" s="48" t="s">
        <v>90</v>
      </c>
      <c r="E70" s="48">
        <v>1</v>
      </c>
      <c r="F70" s="48"/>
      <c r="G70" s="48">
        <v>1</v>
      </c>
      <c r="H70" s="48"/>
      <c r="I70" s="48">
        <v>14</v>
      </c>
      <c r="J70" s="48">
        <v>14</v>
      </c>
      <c r="K70" s="48">
        <f>I70*J70</f>
        <v>196</v>
      </c>
      <c r="L70" s="26">
        <v>5</v>
      </c>
      <c r="M70" s="26">
        <v>4</v>
      </c>
      <c r="N70" s="26">
        <v>5</v>
      </c>
      <c r="O70" s="51"/>
      <c r="P70" s="39" t="s">
        <v>108</v>
      </c>
      <c r="Q70" s="40"/>
      <c r="R70" s="40">
        <v>56</v>
      </c>
      <c r="S70" s="40"/>
      <c r="T70" s="29"/>
    </row>
    <row r="71" spans="1:20" ht="19.5" customHeight="1" x14ac:dyDescent="0.25">
      <c r="A71" s="17"/>
      <c r="B71" s="52"/>
      <c r="C71" s="54"/>
      <c r="D71" s="52"/>
      <c r="E71" s="52"/>
      <c r="F71" s="52"/>
      <c r="G71" s="52"/>
      <c r="H71" s="52"/>
      <c r="I71" s="52"/>
      <c r="J71" s="52"/>
      <c r="K71" s="52"/>
      <c r="L71" s="30"/>
      <c r="M71" s="30"/>
      <c r="N71" s="30"/>
      <c r="O71" s="94"/>
      <c r="P71" s="95" t="s">
        <v>90</v>
      </c>
      <c r="Q71" s="96"/>
      <c r="R71" s="96"/>
      <c r="S71" s="96">
        <v>70</v>
      </c>
      <c r="T71" s="97"/>
    </row>
    <row r="72" spans="1:20" ht="19.5" customHeight="1" x14ac:dyDescent="0.25">
      <c r="A72" s="17"/>
      <c r="B72" s="52"/>
      <c r="C72" s="54"/>
      <c r="D72" s="52"/>
      <c r="E72" s="52"/>
      <c r="F72" s="52"/>
      <c r="G72" s="52"/>
      <c r="H72" s="52"/>
      <c r="I72" s="52"/>
      <c r="J72" s="52"/>
      <c r="K72" s="52"/>
      <c r="L72" s="30"/>
      <c r="M72" s="30"/>
      <c r="N72" s="30"/>
      <c r="O72" s="94"/>
      <c r="P72" s="95" t="s">
        <v>44</v>
      </c>
      <c r="Q72" s="96">
        <v>70</v>
      </c>
      <c r="R72" s="96"/>
      <c r="S72" s="96"/>
      <c r="T72" s="97"/>
    </row>
    <row r="73" spans="1:20" ht="19.5" customHeight="1" x14ac:dyDescent="0.25">
      <c r="A73" s="17"/>
      <c r="B73" s="56"/>
      <c r="C73" s="58"/>
      <c r="D73" s="98"/>
      <c r="E73" s="98"/>
      <c r="F73" s="98"/>
      <c r="G73" s="98"/>
      <c r="H73" s="98"/>
      <c r="I73" s="98"/>
      <c r="J73" s="98"/>
      <c r="K73" s="98"/>
      <c r="L73" s="99"/>
      <c r="M73" s="99"/>
      <c r="N73" s="99"/>
      <c r="O73" s="100"/>
      <c r="P73" s="95"/>
      <c r="Q73" s="96"/>
      <c r="R73" s="96"/>
      <c r="S73" s="96"/>
      <c r="T73" s="97"/>
    </row>
    <row r="74" spans="1:20" ht="19.5" customHeight="1" x14ac:dyDescent="0.25">
      <c r="A74" s="24">
        <v>13</v>
      </c>
      <c r="B74" s="24" t="s">
        <v>111</v>
      </c>
      <c r="C74" s="45" t="s">
        <v>112</v>
      </c>
      <c r="D74" s="45" t="s">
        <v>90</v>
      </c>
      <c r="E74" s="60">
        <v>1</v>
      </c>
      <c r="F74" s="60"/>
      <c r="G74" s="60">
        <v>1</v>
      </c>
      <c r="H74" s="60"/>
      <c r="I74" s="60">
        <v>14</v>
      </c>
      <c r="J74" s="60">
        <v>16</v>
      </c>
      <c r="K74" s="60">
        <f>I74*J74</f>
        <v>224</v>
      </c>
      <c r="L74" s="99"/>
      <c r="M74" s="99"/>
      <c r="N74" s="99"/>
      <c r="O74" s="100"/>
      <c r="P74" s="95" t="s">
        <v>113</v>
      </c>
      <c r="Q74" s="96">
        <v>74</v>
      </c>
      <c r="R74" s="96">
        <v>74</v>
      </c>
      <c r="S74" s="96">
        <v>74</v>
      </c>
      <c r="T74" s="97"/>
    </row>
    <row r="75" spans="1:20" ht="19.5" customHeight="1" x14ac:dyDescent="0.25">
      <c r="A75" s="101" t="s">
        <v>67</v>
      </c>
      <c r="B75" s="102"/>
      <c r="C75" s="102"/>
      <c r="D75" s="103"/>
      <c r="E75" s="24">
        <f>SUM(E43:E73)</f>
        <v>24</v>
      </c>
      <c r="F75" s="23"/>
      <c r="G75" s="23"/>
      <c r="H75" s="23"/>
      <c r="I75" s="23"/>
      <c r="J75" s="24"/>
      <c r="K75" s="24"/>
      <c r="L75" s="21"/>
      <c r="M75" s="21"/>
      <c r="N75" s="21"/>
      <c r="O75" s="21"/>
      <c r="P75" s="23"/>
      <c r="Q75" s="104"/>
      <c r="R75" s="104"/>
      <c r="S75" s="104"/>
      <c r="T75" s="104"/>
    </row>
    <row r="76" spans="1:20" ht="19.5" customHeight="1" x14ac:dyDescent="0.25"/>
    <row r="77" spans="1:20" ht="19.5" customHeight="1" x14ac:dyDescent="0.25"/>
    <row r="78" spans="1:20" ht="19.5" customHeight="1" x14ac:dyDescent="0.25">
      <c r="A78" s="6" t="s">
        <v>114</v>
      </c>
      <c r="B78" s="6"/>
      <c r="C78" s="6"/>
      <c r="D78" s="6"/>
      <c r="E78" s="105"/>
      <c r="F78" s="106"/>
      <c r="G78" s="107"/>
      <c r="H78" s="107"/>
      <c r="I78" s="107"/>
      <c r="J78" s="108"/>
      <c r="K78" s="108"/>
      <c r="L78" s="73"/>
      <c r="M78" s="73"/>
      <c r="N78" s="73"/>
      <c r="O78" s="73"/>
      <c r="P78" s="107"/>
      <c r="Q78" s="108"/>
      <c r="R78" s="108"/>
      <c r="S78" s="108"/>
      <c r="T78" s="108"/>
    </row>
    <row r="79" spans="1:20" ht="29.25" customHeight="1" x14ac:dyDescent="0.25">
      <c r="A79" s="7" t="s">
        <v>2</v>
      </c>
      <c r="B79" s="109" t="s">
        <v>3</v>
      </c>
      <c r="C79" s="7" t="s">
        <v>4</v>
      </c>
      <c r="D79" s="8" t="s">
        <v>5</v>
      </c>
      <c r="E79" s="7" t="s">
        <v>6</v>
      </c>
      <c r="F79" s="8" t="s">
        <v>7</v>
      </c>
      <c r="G79" s="8" t="s">
        <v>8</v>
      </c>
      <c r="H79" s="8" t="s">
        <v>9</v>
      </c>
      <c r="I79" s="74" t="s">
        <v>69</v>
      </c>
      <c r="J79" s="8" t="s">
        <v>11</v>
      </c>
      <c r="K79" s="10" t="s">
        <v>12</v>
      </c>
      <c r="L79" s="214" t="s">
        <v>13</v>
      </c>
      <c r="M79" s="214"/>
      <c r="N79" s="214"/>
      <c r="O79" s="214"/>
      <c r="P79" s="8" t="s">
        <v>14</v>
      </c>
      <c r="Q79" s="7" t="s">
        <v>15</v>
      </c>
      <c r="R79" s="7"/>
      <c r="S79" s="7"/>
      <c r="T79" s="7"/>
    </row>
    <row r="80" spans="1:20" ht="19.5" customHeight="1" x14ac:dyDescent="0.25">
      <c r="A80" s="7"/>
      <c r="B80" s="110"/>
      <c r="C80" s="7"/>
      <c r="D80" s="12"/>
      <c r="E80" s="7"/>
      <c r="F80" s="12"/>
      <c r="G80" s="12"/>
      <c r="H80" s="12"/>
      <c r="I80" s="76" t="s">
        <v>16</v>
      </c>
      <c r="J80" s="12"/>
      <c r="K80" s="14" t="s">
        <v>18</v>
      </c>
      <c r="L80" s="16" t="s">
        <v>19</v>
      </c>
      <c r="M80" s="16" t="s">
        <v>20</v>
      </c>
      <c r="N80" s="16" t="s">
        <v>21</v>
      </c>
      <c r="O80" s="16" t="s">
        <v>22</v>
      </c>
      <c r="P80" s="12"/>
      <c r="Q80" s="16" t="s">
        <v>19</v>
      </c>
      <c r="R80" s="16" t="s">
        <v>20</v>
      </c>
      <c r="S80" s="16" t="s">
        <v>21</v>
      </c>
      <c r="T80" s="16" t="s">
        <v>22</v>
      </c>
    </row>
    <row r="81" spans="1:20" ht="19.5" customHeight="1" x14ac:dyDescent="0.25">
      <c r="A81" s="21">
        <v>1</v>
      </c>
      <c r="B81" s="21" t="s">
        <v>115</v>
      </c>
      <c r="C81" s="111" t="s">
        <v>116</v>
      </c>
      <c r="D81" s="112" t="s">
        <v>38</v>
      </c>
      <c r="E81" s="21">
        <v>2</v>
      </c>
      <c r="F81" s="21">
        <v>2</v>
      </c>
      <c r="G81" s="21"/>
      <c r="H81" s="21"/>
      <c r="I81" s="21">
        <v>14</v>
      </c>
      <c r="J81" s="21">
        <v>4</v>
      </c>
      <c r="K81" s="21">
        <f>I81*J81</f>
        <v>56</v>
      </c>
      <c r="L81" s="113"/>
      <c r="M81" s="113"/>
      <c r="N81" s="113"/>
      <c r="O81" s="113"/>
      <c r="P81" s="114" t="s">
        <v>117</v>
      </c>
      <c r="Q81" s="115">
        <v>7</v>
      </c>
      <c r="R81" s="115">
        <v>7</v>
      </c>
      <c r="S81" s="115">
        <v>7</v>
      </c>
      <c r="T81" s="115">
        <v>7</v>
      </c>
    </row>
    <row r="82" spans="1:20" ht="19.5" customHeight="1" x14ac:dyDescent="0.25">
      <c r="A82" s="89"/>
      <c r="B82" s="89"/>
      <c r="C82" s="116"/>
      <c r="D82" s="116"/>
      <c r="E82" s="89"/>
      <c r="F82" s="89"/>
      <c r="G82" s="89"/>
      <c r="H82" s="89"/>
      <c r="I82" s="89"/>
      <c r="J82" s="89"/>
      <c r="K82" s="89"/>
      <c r="L82" s="117"/>
      <c r="M82" s="117"/>
      <c r="N82" s="117"/>
      <c r="O82" s="117"/>
      <c r="P82" s="114" t="s">
        <v>118</v>
      </c>
      <c r="Q82" s="115">
        <v>7</v>
      </c>
      <c r="R82" s="115">
        <v>7</v>
      </c>
      <c r="S82" s="115">
        <v>7</v>
      </c>
      <c r="T82" s="115">
        <v>7</v>
      </c>
    </row>
    <row r="83" spans="1:20" ht="19.5" customHeight="1" x14ac:dyDescent="0.25">
      <c r="A83" s="118">
        <v>2</v>
      </c>
      <c r="B83" s="26" t="s">
        <v>119</v>
      </c>
      <c r="C83" s="122" t="s">
        <v>120</v>
      </c>
      <c r="D83" s="122" t="s">
        <v>104</v>
      </c>
      <c r="E83" s="89">
        <v>2</v>
      </c>
      <c r="F83" s="89">
        <v>2</v>
      </c>
      <c r="G83" s="89"/>
      <c r="H83" s="89"/>
      <c r="I83" s="89">
        <v>14</v>
      </c>
      <c r="J83" s="89">
        <v>4</v>
      </c>
      <c r="K83" s="89">
        <f t="shared" ref="K83:K112" si="1">I83*J83</f>
        <v>56</v>
      </c>
      <c r="L83" s="89"/>
      <c r="M83" s="89"/>
      <c r="N83" s="89"/>
      <c r="O83" s="89"/>
      <c r="P83" s="120" t="s">
        <v>95</v>
      </c>
      <c r="Q83" s="121">
        <v>7</v>
      </c>
      <c r="R83" s="121">
        <v>7</v>
      </c>
      <c r="S83" s="121">
        <v>7</v>
      </c>
      <c r="T83" s="121">
        <v>7</v>
      </c>
    </row>
    <row r="84" spans="1:20" ht="19.5" customHeight="1" x14ac:dyDescent="0.25">
      <c r="A84" s="118"/>
      <c r="B84" s="31"/>
      <c r="C84" s="126"/>
      <c r="D84" s="126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120" t="s">
        <v>97</v>
      </c>
      <c r="Q84" s="121">
        <v>7</v>
      </c>
      <c r="R84" s="121">
        <v>7</v>
      </c>
      <c r="S84" s="121">
        <v>7</v>
      </c>
      <c r="T84" s="121">
        <v>7</v>
      </c>
    </row>
    <row r="85" spans="1:20" ht="19.5" customHeight="1" x14ac:dyDescent="0.25">
      <c r="A85" s="26">
        <v>3</v>
      </c>
      <c r="B85" s="26" t="s">
        <v>121</v>
      </c>
      <c r="C85" s="122" t="s">
        <v>122</v>
      </c>
      <c r="D85" s="122" t="s">
        <v>95</v>
      </c>
      <c r="E85" s="26">
        <v>1</v>
      </c>
      <c r="F85" s="26"/>
      <c r="G85" s="26">
        <v>1</v>
      </c>
      <c r="H85" s="26"/>
      <c r="I85" s="26">
        <v>14</v>
      </c>
      <c r="J85" s="26">
        <v>16</v>
      </c>
      <c r="K85" s="26">
        <f t="shared" si="1"/>
        <v>224</v>
      </c>
      <c r="L85" s="26">
        <v>3</v>
      </c>
      <c r="M85" s="26">
        <v>3</v>
      </c>
      <c r="N85" s="26">
        <v>4</v>
      </c>
      <c r="O85" s="26">
        <v>4</v>
      </c>
      <c r="P85" s="123" t="s">
        <v>87</v>
      </c>
      <c r="Q85" s="124"/>
      <c r="R85" s="124">
        <v>42</v>
      </c>
      <c r="S85" s="124"/>
      <c r="T85" s="124"/>
    </row>
    <row r="86" spans="1:20" ht="19.5" customHeight="1" x14ac:dyDescent="0.25">
      <c r="A86" s="30"/>
      <c r="B86" s="30"/>
      <c r="C86" s="125"/>
      <c r="D86" s="125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123" t="s">
        <v>53</v>
      </c>
      <c r="Q86" s="124">
        <v>42</v>
      </c>
      <c r="R86" s="124"/>
      <c r="S86" s="124"/>
      <c r="T86" s="124"/>
    </row>
    <row r="87" spans="1:20" ht="19.5" customHeight="1" x14ac:dyDescent="0.25">
      <c r="A87" s="30"/>
      <c r="B87" s="30"/>
      <c r="C87" s="125"/>
      <c r="D87" s="125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123" t="s">
        <v>59</v>
      </c>
      <c r="Q87" s="124"/>
      <c r="R87" s="124"/>
      <c r="S87" s="124">
        <v>56</v>
      </c>
      <c r="T87" s="124"/>
    </row>
    <row r="88" spans="1:20" ht="19.5" customHeight="1" x14ac:dyDescent="0.25">
      <c r="A88" s="31"/>
      <c r="B88" s="31"/>
      <c r="C88" s="126"/>
      <c r="D88" s="12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123" t="s">
        <v>95</v>
      </c>
      <c r="Q88" s="124"/>
      <c r="R88" s="124"/>
      <c r="S88" s="124"/>
      <c r="T88" s="124">
        <v>56</v>
      </c>
    </row>
    <row r="89" spans="1:20" ht="19.5" customHeight="1" x14ac:dyDescent="0.25">
      <c r="A89" s="26">
        <v>4</v>
      </c>
      <c r="B89" s="26" t="s">
        <v>123</v>
      </c>
      <c r="C89" s="127" t="s">
        <v>124</v>
      </c>
      <c r="D89" s="122" t="s">
        <v>42</v>
      </c>
      <c r="E89" s="26">
        <v>2</v>
      </c>
      <c r="F89" s="26">
        <v>2</v>
      </c>
      <c r="G89" s="26"/>
      <c r="H89" s="26"/>
      <c r="I89" s="26">
        <v>14</v>
      </c>
      <c r="J89" s="26">
        <v>4</v>
      </c>
      <c r="K89" s="26">
        <f t="shared" si="1"/>
        <v>56</v>
      </c>
      <c r="L89" s="89"/>
      <c r="M89" s="89"/>
      <c r="N89" s="89"/>
      <c r="O89" s="89"/>
      <c r="P89" s="128" t="s">
        <v>25</v>
      </c>
      <c r="Q89" s="129">
        <v>7</v>
      </c>
      <c r="R89" s="129">
        <v>7</v>
      </c>
      <c r="S89" s="129">
        <v>7</v>
      </c>
      <c r="T89" s="129">
        <v>7</v>
      </c>
    </row>
    <row r="90" spans="1:20" ht="19.5" customHeight="1" x14ac:dyDescent="0.25">
      <c r="A90" s="31"/>
      <c r="B90" s="31"/>
      <c r="C90" s="130"/>
      <c r="D90" s="126"/>
      <c r="E90" s="31"/>
      <c r="F90" s="31"/>
      <c r="G90" s="31"/>
      <c r="H90" s="31"/>
      <c r="I90" s="31"/>
      <c r="J90" s="31"/>
      <c r="K90" s="31"/>
      <c r="L90" s="63"/>
      <c r="M90" s="63"/>
      <c r="N90" s="63"/>
      <c r="O90" s="63"/>
      <c r="P90" s="131" t="s">
        <v>125</v>
      </c>
      <c r="Q90" s="132">
        <v>7</v>
      </c>
      <c r="R90" s="132">
        <v>7</v>
      </c>
      <c r="S90" s="132">
        <v>7</v>
      </c>
      <c r="T90" s="132">
        <v>7</v>
      </c>
    </row>
    <row r="91" spans="1:20" ht="19.5" customHeight="1" x14ac:dyDescent="0.25">
      <c r="A91" s="26">
        <v>5</v>
      </c>
      <c r="B91" s="26" t="s">
        <v>126</v>
      </c>
      <c r="C91" s="127" t="s">
        <v>127</v>
      </c>
      <c r="D91" s="127" t="s">
        <v>128</v>
      </c>
      <c r="E91" s="26">
        <v>1</v>
      </c>
      <c r="F91" s="26"/>
      <c r="G91" s="26">
        <v>1</v>
      </c>
      <c r="H91" s="26"/>
      <c r="I91" s="26">
        <v>14</v>
      </c>
      <c r="J91" s="26">
        <v>16</v>
      </c>
      <c r="K91" s="26">
        <f t="shared" si="1"/>
        <v>224</v>
      </c>
      <c r="L91" s="26">
        <v>4</v>
      </c>
      <c r="M91" s="26">
        <v>3</v>
      </c>
      <c r="N91" s="26">
        <v>4</v>
      </c>
      <c r="O91" s="26">
        <v>3</v>
      </c>
      <c r="P91" s="123" t="s">
        <v>87</v>
      </c>
      <c r="Q91" s="124"/>
      <c r="R91" s="124">
        <v>42</v>
      </c>
      <c r="S91" s="124"/>
      <c r="T91" s="124"/>
    </row>
    <row r="92" spans="1:20" ht="19.5" customHeight="1" x14ac:dyDescent="0.25">
      <c r="A92" s="30"/>
      <c r="B92" s="30"/>
      <c r="C92" s="133"/>
      <c r="D92" s="133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123" t="s">
        <v>87</v>
      </c>
      <c r="Q92" s="124"/>
      <c r="R92" s="124"/>
      <c r="S92" s="124"/>
      <c r="T92" s="124">
        <v>42</v>
      </c>
    </row>
    <row r="93" spans="1:20" ht="19.5" customHeight="1" x14ac:dyDescent="0.25">
      <c r="A93" s="30"/>
      <c r="B93" s="30"/>
      <c r="C93" s="133"/>
      <c r="D93" s="133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123" t="s">
        <v>42</v>
      </c>
      <c r="Q93" s="124">
        <v>56</v>
      </c>
      <c r="R93" s="124"/>
      <c r="S93" s="124"/>
      <c r="T93" s="124"/>
    </row>
    <row r="94" spans="1:20" ht="19.5" customHeight="1" x14ac:dyDescent="0.25">
      <c r="A94" s="31"/>
      <c r="B94" s="31"/>
      <c r="C94" s="130"/>
      <c r="D94" s="1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134" t="s">
        <v>128</v>
      </c>
      <c r="Q94" s="129"/>
      <c r="R94" s="129"/>
      <c r="S94" s="129">
        <v>56</v>
      </c>
      <c r="T94" s="129"/>
    </row>
    <row r="95" spans="1:20" ht="19.5" customHeight="1" x14ac:dyDescent="0.25">
      <c r="A95" s="26">
        <v>6</v>
      </c>
      <c r="B95" s="26" t="s">
        <v>129</v>
      </c>
      <c r="C95" s="127" t="s">
        <v>130</v>
      </c>
      <c r="D95" s="122" t="s">
        <v>97</v>
      </c>
      <c r="E95" s="26">
        <v>2</v>
      </c>
      <c r="F95" s="26">
        <v>2</v>
      </c>
      <c r="G95" s="26"/>
      <c r="H95" s="26"/>
      <c r="I95" s="26">
        <v>14</v>
      </c>
      <c r="J95" s="26">
        <v>4</v>
      </c>
      <c r="K95" s="26">
        <f t="shared" si="1"/>
        <v>56</v>
      </c>
      <c r="L95" s="89"/>
      <c r="M95" s="89"/>
      <c r="N95" s="89"/>
      <c r="O95" s="89"/>
      <c r="P95" s="123" t="s">
        <v>42</v>
      </c>
      <c r="Q95" s="124">
        <v>7</v>
      </c>
      <c r="R95" s="124">
        <v>7</v>
      </c>
      <c r="S95" s="124">
        <v>7</v>
      </c>
      <c r="T95" s="124">
        <v>7</v>
      </c>
    </row>
    <row r="96" spans="1:20" ht="19.5" customHeight="1" x14ac:dyDescent="0.25">
      <c r="A96" s="31"/>
      <c r="B96" s="31"/>
      <c r="C96" s="130"/>
      <c r="D96" s="126"/>
      <c r="E96" s="31"/>
      <c r="F96" s="31"/>
      <c r="G96" s="31"/>
      <c r="H96" s="31"/>
      <c r="I96" s="31"/>
      <c r="J96" s="31"/>
      <c r="K96" s="31"/>
      <c r="L96" s="63"/>
      <c r="M96" s="63"/>
      <c r="N96" s="63"/>
      <c r="O96" s="63"/>
      <c r="P96" s="120" t="s">
        <v>131</v>
      </c>
      <c r="Q96" s="121">
        <v>7</v>
      </c>
      <c r="R96" s="121">
        <v>7</v>
      </c>
      <c r="S96" s="121">
        <v>7</v>
      </c>
      <c r="T96" s="121">
        <v>7</v>
      </c>
    </row>
    <row r="97" spans="1:20" ht="19.5" customHeight="1" x14ac:dyDescent="0.25">
      <c r="A97" s="26">
        <v>7</v>
      </c>
      <c r="B97" s="26" t="s">
        <v>132</v>
      </c>
      <c r="C97" s="122" t="s">
        <v>133</v>
      </c>
      <c r="D97" s="122" t="s">
        <v>134</v>
      </c>
      <c r="E97" s="26">
        <v>1</v>
      </c>
      <c r="F97" s="26"/>
      <c r="G97" s="26">
        <v>1</v>
      </c>
      <c r="H97" s="26"/>
      <c r="I97" s="26">
        <v>14</v>
      </c>
      <c r="J97" s="26">
        <v>16</v>
      </c>
      <c r="K97" s="26">
        <f t="shared" si="1"/>
        <v>224</v>
      </c>
      <c r="L97" s="26">
        <v>4</v>
      </c>
      <c r="M97" s="26">
        <v>4</v>
      </c>
      <c r="N97" s="26">
        <v>3</v>
      </c>
      <c r="O97" s="26">
        <v>3</v>
      </c>
      <c r="P97" s="127" t="s">
        <v>131</v>
      </c>
      <c r="Q97" s="89"/>
      <c r="R97" s="89">
        <v>56</v>
      </c>
      <c r="S97" s="89"/>
      <c r="T97" s="89"/>
    </row>
    <row r="98" spans="1:20" ht="19.5" customHeight="1" x14ac:dyDescent="0.25">
      <c r="A98" s="30"/>
      <c r="B98" s="30"/>
      <c r="C98" s="125"/>
      <c r="D98" s="125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130"/>
      <c r="Q98" s="63"/>
      <c r="R98" s="63"/>
      <c r="S98" s="63"/>
      <c r="T98" s="63"/>
    </row>
    <row r="99" spans="1:20" ht="19.5" customHeight="1" x14ac:dyDescent="0.25">
      <c r="A99" s="30"/>
      <c r="B99" s="30"/>
      <c r="C99" s="125"/>
      <c r="D99" s="125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135" t="s">
        <v>135</v>
      </c>
      <c r="Q99" s="63">
        <v>56</v>
      </c>
      <c r="R99" s="63"/>
      <c r="S99" s="63"/>
      <c r="T99" s="63"/>
    </row>
    <row r="100" spans="1:20" ht="19.5" customHeight="1" x14ac:dyDescent="0.25">
      <c r="A100" s="30"/>
      <c r="B100" s="30"/>
      <c r="C100" s="125"/>
      <c r="D100" s="125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135" t="s">
        <v>136</v>
      </c>
      <c r="Q100" s="63"/>
      <c r="R100" s="63"/>
      <c r="S100" s="63"/>
      <c r="T100" s="63">
        <v>42</v>
      </c>
    </row>
    <row r="101" spans="1:20" ht="19.5" customHeight="1" x14ac:dyDescent="0.25">
      <c r="A101" s="31"/>
      <c r="B101" s="31"/>
      <c r="C101" s="126"/>
      <c r="D101" s="12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120" t="s">
        <v>107</v>
      </c>
      <c r="Q101" s="121"/>
      <c r="R101" s="121"/>
      <c r="S101" s="121">
        <v>42</v>
      </c>
      <c r="T101" s="121"/>
    </row>
    <row r="102" spans="1:20" ht="19.5" customHeight="1" x14ac:dyDescent="0.25">
      <c r="A102" s="89">
        <v>8</v>
      </c>
      <c r="B102" s="89" t="s">
        <v>137</v>
      </c>
      <c r="C102" s="136" t="s">
        <v>138</v>
      </c>
      <c r="D102" s="120" t="s">
        <v>135</v>
      </c>
      <c r="E102" s="89">
        <v>1</v>
      </c>
      <c r="F102" s="89">
        <v>1</v>
      </c>
      <c r="G102" s="89"/>
      <c r="H102" s="89"/>
      <c r="I102" s="89">
        <v>7</v>
      </c>
      <c r="J102" s="89">
        <v>4</v>
      </c>
      <c r="K102" s="89">
        <f t="shared" si="1"/>
        <v>28</v>
      </c>
      <c r="L102" s="89"/>
      <c r="M102" s="89"/>
      <c r="N102" s="89"/>
      <c r="O102" s="89"/>
      <c r="P102" s="66" t="s">
        <v>135</v>
      </c>
      <c r="Q102" s="67">
        <v>7</v>
      </c>
      <c r="R102" s="67">
        <v>7</v>
      </c>
      <c r="S102" s="67">
        <v>7</v>
      </c>
      <c r="T102" s="67">
        <v>7</v>
      </c>
    </row>
    <row r="103" spans="1:20" ht="19.5" customHeight="1" x14ac:dyDescent="0.25">
      <c r="A103" s="89"/>
      <c r="B103" s="89"/>
      <c r="C103" s="137"/>
      <c r="D103" s="136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138"/>
      <c r="Q103" s="139"/>
      <c r="R103" s="139"/>
      <c r="S103" s="139"/>
      <c r="T103" s="139"/>
    </row>
    <row r="104" spans="1:20" ht="19.5" customHeight="1" x14ac:dyDescent="0.25">
      <c r="A104" s="26">
        <v>9</v>
      </c>
      <c r="B104" s="26" t="s">
        <v>139</v>
      </c>
      <c r="C104" s="127" t="s">
        <v>140</v>
      </c>
      <c r="D104" s="122" t="s">
        <v>108</v>
      </c>
      <c r="E104" s="26">
        <v>2</v>
      </c>
      <c r="F104" s="26">
        <v>2</v>
      </c>
      <c r="G104" s="26"/>
      <c r="H104" s="26"/>
      <c r="I104" s="26">
        <v>14</v>
      </c>
      <c r="J104" s="26">
        <v>4</v>
      </c>
      <c r="K104" s="26">
        <f t="shared" si="1"/>
        <v>56</v>
      </c>
      <c r="L104" s="89"/>
      <c r="M104" s="89"/>
      <c r="N104" s="89"/>
      <c r="O104" s="89"/>
      <c r="P104" s="140" t="s">
        <v>39</v>
      </c>
      <c r="Q104" s="141">
        <v>7</v>
      </c>
      <c r="R104" s="141">
        <v>7</v>
      </c>
      <c r="S104" s="141">
        <v>7</v>
      </c>
      <c r="T104" s="141">
        <v>7</v>
      </c>
    </row>
    <row r="105" spans="1:20" ht="19.5" customHeight="1" x14ac:dyDescent="0.25">
      <c r="A105" s="31"/>
      <c r="B105" s="31"/>
      <c r="C105" s="130"/>
      <c r="D105" s="126"/>
      <c r="E105" s="31"/>
      <c r="F105" s="31"/>
      <c r="G105" s="31"/>
      <c r="H105" s="31"/>
      <c r="I105" s="31"/>
      <c r="J105" s="31"/>
      <c r="K105" s="31"/>
      <c r="L105" s="63"/>
      <c r="M105" s="63"/>
      <c r="N105" s="63"/>
      <c r="O105" s="63"/>
      <c r="P105" s="142" t="s">
        <v>141</v>
      </c>
      <c r="Q105" s="143">
        <v>7</v>
      </c>
      <c r="R105" s="143">
        <v>7</v>
      </c>
      <c r="S105" s="143">
        <v>7</v>
      </c>
      <c r="T105" s="143">
        <v>7</v>
      </c>
    </row>
    <row r="106" spans="1:20" ht="19.5" customHeight="1" x14ac:dyDescent="0.25">
      <c r="A106" s="26">
        <v>10</v>
      </c>
      <c r="B106" s="26" t="s">
        <v>142</v>
      </c>
      <c r="C106" s="127" t="s">
        <v>143</v>
      </c>
      <c r="D106" s="122" t="s">
        <v>144</v>
      </c>
      <c r="E106" s="26">
        <v>2</v>
      </c>
      <c r="F106" s="26">
        <v>2</v>
      </c>
      <c r="G106" s="26"/>
      <c r="H106" s="26"/>
      <c r="I106" s="26">
        <v>14</v>
      </c>
      <c r="J106" s="26">
        <v>4</v>
      </c>
      <c r="K106" s="26">
        <f t="shared" si="1"/>
        <v>56</v>
      </c>
      <c r="L106" s="89"/>
      <c r="M106" s="89"/>
      <c r="N106" s="89"/>
      <c r="O106" s="89"/>
      <c r="P106" s="123" t="s">
        <v>59</v>
      </c>
      <c r="Q106" s="124">
        <v>7</v>
      </c>
      <c r="R106" s="124">
        <v>7</v>
      </c>
      <c r="S106" s="124">
        <v>7</v>
      </c>
      <c r="T106" s="124">
        <v>7</v>
      </c>
    </row>
    <row r="107" spans="1:20" ht="19.5" customHeight="1" x14ac:dyDescent="0.25">
      <c r="A107" s="31"/>
      <c r="B107" s="31"/>
      <c r="C107" s="130"/>
      <c r="D107" s="126"/>
      <c r="E107" s="31"/>
      <c r="F107" s="31"/>
      <c r="G107" s="31"/>
      <c r="H107" s="31"/>
      <c r="I107" s="31"/>
      <c r="J107" s="31"/>
      <c r="K107" s="31"/>
      <c r="L107" s="63"/>
      <c r="M107" s="63"/>
      <c r="N107" s="63"/>
      <c r="O107" s="63"/>
      <c r="P107" s="134" t="s">
        <v>145</v>
      </c>
      <c r="Q107" s="129">
        <v>7</v>
      </c>
      <c r="R107" s="129">
        <v>7</v>
      </c>
      <c r="S107" s="129">
        <v>7</v>
      </c>
      <c r="T107" s="129">
        <v>7</v>
      </c>
    </row>
    <row r="108" spans="1:20" ht="19.5" customHeight="1" x14ac:dyDescent="0.25">
      <c r="A108" s="26">
        <v>11</v>
      </c>
      <c r="B108" s="26" t="s">
        <v>146</v>
      </c>
      <c r="C108" s="127" t="s">
        <v>147</v>
      </c>
      <c r="D108" s="122" t="s">
        <v>148</v>
      </c>
      <c r="E108" s="26">
        <v>2</v>
      </c>
      <c r="F108" s="26">
        <v>2</v>
      </c>
      <c r="G108" s="26"/>
      <c r="H108" s="26"/>
      <c r="I108" s="26">
        <v>14</v>
      </c>
      <c r="J108" s="26">
        <v>4</v>
      </c>
      <c r="K108" s="26">
        <f t="shared" si="1"/>
        <v>56</v>
      </c>
      <c r="L108" s="89"/>
      <c r="M108" s="89"/>
      <c r="N108" s="89"/>
      <c r="O108" s="89"/>
      <c r="P108" s="123" t="s">
        <v>149</v>
      </c>
      <c r="Q108" s="124">
        <v>7</v>
      </c>
      <c r="R108" s="124">
        <v>7</v>
      </c>
      <c r="S108" s="124">
        <v>7</v>
      </c>
      <c r="T108" s="124">
        <v>7</v>
      </c>
    </row>
    <row r="109" spans="1:20" ht="19.5" customHeight="1" x14ac:dyDescent="0.25">
      <c r="A109" s="31"/>
      <c r="B109" s="31"/>
      <c r="C109" s="130"/>
      <c r="D109" s="126"/>
      <c r="E109" s="31"/>
      <c r="F109" s="31"/>
      <c r="G109" s="31"/>
      <c r="H109" s="31"/>
      <c r="I109" s="31"/>
      <c r="J109" s="31"/>
      <c r="K109" s="31"/>
      <c r="L109" s="63"/>
      <c r="M109" s="63"/>
      <c r="N109" s="63"/>
      <c r="O109" s="63"/>
      <c r="P109" s="134" t="s">
        <v>108</v>
      </c>
      <c r="Q109" s="129">
        <v>7</v>
      </c>
      <c r="R109" s="129">
        <v>7</v>
      </c>
      <c r="S109" s="129">
        <v>7</v>
      </c>
      <c r="T109" s="129">
        <v>7</v>
      </c>
    </row>
    <row r="110" spans="1:20" ht="19.5" customHeight="1" x14ac:dyDescent="0.25">
      <c r="A110" s="63">
        <v>12</v>
      </c>
      <c r="B110" s="83" t="s">
        <v>150</v>
      </c>
      <c r="C110" s="144" t="s">
        <v>151</v>
      </c>
      <c r="D110" s="144" t="s">
        <v>128</v>
      </c>
      <c r="E110" s="83">
        <v>2</v>
      </c>
      <c r="F110" s="83">
        <v>2</v>
      </c>
      <c r="G110" s="83"/>
      <c r="H110" s="83"/>
      <c r="I110" s="83">
        <v>7</v>
      </c>
      <c r="J110" s="83">
        <v>4</v>
      </c>
      <c r="K110" s="83">
        <v>42</v>
      </c>
      <c r="L110" s="83"/>
      <c r="M110" s="83"/>
      <c r="N110" s="83"/>
      <c r="O110" s="83"/>
      <c r="P110" s="145" t="s">
        <v>152</v>
      </c>
      <c r="Q110" s="146">
        <v>7</v>
      </c>
      <c r="R110" s="146">
        <v>7</v>
      </c>
      <c r="S110" s="146">
        <v>7</v>
      </c>
      <c r="T110" s="146">
        <v>7</v>
      </c>
    </row>
    <row r="111" spans="1:20" ht="19.5" customHeight="1" x14ac:dyDescent="0.25">
      <c r="A111" s="63"/>
      <c r="B111" s="83"/>
      <c r="C111" s="144"/>
      <c r="D111" s="144"/>
      <c r="E111" s="83">
        <v>2</v>
      </c>
      <c r="F111" s="83">
        <v>2</v>
      </c>
      <c r="G111" s="83"/>
      <c r="H111" s="83"/>
      <c r="I111" s="83">
        <v>7</v>
      </c>
      <c r="J111" s="83">
        <v>4</v>
      </c>
      <c r="K111" s="83">
        <v>42</v>
      </c>
      <c r="L111" s="83"/>
      <c r="M111" s="83"/>
      <c r="N111" s="83"/>
      <c r="O111" s="83"/>
      <c r="P111" s="123" t="s">
        <v>128</v>
      </c>
      <c r="Q111" s="124">
        <v>7</v>
      </c>
      <c r="R111" s="124">
        <v>7</v>
      </c>
      <c r="S111" s="124">
        <v>7</v>
      </c>
      <c r="T111" s="124">
        <v>7</v>
      </c>
    </row>
    <row r="112" spans="1:20" ht="19.5" customHeight="1" x14ac:dyDescent="0.25">
      <c r="A112" s="147">
        <v>13</v>
      </c>
      <c r="B112" s="26" t="s">
        <v>153</v>
      </c>
      <c r="C112" s="127" t="s">
        <v>154</v>
      </c>
      <c r="D112" s="122" t="s">
        <v>87</v>
      </c>
      <c r="E112" s="26">
        <v>1</v>
      </c>
      <c r="F112" s="26"/>
      <c r="G112" s="26">
        <v>1</v>
      </c>
      <c r="H112" s="26"/>
      <c r="I112" s="26">
        <v>14</v>
      </c>
      <c r="J112" s="26">
        <v>16</v>
      </c>
      <c r="K112" s="26">
        <f t="shared" si="1"/>
        <v>224</v>
      </c>
      <c r="L112" s="26">
        <v>3</v>
      </c>
      <c r="M112" s="26">
        <v>4</v>
      </c>
      <c r="N112" s="26">
        <v>3</v>
      </c>
      <c r="O112" s="26">
        <v>4</v>
      </c>
      <c r="P112" s="123" t="s">
        <v>42</v>
      </c>
      <c r="Q112" s="124">
        <v>42</v>
      </c>
      <c r="R112" s="124"/>
      <c r="S112" s="124"/>
      <c r="T112" s="124"/>
    </row>
    <row r="113" spans="1:20" ht="19.5" customHeight="1" x14ac:dyDescent="0.25">
      <c r="A113" s="147"/>
      <c r="B113" s="30"/>
      <c r="C113" s="133"/>
      <c r="D113" s="125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148" t="s">
        <v>135</v>
      </c>
      <c r="Q113" s="149"/>
      <c r="R113" s="149">
        <v>56</v>
      </c>
      <c r="S113" s="149"/>
      <c r="T113" s="149"/>
    </row>
    <row r="114" spans="1:20" ht="19.5" customHeight="1" x14ac:dyDescent="0.25">
      <c r="A114" s="147"/>
      <c r="B114" s="30"/>
      <c r="C114" s="133"/>
      <c r="D114" s="125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148" t="s">
        <v>53</v>
      </c>
      <c r="Q114" s="149"/>
      <c r="R114" s="149"/>
      <c r="S114" s="149">
        <v>42</v>
      </c>
      <c r="T114" s="149"/>
    </row>
    <row r="115" spans="1:20" ht="19.5" customHeight="1" x14ac:dyDescent="0.25">
      <c r="A115" s="147"/>
      <c r="B115" s="31"/>
      <c r="C115" s="130"/>
      <c r="D115" s="12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150" t="s">
        <v>155</v>
      </c>
      <c r="Q115" s="151"/>
      <c r="R115" s="151"/>
      <c r="S115" s="151"/>
      <c r="T115" s="151">
        <v>56</v>
      </c>
    </row>
    <row r="116" spans="1:20" ht="19.5" customHeight="1" x14ac:dyDescent="0.25">
      <c r="A116" s="152" t="s">
        <v>67</v>
      </c>
      <c r="B116" s="153"/>
      <c r="C116" s="153"/>
      <c r="D116" s="154"/>
      <c r="E116" s="21">
        <f>SUM(E81:E115)</f>
        <v>23</v>
      </c>
      <c r="F116" s="112"/>
      <c r="G116" s="112"/>
      <c r="H116" s="112"/>
      <c r="I116" s="112"/>
      <c r="J116" s="121"/>
      <c r="K116" s="21"/>
      <c r="L116" s="21"/>
      <c r="M116" s="21"/>
      <c r="N116" s="21"/>
      <c r="O116" s="21"/>
      <c r="P116" s="112"/>
      <c r="Q116" s="21"/>
      <c r="R116" s="21"/>
      <c r="S116" s="21"/>
      <c r="T116" s="21"/>
    </row>
    <row r="117" spans="1:20" ht="19.5" customHeight="1" x14ac:dyDescent="0.25"/>
    <row r="118" spans="1:20" ht="19.5" customHeight="1" x14ac:dyDescent="0.25"/>
    <row r="119" spans="1:20" ht="19.5" customHeight="1" x14ac:dyDescent="0.25">
      <c r="A119" s="6" t="s">
        <v>156</v>
      </c>
      <c r="B119" s="6"/>
      <c r="C119" s="6"/>
      <c r="D119" s="6"/>
      <c r="E119" s="73"/>
      <c r="F119" s="72"/>
      <c r="G119" s="72"/>
      <c r="H119" s="4"/>
      <c r="I119" s="4"/>
      <c r="J119" s="73"/>
      <c r="K119" s="73"/>
      <c r="L119" s="73"/>
      <c r="M119" s="73"/>
      <c r="N119" s="73"/>
      <c r="O119" s="73"/>
      <c r="P119" s="72"/>
      <c r="Q119" s="73"/>
      <c r="R119" s="73"/>
      <c r="S119" s="73"/>
      <c r="T119" s="73"/>
    </row>
    <row r="120" spans="1:20" ht="35.25" customHeight="1" x14ac:dyDescent="0.25">
      <c r="A120" s="155" t="s">
        <v>2</v>
      </c>
      <c r="B120" s="8" t="s">
        <v>3</v>
      </c>
      <c r="C120" s="156" t="s">
        <v>4</v>
      </c>
      <c r="D120" s="8" t="s">
        <v>5</v>
      </c>
      <c r="E120" s="7" t="s">
        <v>6</v>
      </c>
      <c r="F120" s="8" t="s">
        <v>7</v>
      </c>
      <c r="G120" s="8" t="s">
        <v>8</v>
      </c>
      <c r="H120" s="8" t="s">
        <v>9</v>
      </c>
      <c r="I120" s="74" t="s">
        <v>69</v>
      </c>
      <c r="J120" s="8" t="s">
        <v>11</v>
      </c>
      <c r="K120" s="10" t="s">
        <v>12</v>
      </c>
      <c r="L120" s="214" t="s">
        <v>13</v>
      </c>
      <c r="M120" s="214"/>
      <c r="N120" s="214"/>
      <c r="O120" s="214"/>
      <c r="P120" s="8" t="s">
        <v>14</v>
      </c>
      <c r="Q120" s="7" t="s">
        <v>15</v>
      </c>
      <c r="R120" s="7"/>
      <c r="S120" s="7"/>
      <c r="T120" s="7"/>
    </row>
    <row r="121" spans="1:20" ht="19.5" customHeight="1" x14ac:dyDescent="0.25">
      <c r="A121" s="155"/>
      <c r="B121" s="12"/>
      <c r="C121" s="156"/>
      <c r="D121" s="12"/>
      <c r="E121" s="7"/>
      <c r="F121" s="12"/>
      <c r="G121" s="12"/>
      <c r="H121" s="12"/>
      <c r="I121" s="76" t="s">
        <v>16</v>
      </c>
      <c r="J121" s="12"/>
      <c r="K121" s="14" t="s">
        <v>18</v>
      </c>
      <c r="L121" s="16" t="s">
        <v>19</v>
      </c>
      <c r="M121" s="16" t="s">
        <v>20</v>
      </c>
      <c r="N121" s="16" t="s">
        <v>21</v>
      </c>
      <c r="O121" s="16" t="s">
        <v>22</v>
      </c>
      <c r="P121" s="12"/>
      <c r="Q121" s="16" t="s">
        <v>19</v>
      </c>
      <c r="R121" s="16" t="s">
        <v>20</v>
      </c>
      <c r="S121" s="16" t="s">
        <v>21</v>
      </c>
      <c r="T121" s="16" t="s">
        <v>22</v>
      </c>
    </row>
    <row r="122" spans="1:20" ht="19.5" customHeight="1" x14ac:dyDescent="0.25">
      <c r="A122" s="21">
        <v>1</v>
      </c>
      <c r="B122" s="21" t="s">
        <v>157</v>
      </c>
      <c r="C122" s="157" t="s">
        <v>158</v>
      </c>
      <c r="D122" s="158" t="s">
        <v>108</v>
      </c>
      <c r="E122" s="21">
        <v>2</v>
      </c>
      <c r="F122" s="21">
        <v>2</v>
      </c>
      <c r="G122" s="21"/>
      <c r="H122" s="21"/>
      <c r="I122" s="159">
        <v>14</v>
      </c>
      <c r="J122" s="21">
        <v>3</v>
      </c>
      <c r="K122" s="21">
        <v>42</v>
      </c>
      <c r="L122" s="21"/>
      <c r="M122" s="21"/>
      <c r="N122" s="21"/>
      <c r="O122" s="22"/>
      <c r="P122" s="134" t="s">
        <v>108</v>
      </c>
      <c r="Q122" s="151">
        <v>7</v>
      </c>
      <c r="R122" s="151">
        <v>7</v>
      </c>
      <c r="S122" s="151">
        <v>7</v>
      </c>
      <c r="T122" s="160"/>
    </row>
    <row r="123" spans="1:20" ht="19.5" customHeight="1" x14ac:dyDescent="0.25">
      <c r="A123" s="161"/>
      <c r="B123" s="83"/>
      <c r="C123" s="162"/>
      <c r="D123" s="83"/>
      <c r="E123" s="83">
        <v>2</v>
      </c>
      <c r="F123" s="83">
        <v>2</v>
      </c>
      <c r="G123" s="83"/>
      <c r="H123" s="83"/>
      <c r="I123" s="163">
        <v>14</v>
      </c>
      <c r="J123" s="83">
        <v>3</v>
      </c>
      <c r="K123" s="83">
        <v>42</v>
      </c>
      <c r="L123" s="83"/>
      <c r="M123" s="83"/>
      <c r="N123" s="83"/>
      <c r="O123" s="55"/>
      <c r="P123" s="164" t="s">
        <v>159</v>
      </c>
      <c r="Q123" s="165">
        <v>7</v>
      </c>
      <c r="R123" s="165">
        <v>7</v>
      </c>
      <c r="S123" s="165">
        <v>7</v>
      </c>
      <c r="T123" s="100"/>
    </row>
    <row r="124" spans="1:20" ht="19.5" customHeight="1" x14ac:dyDescent="0.25">
      <c r="A124" s="26">
        <v>2</v>
      </c>
      <c r="B124" s="26" t="s">
        <v>160</v>
      </c>
      <c r="C124" s="122" t="s">
        <v>161</v>
      </c>
      <c r="D124" s="127" t="s">
        <v>58</v>
      </c>
      <c r="E124" s="26">
        <v>2</v>
      </c>
      <c r="F124" s="26">
        <v>2</v>
      </c>
      <c r="G124" s="26"/>
      <c r="H124" s="26"/>
      <c r="I124" s="26">
        <v>14</v>
      </c>
      <c r="J124" s="26">
        <v>3</v>
      </c>
      <c r="K124" s="26">
        <f>I124*J124</f>
        <v>42</v>
      </c>
      <c r="L124" s="89"/>
      <c r="M124" s="89"/>
      <c r="N124" s="89"/>
      <c r="O124" s="51"/>
      <c r="P124" s="120" t="s">
        <v>58</v>
      </c>
      <c r="Q124" s="121">
        <v>7</v>
      </c>
      <c r="R124" s="121">
        <v>7</v>
      </c>
      <c r="S124" s="121">
        <v>7</v>
      </c>
      <c r="T124" s="22"/>
    </row>
    <row r="125" spans="1:20" ht="19.5" customHeight="1" x14ac:dyDescent="0.25">
      <c r="A125" s="31"/>
      <c r="B125" s="31"/>
      <c r="C125" s="125"/>
      <c r="D125" s="130"/>
      <c r="E125" s="31"/>
      <c r="F125" s="31"/>
      <c r="G125" s="31"/>
      <c r="H125" s="31"/>
      <c r="I125" s="31"/>
      <c r="J125" s="31"/>
      <c r="K125" s="31"/>
      <c r="L125" s="63"/>
      <c r="M125" s="63"/>
      <c r="N125" s="63"/>
      <c r="O125" s="59"/>
      <c r="P125" s="166" t="s">
        <v>162</v>
      </c>
      <c r="Q125" s="167">
        <v>7</v>
      </c>
      <c r="R125" s="167">
        <v>7</v>
      </c>
      <c r="S125" s="167">
        <v>7</v>
      </c>
      <c r="T125" s="22"/>
    </row>
    <row r="126" spans="1:20" ht="19.5" customHeight="1" x14ac:dyDescent="0.25">
      <c r="A126" s="26">
        <v>3</v>
      </c>
      <c r="B126" s="26" t="s">
        <v>163</v>
      </c>
      <c r="C126" s="122" t="s">
        <v>164</v>
      </c>
      <c r="D126" s="127" t="s">
        <v>58</v>
      </c>
      <c r="E126" s="26">
        <v>1</v>
      </c>
      <c r="F126" s="26"/>
      <c r="G126" s="26">
        <v>1</v>
      </c>
      <c r="H126" s="26"/>
      <c r="I126" s="26">
        <v>14</v>
      </c>
      <c r="J126" s="26">
        <v>14</v>
      </c>
      <c r="K126" s="26">
        <f t="shared" ref="K126:K140" si="2">I126*J126</f>
        <v>196</v>
      </c>
      <c r="L126" s="26">
        <v>5</v>
      </c>
      <c r="M126" s="26">
        <v>4</v>
      </c>
      <c r="N126" s="26">
        <v>5</v>
      </c>
      <c r="O126" s="51"/>
      <c r="P126" s="123" t="s">
        <v>165</v>
      </c>
      <c r="Q126" s="124"/>
      <c r="R126" s="124">
        <v>56</v>
      </c>
      <c r="S126" s="124"/>
      <c r="T126" s="168"/>
    </row>
    <row r="127" spans="1:20" ht="19.5" customHeight="1" x14ac:dyDescent="0.25">
      <c r="A127" s="30"/>
      <c r="B127" s="30"/>
      <c r="C127" s="125"/>
      <c r="D127" s="133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55"/>
      <c r="P127" s="123" t="s">
        <v>103</v>
      </c>
      <c r="Q127" s="124">
        <v>70</v>
      </c>
      <c r="R127" s="124"/>
      <c r="S127" s="124"/>
      <c r="T127" s="168"/>
    </row>
    <row r="128" spans="1:20" ht="19.5" customHeight="1" x14ac:dyDescent="0.25">
      <c r="A128" s="31"/>
      <c r="B128" s="31"/>
      <c r="C128" s="126"/>
      <c r="D128" s="130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59"/>
      <c r="P128" s="123" t="s">
        <v>166</v>
      </c>
      <c r="Q128" s="124"/>
      <c r="R128" s="124"/>
      <c r="S128" s="124">
        <v>70</v>
      </c>
      <c r="T128" s="168"/>
    </row>
    <row r="129" spans="1:20" ht="19.5" customHeight="1" x14ac:dyDescent="0.25">
      <c r="A129" s="21">
        <v>4</v>
      </c>
      <c r="B129" s="21" t="s">
        <v>167</v>
      </c>
      <c r="C129" s="111" t="s">
        <v>168</v>
      </c>
      <c r="D129" s="169" t="s">
        <v>42</v>
      </c>
      <c r="E129" s="21">
        <v>2</v>
      </c>
      <c r="F129" s="21">
        <v>2</v>
      </c>
      <c r="G129" s="21"/>
      <c r="H129" s="21"/>
      <c r="I129" s="21">
        <v>14</v>
      </c>
      <c r="J129" s="21">
        <v>3</v>
      </c>
      <c r="K129" s="21">
        <f t="shared" si="2"/>
        <v>42</v>
      </c>
      <c r="L129" s="21"/>
      <c r="M129" s="21"/>
      <c r="N129" s="21"/>
      <c r="O129" s="22"/>
      <c r="P129" s="134" t="s">
        <v>169</v>
      </c>
      <c r="Q129" s="129">
        <v>7</v>
      </c>
      <c r="R129" s="129">
        <v>7</v>
      </c>
      <c r="S129" s="129">
        <v>7</v>
      </c>
      <c r="T129" s="168"/>
    </row>
    <row r="130" spans="1:20" ht="19.5" customHeight="1" x14ac:dyDescent="0.25">
      <c r="A130" s="89"/>
      <c r="B130" s="89"/>
      <c r="C130" s="119"/>
      <c r="D130" s="116"/>
      <c r="E130" s="89">
        <v>2</v>
      </c>
      <c r="F130" s="89">
        <v>2</v>
      </c>
      <c r="G130" s="89"/>
      <c r="H130" s="89"/>
      <c r="I130" s="89">
        <v>14</v>
      </c>
      <c r="J130" s="89">
        <v>3</v>
      </c>
      <c r="K130" s="89">
        <v>42</v>
      </c>
      <c r="L130" s="89"/>
      <c r="M130" s="89"/>
      <c r="N130" s="89"/>
      <c r="O130" s="51"/>
      <c r="P130" s="134" t="s">
        <v>108</v>
      </c>
      <c r="Q130" s="129">
        <v>7</v>
      </c>
      <c r="R130" s="129">
        <v>7</v>
      </c>
      <c r="S130" s="129">
        <v>7</v>
      </c>
      <c r="T130" s="168"/>
    </row>
    <row r="131" spans="1:20" ht="19.5" customHeight="1" x14ac:dyDescent="0.25">
      <c r="A131" s="26">
        <v>5</v>
      </c>
      <c r="B131" s="26" t="s">
        <v>170</v>
      </c>
      <c r="C131" s="122" t="s">
        <v>171</v>
      </c>
      <c r="D131" s="127" t="s">
        <v>90</v>
      </c>
      <c r="E131" s="26">
        <v>1</v>
      </c>
      <c r="F131" s="26"/>
      <c r="G131" s="26"/>
      <c r="H131" s="26"/>
      <c r="I131" s="26">
        <v>7</v>
      </c>
      <c r="J131" s="26">
        <v>3</v>
      </c>
      <c r="K131" s="26">
        <v>21</v>
      </c>
      <c r="L131" s="89"/>
      <c r="M131" s="89"/>
      <c r="N131" s="89"/>
      <c r="O131" s="51"/>
      <c r="P131" s="170" t="s">
        <v>90</v>
      </c>
      <c r="Q131" s="171">
        <v>7</v>
      </c>
      <c r="R131" s="171">
        <v>7</v>
      </c>
      <c r="S131" s="171">
        <v>7</v>
      </c>
      <c r="T131" s="168"/>
    </row>
    <row r="132" spans="1:20" ht="19.5" customHeight="1" x14ac:dyDescent="0.25">
      <c r="A132" s="31"/>
      <c r="B132" s="31"/>
      <c r="C132" s="126"/>
      <c r="D132" s="130"/>
      <c r="E132" s="31"/>
      <c r="F132" s="31"/>
      <c r="G132" s="31"/>
      <c r="H132" s="31"/>
      <c r="I132" s="31"/>
      <c r="J132" s="31"/>
      <c r="K132" s="31"/>
      <c r="L132" s="63"/>
      <c r="M132" s="63"/>
      <c r="N132" s="63"/>
      <c r="O132" s="59"/>
      <c r="P132" s="172"/>
      <c r="Q132" s="173"/>
      <c r="R132" s="173"/>
      <c r="S132" s="173"/>
      <c r="T132" s="168"/>
    </row>
    <row r="133" spans="1:20" ht="19.5" customHeight="1" x14ac:dyDescent="0.25">
      <c r="A133" s="26">
        <v>6</v>
      </c>
      <c r="B133" s="26" t="s">
        <v>172</v>
      </c>
      <c r="C133" s="127" t="s">
        <v>173</v>
      </c>
      <c r="D133" s="127" t="s">
        <v>128</v>
      </c>
      <c r="E133" s="26">
        <v>2</v>
      </c>
      <c r="F133" s="26">
        <v>2</v>
      </c>
      <c r="G133" s="26"/>
      <c r="H133" s="26"/>
      <c r="I133" s="26">
        <v>14</v>
      </c>
      <c r="J133" s="26">
        <v>3</v>
      </c>
      <c r="K133" s="26">
        <f t="shared" si="2"/>
        <v>42</v>
      </c>
      <c r="L133" s="89"/>
      <c r="M133" s="89"/>
      <c r="N133" s="89"/>
      <c r="O133" s="51"/>
      <c r="P133" s="174" t="s">
        <v>174</v>
      </c>
      <c r="Q133" s="175">
        <v>7</v>
      </c>
      <c r="R133" s="175">
        <v>7</v>
      </c>
      <c r="S133" s="175">
        <v>7</v>
      </c>
      <c r="T133" s="22"/>
    </row>
    <row r="134" spans="1:20" ht="19.5" customHeight="1" x14ac:dyDescent="0.25">
      <c r="A134" s="31"/>
      <c r="B134" s="31"/>
      <c r="C134" s="130"/>
      <c r="D134" s="130"/>
      <c r="E134" s="31"/>
      <c r="F134" s="31"/>
      <c r="G134" s="31"/>
      <c r="H134" s="31"/>
      <c r="I134" s="31"/>
      <c r="J134" s="31"/>
      <c r="K134" s="31"/>
      <c r="L134" s="63"/>
      <c r="M134" s="63"/>
      <c r="N134" s="63"/>
      <c r="O134" s="59"/>
      <c r="P134" s="120" t="s">
        <v>128</v>
      </c>
      <c r="Q134" s="121">
        <v>7</v>
      </c>
      <c r="R134" s="121">
        <v>7</v>
      </c>
      <c r="S134" s="121">
        <v>7</v>
      </c>
      <c r="T134" s="22"/>
    </row>
    <row r="135" spans="1:20" ht="19.5" customHeight="1" x14ac:dyDescent="0.25">
      <c r="A135" s="26">
        <v>7</v>
      </c>
      <c r="B135" s="26" t="s">
        <v>175</v>
      </c>
      <c r="C135" s="127" t="s">
        <v>176</v>
      </c>
      <c r="D135" s="127" t="s">
        <v>128</v>
      </c>
      <c r="E135" s="26">
        <v>1</v>
      </c>
      <c r="F135" s="26"/>
      <c r="G135" s="26">
        <v>1</v>
      </c>
      <c r="H135" s="26"/>
      <c r="I135" s="26">
        <v>14</v>
      </c>
      <c r="J135" s="26">
        <v>14</v>
      </c>
      <c r="K135" s="26">
        <f t="shared" si="2"/>
        <v>196</v>
      </c>
      <c r="L135" s="26">
        <v>5</v>
      </c>
      <c r="M135" s="26">
        <v>5</v>
      </c>
      <c r="N135" s="26">
        <v>4</v>
      </c>
      <c r="O135" s="51"/>
      <c r="P135" s="120" t="s">
        <v>128</v>
      </c>
      <c r="Q135" s="121">
        <v>70</v>
      </c>
      <c r="R135" s="121"/>
      <c r="S135" s="121"/>
      <c r="T135" s="22"/>
    </row>
    <row r="136" spans="1:20" ht="19.5" customHeight="1" x14ac:dyDescent="0.25">
      <c r="A136" s="30"/>
      <c r="B136" s="30"/>
      <c r="C136" s="133"/>
      <c r="D136" s="133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55"/>
      <c r="P136" s="176" t="s">
        <v>53</v>
      </c>
      <c r="Q136" s="63"/>
      <c r="R136" s="63">
        <v>70</v>
      </c>
      <c r="S136" s="63"/>
      <c r="T136" s="59"/>
    </row>
    <row r="137" spans="1:20" ht="19.5" customHeight="1" x14ac:dyDescent="0.25">
      <c r="A137" s="31"/>
      <c r="B137" s="31"/>
      <c r="C137" s="130"/>
      <c r="D137" s="130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59"/>
      <c r="P137" s="177" t="s">
        <v>103</v>
      </c>
      <c r="Q137" s="178"/>
      <c r="R137" s="178"/>
      <c r="S137" s="178">
        <v>56</v>
      </c>
      <c r="T137" s="59"/>
    </row>
    <row r="138" spans="1:20" ht="19.5" customHeight="1" x14ac:dyDescent="0.25">
      <c r="A138" s="26">
        <v>8</v>
      </c>
      <c r="B138" s="26" t="s">
        <v>177</v>
      </c>
      <c r="C138" s="127" t="s">
        <v>178</v>
      </c>
      <c r="D138" s="170" t="s">
        <v>58</v>
      </c>
      <c r="E138" s="26">
        <v>2</v>
      </c>
      <c r="F138" s="26">
        <v>2</v>
      </c>
      <c r="G138" s="26"/>
      <c r="H138" s="26"/>
      <c r="I138" s="26">
        <v>14</v>
      </c>
      <c r="J138" s="26">
        <v>3</v>
      </c>
      <c r="K138" s="26">
        <f t="shared" si="2"/>
        <v>42</v>
      </c>
      <c r="L138" s="89"/>
      <c r="M138" s="89"/>
      <c r="N138" s="89"/>
      <c r="O138" s="51"/>
      <c r="P138" s="123" t="s">
        <v>58</v>
      </c>
      <c r="Q138" s="124">
        <v>7</v>
      </c>
      <c r="R138" s="124">
        <v>7</v>
      </c>
      <c r="S138" s="124">
        <v>7</v>
      </c>
      <c r="T138" s="168"/>
    </row>
    <row r="139" spans="1:20" ht="19.5" customHeight="1" x14ac:dyDescent="0.25">
      <c r="A139" s="31"/>
      <c r="B139" s="31"/>
      <c r="C139" s="130"/>
      <c r="D139" s="172"/>
      <c r="E139" s="31"/>
      <c r="F139" s="31"/>
      <c r="G139" s="31"/>
      <c r="H139" s="31"/>
      <c r="I139" s="31"/>
      <c r="J139" s="31"/>
      <c r="K139" s="31"/>
      <c r="L139" s="63"/>
      <c r="M139" s="63"/>
      <c r="N139" s="63"/>
      <c r="O139" s="59"/>
      <c r="P139" s="166" t="s">
        <v>179</v>
      </c>
      <c r="Q139" s="167">
        <v>7</v>
      </c>
      <c r="R139" s="167">
        <v>7</v>
      </c>
      <c r="S139" s="167">
        <v>7</v>
      </c>
      <c r="T139" s="22"/>
    </row>
    <row r="140" spans="1:20" ht="19.5" customHeight="1" x14ac:dyDescent="0.25">
      <c r="A140" s="26">
        <v>9</v>
      </c>
      <c r="B140" s="26" t="s">
        <v>180</v>
      </c>
      <c r="C140" s="127" t="s">
        <v>181</v>
      </c>
      <c r="D140" s="122" t="s">
        <v>42</v>
      </c>
      <c r="E140" s="26">
        <v>4</v>
      </c>
      <c r="F140" s="26">
        <v>2</v>
      </c>
      <c r="G140" s="26"/>
      <c r="H140" s="26"/>
      <c r="I140" s="26">
        <v>14</v>
      </c>
      <c r="J140" s="26">
        <v>24</v>
      </c>
      <c r="K140" s="26">
        <f t="shared" si="2"/>
        <v>336</v>
      </c>
      <c r="L140" s="89"/>
      <c r="M140" s="89"/>
      <c r="N140" s="89"/>
      <c r="O140" s="51"/>
      <c r="P140" s="122" t="s">
        <v>182</v>
      </c>
      <c r="Q140" s="118">
        <v>112</v>
      </c>
      <c r="R140" s="118"/>
      <c r="S140" s="118"/>
      <c r="T140" s="179"/>
    </row>
    <row r="141" spans="1:20" ht="19.5" customHeight="1" thickBot="1" x14ac:dyDescent="0.3">
      <c r="A141" s="30"/>
      <c r="B141" s="30"/>
      <c r="C141" s="133"/>
      <c r="D141" s="125"/>
      <c r="E141" s="30"/>
      <c r="F141" s="30"/>
      <c r="G141" s="30"/>
      <c r="H141" s="30"/>
      <c r="I141" s="30"/>
      <c r="J141" s="30"/>
      <c r="K141" s="30"/>
      <c r="L141" s="83"/>
      <c r="M141" s="83"/>
      <c r="N141" s="83"/>
      <c r="O141" s="55"/>
      <c r="P141" s="180"/>
      <c r="Q141" s="181"/>
      <c r="R141" s="181">
        <v>112</v>
      </c>
      <c r="S141" s="181"/>
      <c r="T141" s="182"/>
    </row>
    <row r="142" spans="1:20" ht="19.5" customHeight="1" thickBot="1" x14ac:dyDescent="0.3">
      <c r="A142" s="5"/>
      <c r="B142" s="5"/>
      <c r="C142" s="183"/>
      <c r="D142" s="183"/>
      <c r="E142" s="162"/>
      <c r="F142" s="161"/>
      <c r="G142" s="161"/>
      <c r="H142" s="161"/>
      <c r="I142" s="161"/>
      <c r="J142" s="161"/>
      <c r="K142" s="83"/>
      <c r="L142" s="161"/>
      <c r="M142" s="161"/>
      <c r="N142" s="161"/>
      <c r="O142" s="94"/>
      <c r="P142" s="184"/>
      <c r="Q142" s="181"/>
      <c r="R142" s="181"/>
      <c r="S142" s="181">
        <v>112</v>
      </c>
      <c r="T142" s="182"/>
    </row>
    <row r="143" spans="1:20" ht="19.5" customHeight="1" x14ac:dyDescent="0.25">
      <c r="A143" s="185">
        <v>10</v>
      </c>
      <c r="B143" s="185" t="s">
        <v>183</v>
      </c>
      <c r="C143" s="186" t="s">
        <v>184</v>
      </c>
      <c r="D143" s="186" t="s">
        <v>185</v>
      </c>
      <c r="E143" s="187">
        <v>1</v>
      </c>
      <c r="F143" s="188"/>
      <c r="G143" s="188">
        <v>1</v>
      </c>
      <c r="H143" s="188"/>
      <c r="I143" s="188"/>
      <c r="J143" s="188"/>
      <c r="K143" s="189"/>
      <c r="L143" s="190"/>
      <c r="M143" s="190"/>
      <c r="N143" s="190"/>
      <c r="O143" s="191"/>
      <c r="P143" s="192" t="s">
        <v>186</v>
      </c>
      <c r="Q143" s="188"/>
      <c r="R143" s="188"/>
      <c r="S143" s="188"/>
      <c r="T143" s="193"/>
    </row>
    <row r="144" spans="1:20" ht="19.5" customHeight="1" x14ac:dyDescent="0.25">
      <c r="A144" s="194"/>
      <c r="B144" s="194"/>
      <c r="C144" s="195"/>
      <c r="D144" s="195"/>
      <c r="E144" s="196"/>
      <c r="F144" s="113"/>
      <c r="G144" s="113"/>
      <c r="H144" s="113"/>
      <c r="I144" s="113"/>
      <c r="J144" s="113"/>
      <c r="K144" s="21"/>
      <c r="L144" s="113"/>
      <c r="M144" s="113"/>
      <c r="N144" s="113"/>
      <c r="O144" s="197"/>
      <c r="P144" s="198" t="s">
        <v>166</v>
      </c>
      <c r="Q144" s="113"/>
      <c r="R144" s="113"/>
      <c r="S144" s="113"/>
      <c r="T144" s="197"/>
    </row>
    <row r="145" spans="1:20" ht="19.5" customHeight="1" x14ac:dyDescent="0.25">
      <c r="A145" s="194"/>
      <c r="B145" s="194"/>
      <c r="C145" s="195"/>
      <c r="D145" s="195"/>
      <c r="E145" s="196"/>
      <c r="F145" s="113"/>
      <c r="G145" s="113"/>
      <c r="H145" s="113"/>
      <c r="I145" s="113"/>
      <c r="J145" s="113"/>
      <c r="K145" s="21"/>
      <c r="L145" s="113"/>
      <c r="M145" s="113"/>
      <c r="N145" s="113"/>
      <c r="O145" s="197"/>
      <c r="P145" s="198" t="s">
        <v>107</v>
      </c>
      <c r="Q145" s="113"/>
      <c r="R145" s="113"/>
      <c r="S145" s="113"/>
      <c r="T145" s="197"/>
    </row>
    <row r="146" spans="1:20" ht="19.5" customHeight="1" x14ac:dyDescent="0.25">
      <c r="A146" s="194"/>
      <c r="B146" s="194"/>
      <c r="C146" s="195"/>
      <c r="D146" s="195"/>
      <c r="E146" s="196"/>
      <c r="F146" s="113"/>
      <c r="G146" s="113"/>
      <c r="H146" s="113"/>
      <c r="I146" s="113"/>
      <c r="J146" s="113"/>
      <c r="K146" s="21"/>
      <c r="L146" s="113"/>
      <c r="M146" s="113"/>
      <c r="N146" s="113"/>
      <c r="O146" s="197"/>
      <c r="P146" s="198" t="s">
        <v>59</v>
      </c>
      <c r="Q146" s="113"/>
      <c r="R146" s="113"/>
      <c r="S146" s="113"/>
      <c r="T146" s="197"/>
    </row>
    <row r="147" spans="1:20" ht="19.5" customHeight="1" x14ac:dyDescent="0.25">
      <c r="A147" s="194"/>
      <c r="B147" s="194"/>
      <c r="C147" s="195"/>
      <c r="D147" s="195"/>
      <c r="E147" s="196"/>
      <c r="F147" s="113"/>
      <c r="G147" s="113"/>
      <c r="H147" s="113"/>
      <c r="I147" s="113"/>
      <c r="J147" s="113"/>
      <c r="K147" s="21"/>
      <c r="L147" s="113"/>
      <c r="M147" s="113"/>
      <c r="N147" s="113"/>
      <c r="O147" s="197"/>
      <c r="P147" s="198" t="s">
        <v>187</v>
      </c>
      <c r="Q147" s="113"/>
      <c r="R147" s="113"/>
      <c r="S147" s="113"/>
      <c r="T147" s="197"/>
    </row>
    <row r="148" spans="1:20" ht="19.5" customHeight="1" x14ac:dyDescent="0.25">
      <c r="A148" s="194"/>
      <c r="B148" s="194"/>
      <c r="C148" s="195"/>
      <c r="D148" s="195"/>
      <c r="E148" s="199"/>
      <c r="F148" s="99"/>
      <c r="G148" s="99"/>
      <c r="H148" s="99"/>
      <c r="I148" s="99"/>
      <c r="J148" s="99"/>
      <c r="K148" s="63"/>
      <c r="L148" s="99"/>
      <c r="M148" s="99"/>
      <c r="N148" s="99"/>
      <c r="O148" s="100"/>
      <c r="P148" s="200" t="s">
        <v>128</v>
      </c>
      <c r="Q148" s="99"/>
      <c r="R148" s="99"/>
      <c r="S148" s="99"/>
      <c r="T148" s="100"/>
    </row>
    <row r="149" spans="1:20" ht="19.5" customHeight="1" x14ac:dyDescent="0.25">
      <c r="A149" s="194"/>
      <c r="B149" s="194"/>
      <c r="C149" s="195"/>
      <c r="D149" s="195"/>
      <c r="E149" s="199"/>
      <c r="F149" s="99"/>
      <c r="G149" s="99"/>
      <c r="H149" s="99"/>
      <c r="I149" s="99"/>
      <c r="J149" s="99"/>
      <c r="K149" s="63"/>
      <c r="L149" s="99"/>
      <c r="M149" s="99"/>
      <c r="N149" s="99"/>
      <c r="O149" s="100"/>
      <c r="P149" s="200" t="s">
        <v>188</v>
      </c>
      <c r="Q149" s="99"/>
      <c r="R149" s="99"/>
      <c r="S149" s="99"/>
      <c r="T149" s="100"/>
    </row>
    <row r="150" spans="1:20" ht="19.5" customHeight="1" x14ac:dyDescent="0.25">
      <c r="A150" s="194"/>
      <c r="B150" s="194"/>
      <c r="C150" s="195"/>
      <c r="D150" s="195"/>
      <c r="E150" s="199"/>
      <c r="F150" s="99"/>
      <c r="G150" s="99"/>
      <c r="H150" s="99"/>
      <c r="I150" s="99"/>
      <c r="J150" s="99"/>
      <c r="K150" s="63"/>
      <c r="L150" s="99"/>
      <c r="M150" s="99"/>
      <c r="N150" s="99"/>
      <c r="O150" s="100"/>
      <c r="P150" s="200" t="s">
        <v>82</v>
      </c>
      <c r="Q150" s="99"/>
      <c r="R150" s="99"/>
      <c r="S150" s="99"/>
      <c r="T150" s="100"/>
    </row>
    <row r="151" spans="1:20" ht="19.5" customHeight="1" thickBot="1" x14ac:dyDescent="0.3">
      <c r="A151" s="201"/>
      <c r="B151" s="201"/>
      <c r="C151" s="202"/>
      <c r="D151" s="202"/>
      <c r="E151" s="199"/>
      <c r="F151" s="99"/>
      <c r="G151" s="99"/>
      <c r="H151" s="99"/>
      <c r="I151" s="99"/>
      <c r="J151" s="99"/>
      <c r="K151" s="63"/>
      <c r="L151" s="99"/>
      <c r="M151" s="99"/>
      <c r="N151" s="99"/>
      <c r="O151" s="100"/>
      <c r="P151" s="200"/>
      <c r="Q151" s="99"/>
      <c r="R151" s="99"/>
      <c r="S151" s="99"/>
      <c r="T151" s="100"/>
    </row>
    <row r="152" spans="1:20" ht="19.5" customHeight="1" x14ac:dyDescent="0.25">
      <c r="A152" s="203" t="s">
        <v>67</v>
      </c>
      <c r="B152" s="204"/>
      <c r="C152" s="204"/>
      <c r="D152" s="205"/>
      <c r="E152" s="63">
        <f>SUM(E124,E126,E131,E129,E133,E135,E138,E140,E143,)</f>
        <v>16</v>
      </c>
      <c r="F152" s="99"/>
      <c r="G152" s="99"/>
      <c r="H152" s="99"/>
      <c r="I152" s="99"/>
      <c r="J152" s="99"/>
      <c r="K152" s="63"/>
      <c r="L152" s="99"/>
      <c r="M152" s="99"/>
      <c r="N152" s="99"/>
      <c r="O152" s="99"/>
      <c r="P152" s="200"/>
      <c r="Q152" s="99"/>
      <c r="R152" s="99"/>
      <c r="S152" s="99"/>
      <c r="T152" s="99"/>
    </row>
    <row r="155" spans="1:20" ht="15.75" x14ac:dyDescent="0.25">
      <c r="A155" s="73"/>
      <c r="B155" s="206"/>
      <c r="C155" s="207" t="s">
        <v>189</v>
      </c>
      <c r="D155" s="207"/>
      <c r="E155" s="207"/>
      <c r="F155" s="73"/>
    </row>
    <row r="156" spans="1:20" ht="15.75" x14ac:dyDescent="0.25">
      <c r="A156" s="73"/>
      <c r="B156" s="208"/>
      <c r="C156" s="209" t="s">
        <v>190</v>
      </c>
      <c r="D156" s="209"/>
      <c r="E156" s="209"/>
      <c r="F156" s="73"/>
    </row>
    <row r="157" spans="1:20" ht="15.75" x14ac:dyDescent="0.25">
      <c r="A157" s="73"/>
      <c r="B157" s="210"/>
      <c r="C157" s="211" t="s">
        <v>191</v>
      </c>
      <c r="D157" s="211"/>
      <c r="E157" s="211"/>
      <c r="F157" s="72"/>
    </row>
    <row r="158" spans="1:20" ht="15.75" x14ac:dyDescent="0.25">
      <c r="A158" s="73"/>
      <c r="B158" s="73"/>
      <c r="C158" s="212"/>
      <c r="D158" s="212"/>
      <c r="E158" s="212"/>
      <c r="F158" s="213"/>
    </row>
    <row r="159" spans="1:20" ht="15.75" x14ac:dyDescent="0.25">
      <c r="A159" s="73"/>
      <c r="B159" s="73"/>
      <c r="C159" s="72"/>
      <c r="D159" s="72"/>
      <c r="E159" s="73"/>
      <c r="F159" s="72"/>
    </row>
    <row r="160" spans="1:20" ht="15.75" x14ac:dyDescent="0.25">
      <c r="A160" s="73"/>
      <c r="B160" s="73"/>
      <c r="C160" s="72"/>
      <c r="D160" s="72"/>
      <c r="E160" s="73"/>
      <c r="F160" s="72"/>
    </row>
    <row r="161" spans="1:6" ht="15.75" x14ac:dyDescent="0.25">
      <c r="A161" s="5"/>
      <c r="B161" s="5"/>
      <c r="C161" s="4"/>
      <c r="D161" s="4"/>
      <c r="E161" s="5"/>
      <c r="F161" s="4"/>
    </row>
  </sheetData>
  <mergeCells count="524">
    <mergeCell ref="A1:T1"/>
    <mergeCell ref="A2:T2"/>
    <mergeCell ref="A3:T3"/>
    <mergeCell ref="A4:T4"/>
    <mergeCell ref="A152:D152"/>
    <mergeCell ref="C155:E155"/>
    <mergeCell ref="C156:E156"/>
    <mergeCell ref="C157:E157"/>
    <mergeCell ref="C158:E158"/>
    <mergeCell ref="B83:B84"/>
    <mergeCell ref="C83:C84"/>
    <mergeCell ref="D83:D84"/>
    <mergeCell ref="H140:H141"/>
    <mergeCell ref="I140:I141"/>
    <mergeCell ref="J140:J141"/>
    <mergeCell ref="K140:K141"/>
    <mergeCell ref="P140:P141"/>
    <mergeCell ref="A143:A151"/>
    <mergeCell ref="B143:B151"/>
    <mergeCell ref="C143:C151"/>
    <mergeCell ref="D143:D151"/>
    <mergeCell ref="I138:I139"/>
    <mergeCell ref="J138:J139"/>
    <mergeCell ref="K138:K139"/>
    <mergeCell ref="A140:A141"/>
    <mergeCell ref="B140:B141"/>
    <mergeCell ref="C140:C141"/>
    <mergeCell ref="D140:D141"/>
    <mergeCell ref="E140:E141"/>
    <mergeCell ref="F140:F141"/>
    <mergeCell ref="G140:G141"/>
    <mergeCell ref="M135:M137"/>
    <mergeCell ref="N135:N137"/>
    <mergeCell ref="A138:A139"/>
    <mergeCell ref="B138:B139"/>
    <mergeCell ref="C138:C139"/>
    <mergeCell ref="D138:D139"/>
    <mergeCell ref="E138:E139"/>
    <mergeCell ref="F138:F139"/>
    <mergeCell ref="G138:G139"/>
    <mergeCell ref="H138:H139"/>
    <mergeCell ref="G135:G137"/>
    <mergeCell ref="H135:H137"/>
    <mergeCell ref="I135:I137"/>
    <mergeCell ref="J135:J137"/>
    <mergeCell ref="K135:K137"/>
    <mergeCell ref="L135:L137"/>
    <mergeCell ref="H133:H134"/>
    <mergeCell ref="I133:I134"/>
    <mergeCell ref="J133:J134"/>
    <mergeCell ref="K133:K134"/>
    <mergeCell ref="A135:A137"/>
    <mergeCell ref="B135:B137"/>
    <mergeCell ref="C135:C137"/>
    <mergeCell ref="D135:D137"/>
    <mergeCell ref="E135:E137"/>
    <mergeCell ref="F135:F137"/>
    <mergeCell ref="Q131:Q132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I131:I132"/>
    <mergeCell ref="J131:J132"/>
    <mergeCell ref="K131:K132"/>
    <mergeCell ref="P131:P132"/>
    <mergeCell ref="A131:A132"/>
    <mergeCell ref="B131:B132"/>
    <mergeCell ref="C131:C132"/>
    <mergeCell ref="D131:D132"/>
    <mergeCell ref="E131:E132"/>
    <mergeCell ref="F131:F132"/>
    <mergeCell ref="I126:I128"/>
    <mergeCell ref="J126:J128"/>
    <mergeCell ref="K126:K128"/>
    <mergeCell ref="L126:L128"/>
    <mergeCell ref="M126:M128"/>
    <mergeCell ref="N126:N128"/>
    <mergeCell ref="J124:J125"/>
    <mergeCell ref="K124:K125"/>
    <mergeCell ref="A126:A128"/>
    <mergeCell ref="B126:B128"/>
    <mergeCell ref="C126:C128"/>
    <mergeCell ref="D126:D128"/>
    <mergeCell ref="E126:E128"/>
    <mergeCell ref="F126:F128"/>
    <mergeCell ref="G126:G128"/>
    <mergeCell ref="H126:H128"/>
    <mergeCell ref="Q120:T120"/>
    <mergeCell ref="A124:A125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F120:F121"/>
    <mergeCell ref="G120:G121"/>
    <mergeCell ref="H120:H121"/>
    <mergeCell ref="J120:J121"/>
    <mergeCell ref="L120:O120"/>
    <mergeCell ref="P120:P121"/>
    <mergeCell ref="M112:M115"/>
    <mergeCell ref="N112:N115"/>
    <mergeCell ref="O112:O115"/>
    <mergeCell ref="A116:D116"/>
    <mergeCell ref="A119:D119"/>
    <mergeCell ref="A120:A121"/>
    <mergeCell ref="B120:B121"/>
    <mergeCell ref="C120:C121"/>
    <mergeCell ref="D120:D121"/>
    <mergeCell ref="E120:E121"/>
    <mergeCell ref="G112:G115"/>
    <mergeCell ref="H112:H115"/>
    <mergeCell ref="I112:I115"/>
    <mergeCell ref="J112:J115"/>
    <mergeCell ref="K112:K115"/>
    <mergeCell ref="L112:L115"/>
    <mergeCell ref="A112:A115"/>
    <mergeCell ref="B112:B115"/>
    <mergeCell ref="C112:C115"/>
    <mergeCell ref="D112:D115"/>
    <mergeCell ref="E112:E115"/>
    <mergeCell ref="F112:F115"/>
    <mergeCell ref="F108:F109"/>
    <mergeCell ref="G108:G109"/>
    <mergeCell ref="H108:H109"/>
    <mergeCell ref="I108:I109"/>
    <mergeCell ref="J108:J109"/>
    <mergeCell ref="K108:K109"/>
    <mergeCell ref="G106:G107"/>
    <mergeCell ref="H106:H107"/>
    <mergeCell ref="I106:I107"/>
    <mergeCell ref="J106:J107"/>
    <mergeCell ref="K106:K107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F106:F107"/>
    <mergeCell ref="F104:F105"/>
    <mergeCell ref="G104:G105"/>
    <mergeCell ref="H104:H105"/>
    <mergeCell ref="I104:I105"/>
    <mergeCell ref="J104:J105"/>
    <mergeCell ref="K104:K105"/>
    <mergeCell ref="L97:L101"/>
    <mergeCell ref="M97:M101"/>
    <mergeCell ref="N97:N101"/>
    <mergeCell ref="O97:O101"/>
    <mergeCell ref="P97:P98"/>
    <mergeCell ref="A104:A105"/>
    <mergeCell ref="B104:B105"/>
    <mergeCell ref="C104:C105"/>
    <mergeCell ref="D104:D105"/>
    <mergeCell ref="E104:E105"/>
    <mergeCell ref="F97:F101"/>
    <mergeCell ref="G97:G101"/>
    <mergeCell ref="H97:H101"/>
    <mergeCell ref="I97:I101"/>
    <mergeCell ref="J97:J101"/>
    <mergeCell ref="K97:K101"/>
    <mergeCell ref="G95:G96"/>
    <mergeCell ref="H95:H96"/>
    <mergeCell ref="I95:I96"/>
    <mergeCell ref="J95:J96"/>
    <mergeCell ref="K95:K96"/>
    <mergeCell ref="A97:A101"/>
    <mergeCell ref="B97:B101"/>
    <mergeCell ref="C97:C101"/>
    <mergeCell ref="D97:D101"/>
    <mergeCell ref="E97:E101"/>
    <mergeCell ref="L91:L94"/>
    <mergeCell ref="M91:M94"/>
    <mergeCell ref="N91:N94"/>
    <mergeCell ref="O91:O94"/>
    <mergeCell ref="A95:A96"/>
    <mergeCell ref="B95:B96"/>
    <mergeCell ref="C95:C96"/>
    <mergeCell ref="D95:D96"/>
    <mergeCell ref="E95:E96"/>
    <mergeCell ref="F95:F96"/>
    <mergeCell ref="F91:F94"/>
    <mergeCell ref="G91:G94"/>
    <mergeCell ref="H91:H94"/>
    <mergeCell ref="I91:I94"/>
    <mergeCell ref="J91:J94"/>
    <mergeCell ref="K91:K94"/>
    <mergeCell ref="G89:G90"/>
    <mergeCell ref="H89:H90"/>
    <mergeCell ref="I89:I90"/>
    <mergeCell ref="J89:J90"/>
    <mergeCell ref="K89:K90"/>
    <mergeCell ref="A91:A94"/>
    <mergeCell ref="B91:B94"/>
    <mergeCell ref="C91:C94"/>
    <mergeCell ref="D91:D94"/>
    <mergeCell ref="E91:E94"/>
    <mergeCell ref="L85:L88"/>
    <mergeCell ref="M85:M88"/>
    <mergeCell ref="N85:N88"/>
    <mergeCell ref="O85:O88"/>
    <mergeCell ref="A89:A90"/>
    <mergeCell ref="B89:B90"/>
    <mergeCell ref="C89:C90"/>
    <mergeCell ref="D89:D90"/>
    <mergeCell ref="E89:E90"/>
    <mergeCell ref="F89:F90"/>
    <mergeCell ref="F85:F88"/>
    <mergeCell ref="G85:G88"/>
    <mergeCell ref="H85:H88"/>
    <mergeCell ref="I85:I88"/>
    <mergeCell ref="J85:J88"/>
    <mergeCell ref="K85:K88"/>
    <mergeCell ref="H79:H80"/>
    <mergeCell ref="J79:J80"/>
    <mergeCell ref="L79:O79"/>
    <mergeCell ref="P79:P80"/>
    <mergeCell ref="Q79:T79"/>
    <mergeCell ref="A85:A88"/>
    <mergeCell ref="B85:B88"/>
    <mergeCell ref="C85:C88"/>
    <mergeCell ref="D85:D88"/>
    <mergeCell ref="E85:E88"/>
    <mergeCell ref="N70:N72"/>
    <mergeCell ref="A75:D75"/>
    <mergeCell ref="A78:D78"/>
    <mergeCell ref="A79:A80"/>
    <mergeCell ref="B79:B80"/>
    <mergeCell ref="C79:C80"/>
    <mergeCell ref="D79:D80"/>
    <mergeCell ref="E79:E80"/>
    <mergeCell ref="F79:F80"/>
    <mergeCell ref="G79:G80"/>
    <mergeCell ref="H70:H72"/>
    <mergeCell ref="I70:I72"/>
    <mergeCell ref="J70:J72"/>
    <mergeCell ref="K70:K72"/>
    <mergeCell ref="L70:L72"/>
    <mergeCell ref="M70:M72"/>
    <mergeCell ref="I68:I69"/>
    <mergeCell ref="J68:J69"/>
    <mergeCell ref="K68:K69"/>
    <mergeCell ref="A70:A73"/>
    <mergeCell ref="B70:B73"/>
    <mergeCell ref="C70:C73"/>
    <mergeCell ref="D70:D72"/>
    <mergeCell ref="E70:E72"/>
    <mergeCell ref="F70:F72"/>
    <mergeCell ref="G70:G72"/>
    <mergeCell ref="M64:M66"/>
    <mergeCell ref="N64:N66"/>
    <mergeCell ref="A68:A69"/>
    <mergeCell ref="B68:B69"/>
    <mergeCell ref="C68:C69"/>
    <mergeCell ref="D68:D69"/>
    <mergeCell ref="E68:E69"/>
    <mergeCell ref="F68:F69"/>
    <mergeCell ref="G68:G69"/>
    <mergeCell ref="H68:H69"/>
    <mergeCell ref="G64:G67"/>
    <mergeCell ref="H64:H67"/>
    <mergeCell ref="I64:I67"/>
    <mergeCell ref="J64:J67"/>
    <mergeCell ref="K64:K67"/>
    <mergeCell ref="L64:L66"/>
    <mergeCell ref="H62:H63"/>
    <mergeCell ref="I62:I63"/>
    <mergeCell ref="J62:J63"/>
    <mergeCell ref="K62:K63"/>
    <mergeCell ref="A64:A67"/>
    <mergeCell ref="B64:B67"/>
    <mergeCell ref="C64:C67"/>
    <mergeCell ref="D64:D67"/>
    <mergeCell ref="E64:E67"/>
    <mergeCell ref="F64:F67"/>
    <mergeCell ref="I60:I61"/>
    <mergeCell ref="J60:J61"/>
    <mergeCell ref="K60:K61"/>
    <mergeCell ref="A62:A63"/>
    <mergeCell ref="B62:B63"/>
    <mergeCell ref="C62:C63"/>
    <mergeCell ref="D62:D63"/>
    <mergeCell ref="E62:E63"/>
    <mergeCell ref="F62:F63"/>
    <mergeCell ref="G62:G63"/>
    <mergeCell ref="J58:J59"/>
    <mergeCell ref="K58:K59"/>
    <mergeCell ref="A60:A61"/>
    <mergeCell ref="B60:B61"/>
    <mergeCell ref="C60:C61"/>
    <mergeCell ref="D60:D61"/>
    <mergeCell ref="E60:E61"/>
    <mergeCell ref="F60:F61"/>
    <mergeCell ref="G60:G61"/>
    <mergeCell ref="H60:H61"/>
    <mergeCell ref="N55:N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H55:H57"/>
    <mergeCell ref="I55:I57"/>
    <mergeCell ref="J55:J57"/>
    <mergeCell ref="K55:K57"/>
    <mergeCell ref="L55:L57"/>
    <mergeCell ref="M55:M57"/>
    <mergeCell ref="I53:I54"/>
    <mergeCell ref="J53:J54"/>
    <mergeCell ref="K53:K54"/>
    <mergeCell ref="A55:A57"/>
    <mergeCell ref="B55:B57"/>
    <mergeCell ref="C55:C57"/>
    <mergeCell ref="D55:D57"/>
    <mergeCell ref="E55:E57"/>
    <mergeCell ref="F55:F57"/>
    <mergeCell ref="G55:G57"/>
    <mergeCell ref="M49:M52"/>
    <mergeCell ref="N49:N52"/>
    <mergeCell ref="A53:A54"/>
    <mergeCell ref="B53:B54"/>
    <mergeCell ref="C53:C54"/>
    <mergeCell ref="D53:D54"/>
    <mergeCell ref="E53:E54"/>
    <mergeCell ref="F53:F54"/>
    <mergeCell ref="G53:G54"/>
    <mergeCell ref="H53:H54"/>
    <mergeCell ref="G49:G52"/>
    <mergeCell ref="H49:H52"/>
    <mergeCell ref="I49:I52"/>
    <mergeCell ref="J49:J52"/>
    <mergeCell ref="K49:K52"/>
    <mergeCell ref="L49:L52"/>
    <mergeCell ref="A49:A52"/>
    <mergeCell ref="B49:B52"/>
    <mergeCell ref="C49:C52"/>
    <mergeCell ref="D49:D52"/>
    <mergeCell ref="E49:E52"/>
    <mergeCell ref="F49:F52"/>
    <mergeCell ref="I47:I48"/>
    <mergeCell ref="J47:J48"/>
    <mergeCell ref="K47:K48"/>
    <mergeCell ref="L47:L48"/>
    <mergeCell ref="M47:M48"/>
    <mergeCell ref="N47:N48"/>
    <mergeCell ref="M45:M46"/>
    <mergeCell ref="N45:N46"/>
    <mergeCell ref="A47:A48"/>
    <mergeCell ref="B47:B48"/>
    <mergeCell ref="C47:C48"/>
    <mergeCell ref="D47:D48"/>
    <mergeCell ref="E47:E48"/>
    <mergeCell ref="F47:F48"/>
    <mergeCell ref="G47:G48"/>
    <mergeCell ref="H47:H48"/>
    <mergeCell ref="G45:G46"/>
    <mergeCell ref="H45:H46"/>
    <mergeCell ref="I45:I46"/>
    <mergeCell ref="J45:J46"/>
    <mergeCell ref="K45:K46"/>
    <mergeCell ref="L45:L46"/>
    <mergeCell ref="A45:A46"/>
    <mergeCell ref="B45:B46"/>
    <mergeCell ref="C45:C46"/>
    <mergeCell ref="D45:D46"/>
    <mergeCell ref="E45:E46"/>
    <mergeCell ref="F45:F46"/>
    <mergeCell ref="F41:F42"/>
    <mergeCell ref="G41:G42"/>
    <mergeCell ref="H41:H42"/>
    <mergeCell ref="L41:O41"/>
    <mergeCell ref="Q41:T41"/>
    <mergeCell ref="A43:A44"/>
    <mergeCell ref="B43:B44"/>
    <mergeCell ref="C43:C44"/>
    <mergeCell ref="D43:D44"/>
    <mergeCell ref="I35:I36"/>
    <mergeCell ref="J35:J36"/>
    <mergeCell ref="K35:K36"/>
    <mergeCell ref="A37:D37"/>
    <mergeCell ref="A40:D40"/>
    <mergeCell ref="A41:A42"/>
    <mergeCell ref="B41:B42"/>
    <mergeCell ref="C41:C42"/>
    <mergeCell ref="D41:D42"/>
    <mergeCell ref="E41:E42"/>
    <mergeCell ref="M29:M32"/>
    <mergeCell ref="N29:N32"/>
    <mergeCell ref="A35:A36"/>
    <mergeCell ref="B35:B36"/>
    <mergeCell ref="C35:C36"/>
    <mergeCell ref="D35:D36"/>
    <mergeCell ref="E35:E36"/>
    <mergeCell ref="F35:F36"/>
    <mergeCell ref="G35:G36"/>
    <mergeCell ref="H35:H36"/>
    <mergeCell ref="G29:G32"/>
    <mergeCell ref="H29:H32"/>
    <mergeCell ref="I29:I32"/>
    <mergeCell ref="J29:J32"/>
    <mergeCell ref="K29:K32"/>
    <mergeCell ref="L29:L32"/>
    <mergeCell ref="H27:H28"/>
    <mergeCell ref="I27:I28"/>
    <mergeCell ref="J27:J28"/>
    <mergeCell ref="K27:K28"/>
    <mergeCell ref="A29:A32"/>
    <mergeCell ref="B29:B32"/>
    <mergeCell ref="C29:C32"/>
    <mergeCell ref="D29:D32"/>
    <mergeCell ref="E29:E32"/>
    <mergeCell ref="F29:F32"/>
    <mergeCell ref="I24:I25"/>
    <mergeCell ref="J24:J25"/>
    <mergeCell ref="K24:K25"/>
    <mergeCell ref="A27:A28"/>
    <mergeCell ref="B27:B28"/>
    <mergeCell ref="C27:C28"/>
    <mergeCell ref="D27:D28"/>
    <mergeCell ref="E27:E28"/>
    <mergeCell ref="F27:F28"/>
    <mergeCell ref="G27:G28"/>
    <mergeCell ref="M20:M23"/>
    <mergeCell ref="N20:N23"/>
    <mergeCell ref="A24:A25"/>
    <mergeCell ref="B24:B25"/>
    <mergeCell ref="C24:C25"/>
    <mergeCell ref="D24:D25"/>
    <mergeCell ref="E24:E25"/>
    <mergeCell ref="F24:F25"/>
    <mergeCell ref="G24:G25"/>
    <mergeCell ref="H24:H25"/>
    <mergeCell ref="G20:G23"/>
    <mergeCell ref="H20:H23"/>
    <mergeCell ref="I20:I23"/>
    <mergeCell ref="J20:J23"/>
    <mergeCell ref="K20:K23"/>
    <mergeCell ref="L20:L23"/>
    <mergeCell ref="A20:A23"/>
    <mergeCell ref="B20:B23"/>
    <mergeCell ref="C20:C23"/>
    <mergeCell ref="D20:D23"/>
    <mergeCell ref="E20:E23"/>
    <mergeCell ref="F20:F23"/>
    <mergeCell ref="F18:F19"/>
    <mergeCell ref="G18:G19"/>
    <mergeCell ref="H18:H19"/>
    <mergeCell ref="I18:I19"/>
    <mergeCell ref="J18:J19"/>
    <mergeCell ref="K18:K19"/>
    <mergeCell ref="G15:G17"/>
    <mergeCell ref="H15:H17"/>
    <mergeCell ref="I15:I17"/>
    <mergeCell ref="J15:J17"/>
    <mergeCell ref="K15:K17"/>
    <mergeCell ref="A18:A19"/>
    <mergeCell ref="B18:B19"/>
    <mergeCell ref="C18:C19"/>
    <mergeCell ref="D18:D19"/>
    <mergeCell ref="E18:E19"/>
    <mergeCell ref="A15:A17"/>
    <mergeCell ref="B15:B17"/>
    <mergeCell ref="C15:C17"/>
    <mergeCell ref="D15:D17"/>
    <mergeCell ref="E15:E17"/>
    <mergeCell ref="F15:F17"/>
    <mergeCell ref="I12:I14"/>
    <mergeCell ref="J12:J14"/>
    <mergeCell ref="K12:K14"/>
    <mergeCell ref="L12:L14"/>
    <mergeCell ref="M12:M14"/>
    <mergeCell ref="N12:N14"/>
    <mergeCell ref="J10:J11"/>
    <mergeCell ref="K10:K11"/>
    <mergeCell ref="A12:A14"/>
    <mergeCell ref="B12:B14"/>
    <mergeCell ref="C12:C14"/>
    <mergeCell ref="D12:D14"/>
    <mergeCell ref="E12:E14"/>
    <mergeCell ref="F12:F14"/>
    <mergeCell ref="G12:G14"/>
    <mergeCell ref="H12:H14"/>
    <mergeCell ref="Q8:T8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E8:E9"/>
    <mergeCell ref="F8:F9"/>
    <mergeCell ref="G8:G9"/>
    <mergeCell ref="H8:H9"/>
    <mergeCell ref="L8:O8"/>
    <mergeCell ref="P8:P9"/>
    <mergeCell ref="A6:C6"/>
    <mergeCell ref="A7:D7"/>
    <mergeCell ref="A8:A9"/>
    <mergeCell ref="B8:B9"/>
    <mergeCell ref="C8:C9"/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2024-10-04T04:31:44Z</dcterms:created>
  <dcterms:modified xsi:type="dcterms:W3CDTF">2024-10-04T04:38:22Z</dcterms:modified>
</cp:coreProperties>
</file>