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20" yWindow="30" windowWidth="19440" windowHeight="7740" tabRatio="450"/>
  </bookViews>
  <sheets>
    <sheet name="Entry" sheetId="1" r:id="rId1"/>
  </sheets>
  <definedNames>
    <definedName name="dynamo001" localSheetId="0" hidden="1">Entry!#REF!</definedName>
    <definedName name="dynamo001.Filter" localSheetId="0" hidden="1">FALSE</definedName>
    <definedName name="dynamo001.Format.Dim1.Applied" localSheetId="0" hidden="1">TRUE</definedName>
    <definedName name="dynamo001.Format.Dim1.Setting1" localSheetId="0" hidden="1">"[Default]~"&amp;CELL("address",Entry!#REF!)&amp;":"&amp;CELL("address",Entry!#REF!)&amp;"~NOSTYLE"</definedName>
    <definedName name="dynamo001.Format.Dim1.Type" localSheetId="0" hidden="1">"format"</definedName>
    <definedName name="dynamo001.Indent" localSheetId="0" hidden="1">FALSE</definedName>
    <definedName name="dynamo001.SkipRow" localSheetId="0" hidden="1">FALSE</definedName>
    <definedName name="dynamo001.SkipRowElem" localSheetId="0" hidden="1">FALSE</definedName>
    <definedName name="dynamo001.ZeroSuppress" localSheetId="0" hidden="1">FALSE</definedName>
    <definedName name="dynamo001INFO1" localSheetId="0" hidden="1">CELL("address",Entry!#REF!)&amp;"~"&amp;CELL("address",Entry!#REF!)&amp;"~"&amp;"B~"&amp;CELL("address",Entry!#REF!)&amp;"~999~"&amp;"CodeName~F~T~F~F~F~"&amp;"~"</definedName>
    <definedName name="dynamo001INFO1.ParentFirst" localSheetId="0" hidden="1">FALSE</definedName>
    <definedName name="Server">Entry!$C$2</definedName>
  </definedNames>
  <calcPr calcId="145621" calcMode="manual" concurrentCalc="0"/>
</workbook>
</file>

<file path=xl/calcChain.xml><?xml version="1.0" encoding="utf-8"?>
<calcChain xmlns="http://schemas.openxmlformats.org/spreadsheetml/2006/main">
  <c r="C3" i="1" l="1"/>
  <c r="C6" i="1"/>
  <c r="H12" i="1"/>
  <c r="C7" i="1"/>
  <c r="H13" i="1"/>
  <c r="I30" i="1"/>
  <c r="I20" i="1"/>
  <c r="I24" i="1"/>
  <c r="R32" i="1"/>
  <c r="Q32" i="1"/>
  <c r="P32" i="1"/>
  <c r="O32" i="1"/>
  <c r="N32" i="1"/>
  <c r="M32" i="1"/>
  <c r="L32" i="1"/>
  <c r="K32" i="1"/>
  <c r="J32" i="1"/>
  <c r="I32" i="1"/>
  <c r="R30" i="1"/>
  <c r="Q30" i="1"/>
  <c r="P30" i="1"/>
  <c r="O30" i="1"/>
  <c r="N30" i="1"/>
  <c r="M30" i="1"/>
  <c r="L30" i="1"/>
  <c r="K30" i="1"/>
  <c r="J30" i="1"/>
  <c r="R28" i="1"/>
  <c r="Q28" i="1"/>
  <c r="P28" i="1"/>
  <c r="O28" i="1"/>
  <c r="N28" i="1"/>
  <c r="M28" i="1"/>
  <c r="L28" i="1"/>
  <c r="K28" i="1"/>
  <c r="J28" i="1"/>
  <c r="I28" i="1"/>
  <c r="R26" i="1"/>
  <c r="Q26" i="1"/>
  <c r="P26" i="1"/>
  <c r="O26" i="1"/>
  <c r="N26" i="1"/>
  <c r="M26" i="1"/>
  <c r="L26" i="1"/>
  <c r="K26" i="1"/>
  <c r="J26" i="1"/>
  <c r="I26" i="1"/>
  <c r="R24" i="1"/>
  <c r="Q24" i="1"/>
  <c r="P24" i="1"/>
  <c r="O24" i="1"/>
  <c r="N24" i="1"/>
  <c r="M24" i="1"/>
  <c r="L24" i="1"/>
  <c r="K24" i="1"/>
  <c r="J24" i="1"/>
  <c r="R22" i="1"/>
  <c r="Q22" i="1"/>
  <c r="P22" i="1"/>
  <c r="O22" i="1"/>
  <c r="N22" i="1"/>
  <c r="M22" i="1"/>
  <c r="L22" i="1"/>
  <c r="K22" i="1"/>
  <c r="J22" i="1"/>
  <c r="I22" i="1"/>
  <c r="R20" i="1"/>
  <c r="Q20" i="1"/>
  <c r="P20" i="1"/>
  <c r="O20" i="1"/>
  <c r="N20" i="1"/>
  <c r="M20" i="1"/>
  <c r="L20" i="1"/>
  <c r="K20" i="1"/>
  <c r="J20" i="1"/>
  <c r="C9" i="1"/>
  <c r="R18" i="1"/>
  <c r="Q18" i="1"/>
  <c r="P18" i="1"/>
  <c r="O18" i="1"/>
  <c r="N18" i="1"/>
  <c r="M18" i="1"/>
  <c r="L18" i="1"/>
  <c r="K18" i="1"/>
  <c r="J18" i="1"/>
  <c r="I18" i="1"/>
  <c r="C8" i="1"/>
</calcChain>
</file>

<file path=xl/sharedStrings.xml><?xml version="1.0" encoding="utf-8"?>
<sst xmlns="http://schemas.openxmlformats.org/spreadsheetml/2006/main" count="30" uniqueCount="28">
  <si>
    <t>Server:</t>
  </si>
  <si>
    <t>Cube:</t>
  </si>
  <si>
    <t>Dimension</t>
  </si>
  <si>
    <t>Columns</t>
  </si>
  <si>
    <t>Pick</t>
  </si>
  <si>
    <t>COLUMN REFERENCES  &gt;&gt;&gt;&gt;&gt;</t>
  </si>
  <si>
    <t>#</t>
  </si>
  <si>
    <t>Where Used:</t>
  </si>
  <si>
    <t>Subset/Value:</t>
  </si>
  <si>
    <t>Average Credits per Student</t>
  </si>
  <si>
    <t xml:space="preserve">Scenario: </t>
  </si>
  <si>
    <t>Credits</t>
  </si>
  <si>
    <t xml:space="preserve">Business Unit: </t>
  </si>
  <si>
    <t>Units</t>
  </si>
  <si>
    <t>Number of Students</t>
  </si>
  <si>
    <t>Credit Rate</t>
  </si>
  <si>
    <t>Discount</t>
  </si>
  <si>
    <t>CalcResult</t>
  </si>
  <si>
    <t>CalcAdj</t>
  </si>
  <si>
    <t>Total Calc</t>
  </si>
  <si>
    <t>Revenue</t>
  </si>
  <si>
    <t>Revenue Adjustment</t>
  </si>
  <si>
    <t>Total Revenue</t>
  </si>
  <si>
    <t>Measure</t>
  </si>
  <si>
    <t>Long Range Planning Entry</t>
  </si>
  <si>
    <t>Credit Rate $</t>
  </si>
  <si>
    <t>Financial Aid $ per Student</t>
  </si>
  <si>
    <t>PTR01-AA: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</si>
</sst>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43" formatCode="_(* #,##0.00_);_(* \(#,##0.00\);_(* &quot;-&quot;??_);_(@_)"/>
  </numFmts>
  <fonts count="12" x14ac:knownFonts="1">
    <font>
      <sz val="11"/>
      <color theme="1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Arial"/>
      <family val="2"/>
    </font>
    <font>
      <b/>
      <sz val="16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0" tint="-0.34998626667073579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8">
    <xf numFmtId="0" fontId="0" fillId="0" borderId="0" xfId="0"/>
    <xf numFmtId="0" fontId="3" fillId="0" borderId="0" xfId="0" applyFont="1"/>
    <xf numFmtId="0" fontId="3" fillId="0" borderId="0" xfId="0" applyFont="1" applyFill="1"/>
    <xf numFmtId="0" fontId="4" fillId="0" borderId="0" xfId="0" applyFont="1" applyAlignment="1">
      <alignment horizontal="right" indent="1"/>
    </xf>
    <xf numFmtId="0" fontId="5" fillId="0" borderId="1" xfId="0" applyFont="1" applyBorder="1"/>
    <xf numFmtId="0" fontId="3" fillId="0" borderId="0" xfId="0" applyFont="1" applyFill="1" applyBorder="1"/>
    <xf numFmtId="0" fontId="4" fillId="0" borderId="0" xfId="0" applyFont="1" applyAlignment="1">
      <alignment horizontal="center"/>
    </xf>
    <xf numFmtId="0" fontId="4" fillId="0" borderId="0" xfId="0" applyFont="1"/>
    <xf numFmtId="43" fontId="6" fillId="5" borderId="1" xfId="1" applyNumberFormat="1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left"/>
    </xf>
    <xf numFmtId="0" fontId="5" fillId="0" borderId="0" xfId="0" applyFont="1"/>
    <xf numFmtId="0" fontId="4" fillId="0" borderId="0" xfId="0" applyFont="1" applyAlignment="1">
      <alignment horizontal="right"/>
    </xf>
    <xf numFmtId="0" fontId="4" fillId="3" borderId="1" xfId="0" quotePrefix="1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5" fillId="0" borderId="0" xfId="0" applyFont="1" applyFill="1"/>
    <xf numFmtId="0" fontId="5" fillId="0" borderId="0" xfId="0" quotePrefix="1" applyFont="1"/>
    <xf numFmtId="0" fontId="5" fillId="6" borderId="1" xfId="0" applyFont="1" applyFill="1" applyBorder="1"/>
    <xf numFmtId="0" fontId="9" fillId="0" borderId="0" xfId="0" applyFont="1"/>
    <xf numFmtId="0" fontId="9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43" fontId="0" fillId="0" borderId="0" xfId="1" applyNumberFormat="1" applyFont="1" applyAlignment="1">
      <alignment horizontal="center"/>
    </xf>
    <xf numFmtId="0" fontId="10" fillId="4" borderId="2" xfId="0" applyFont="1" applyFill="1" applyBorder="1"/>
    <xf numFmtId="0" fontId="0" fillId="4" borderId="2" xfId="0" applyFill="1" applyBorder="1"/>
    <xf numFmtId="0" fontId="1" fillId="0" borderId="0" xfId="0" applyFont="1"/>
    <xf numFmtId="43" fontId="1" fillId="0" borderId="0" xfId="1" applyNumberFormat="1" applyFont="1" applyAlignment="1">
      <alignment horizontal="center"/>
    </xf>
    <xf numFmtId="0" fontId="8" fillId="4" borderId="0" xfId="0" applyFont="1" applyFill="1" applyBorder="1"/>
    <xf numFmtId="0" fontId="1" fillId="4" borderId="0" xfId="0" applyFont="1" applyFill="1" applyBorder="1"/>
    <xf numFmtId="0" fontId="1" fillId="4" borderId="2" xfId="0" applyFont="1" applyFill="1" applyBorder="1"/>
    <xf numFmtId="0" fontId="7" fillId="3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11" fillId="6" borderId="1" xfId="0" applyFont="1" applyFill="1" applyBorder="1"/>
    <xf numFmtId="41" fontId="3" fillId="0" borderId="1" xfId="0" applyNumberFormat="1" applyFont="1" applyFill="1" applyBorder="1" applyAlignment="1">
      <alignment horizontal="center"/>
    </xf>
    <xf numFmtId="41" fontId="3" fillId="2" borderId="1" xfId="0" applyNumberFormat="1" applyFont="1" applyFill="1" applyBorder="1" applyAlignment="1">
      <alignment horizontal="center"/>
    </xf>
    <xf numFmtId="41" fontId="4" fillId="2" borderId="1" xfId="0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32"/>
  <sheetViews>
    <sheetView showGridLines="0" tabSelected="1" topLeftCell="F11" zoomScale="90" zoomScaleNormal="90" workbookViewId="0">
      <selection activeCell="H12" sqref="H12"/>
    </sheetView>
  </sheetViews>
  <sheetFormatPr defaultRowHeight="15" outlineLevelRow="1" outlineLevelCol="1" x14ac:dyDescent="0.25"/>
  <cols>
    <col min="1" max="1" width="2.85546875" hidden="1" customWidth="1" outlineLevel="1"/>
    <col min="2" max="2" width="8" hidden="1" customWidth="1" outlineLevel="1"/>
    <col min="3" max="3" width="36" hidden="1" customWidth="1" outlineLevel="1"/>
    <col min="4" max="4" width="14.28515625" hidden="1" customWidth="1" outlineLevel="1"/>
    <col min="5" max="5" width="14.42578125" hidden="1" customWidth="1" outlineLevel="1"/>
    <col min="6" max="6" width="3.7109375" customWidth="1" collapsed="1"/>
    <col min="7" max="7" width="9" customWidth="1"/>
    <col min="8" max="8" width="31.85546875" customWidth="1"/>
    <col min="9" max="18" width="10.7109375" customWidth="1"/>
  </cols>
  <sheetData>
    <row r="1" spans="1:18" s="2" customFormat="1" ht="12.75" hidden="1" customHeight="1" outlineLevel="1" x14ac:dyDescent="0.2"/>
    <row r="2" spans="1:18" s="2" customFormat="1" ht="12.75" hidden="1" customHeight="1" outlineLevel="1" x14ac:dyDescent="0.25">
      <c r="B2" s="3" t="s">
        <v>0</v>
      </c>
      <c r="C2" s="4" t="s">
        <v>27</v>
      </c>
    </row>
    <row r="3" spans="1:18" s="2" customFormat="1" ht="12.75" hidden="1" customHeight="1" outlineLevel="1" x14ac:dyDescent="0.25">
      <c r="B3" s="3" t="s">
        <v>1</v>
      </c>
      <c r="C3" s="4" t="str">
        <f>Server&amp;"lrpPlanning"</f>
        <v>PTR01-AA:lrpPlanning</v>
      </c>
      <c r="E3" s="5"/>
    </row>
    <row r="4" spans="1:18" s="2" customFormat="1" ht="12.75" hidden="1" customHeight="1" outlineLevel="1" x14ac:dyDescent="0.2">
      <c r="B4" s="5"/>
      <c r="C4" s="5"/>
      <c r="E4" s="5"/>
    </row>
    <row r="5" spans="1:18" s="2" customFormat="1" ht="12.75" hidden="1" customHeight="1" outlineLevel="1" x14ac:dyDescent="0.2">
      <c r="B5" s="6" t="s">
        <v>6</v>
      </c>
      <c r="C5" s="7" t="s">
        <v>2</v>
      </c>
      <c r="D5" s="6" t="s">
        <v>7</v>
      </c>
      <c r="E5" s="7" t="s">
        <v>8</v>
      </c>
      <c r="H5" s="8" t="s">
        <v>5</v>
      </c>
      <c r="I5" s="32">
        <v>2016</v>
      </c>
      <c r="J5" s="32">
        <v>2017</v>
      </c>
      <c r="K5" s="32">
        <v>2018</v>
      </c>
      <c r="L5" s="32">
        <v>2019</v>
      </c>
      <c r="M5" s="32">
        <v>2020</v>
      </c>
      <c r="N5" s="32">
        <v>2021</v>
      </c>
      <c r="O5" s="32">
        <v>2022</v>
      </c>
      <c r="P5" s="32">
        <v>2023</v>
      </c>
      <c r="Q5" s="32">
        <v>2024</v>
      </c>
      <c r="R5" s="32">
        <v>2025</v>
      </c>
    </row>
    <row r="6" spans="1:18" s="2" customFormat="1" ht="12.75" hidden="1" customHeight="1" outlineLevel="1" x14ac:dyDescent="0.25">
      <c r="B6" s="31">
        <v>1</v>
      </c>
      <c r="C6" s="4" t="str">
        <f ca="1" xml:space="preserve"> Server &amp; _xll.TABDIM($C$3,$B6)</f>
        <v>PTR01-AA:lrpScenario</v>
      </c>
      <c r="D6" s="10" t="s">
        <v>4</v>
      </c>
      <c r="E6" s="9"/>
      <c r="I6" s="32"/>
      <c r="J6" s="32"/>
      <c r="K6" s="32"/>
      <c r="L6" s="32"/>
      <c r="M6" s="32"/>
      <c r="N6" s="32"/>
      <c r="O6" s="32"/>
      <c r="P6" s="32"/>
      <c r="Q6" s="32"/>
      <c r="R6" s="32"/>
    </row>
    <row r="7" spans="1:18" s="2" customFormat="1" ht="12.75" hidden="1" customHeight="1" outlineLevel="1" x14ac:dyDescent="0.2">
      <c r="B7" s="31">
        <v>2</v>
      </c>
      <c r="C7" s="10" t="str">
        <f ca="1" xml:space="preserve"> Server &amp; _xll.TABDIM($C$3,$B7)</f>
        <v>PTR01-AA:lrpBU</v>
      </c>
      <c r="D7" s="10" t="s">
        <v>3</v>
      </c>
      <c r="E7" s="11"/>
      <c r="I7" s="32"/>
      <c r="J7" s="32"/>
      <c r="K7" s="32"/>
      <c r="L7" s="32"/>
      <c r="M7" s="32"/>
      <c r="N7" s="32"/>
      <c r="O7" s="32"/>
      <c r="P7" s="32"/>
      <c r="Q7" s="32"/>
      <c r="R7" s="32"/>
    </row>
    <row r="8" spans="1:18" s="2" customFormat="1" ht="12.75" hidden="1" customHeight="1" outlineLevel="1" x14ac:dyDescent="0.2">
      <c r="B8" s="31">
        <v>3</v>
      </c>
      <c r="C8" s="10" t="str">
        <f ca="1" xml:space="preserve"> Server &amp; _xll.TABDIM($C$3,$B8)</f>
        <v>PTR01-AA:lrpYears</v>
      </c>
      <c r="D8" s="10" t="s">
        <v>3</v>
      </c>
      <c r="E8" s="11"/>
      <c r="I8" s="32"/>
      <c r="J8" s="32"/>
      <c r="K8" s="32"/>
      <c r="L8" s="32"/>
      <c r="M8" s="32"/>
      <c r="N8" s="32"/>
      <c r="O8" s="32"/>
      <c r="P8" s="32"/>
      <c r="Q8" s="32"/>
      <c r="R8" s="32"/>
    </row>
    <row r="9" spans="1:18" s="2" customFormat="1" ht="12.75" hidden="1" customHeight="1" outlineLevel="1" x14ac:dyDescent="0.2">
      <c r="B9" s="31">
        <v>4</v>
      </c>
      <c r="C9" s="10" t="str">
        <f ca="1" xml:space="preserve"> Server &amp; _xll.TABDIM($C$3,$B9)</f>
        <v>PTR01-AA:lrpMeasure</v>
      </c>
      <c r="D9" s="10" t="s">
        <v>3</v>
      </c>
      <c r="E9" s="11"/>
      <c r="I9" s="32"/>
      <c r="J9" s="32"/>
      <c r="K9" s="32"/>
      <c r="L9" s="32"/>
      <c r="M9" s="32"/>
      <c r="N9" s="32"/>
      <c r="O9" s="32"/>
      <c r="P9" s="32"/>
      <c r="Q9" s="32"/>
      <c r="R9" s="32"/>
    </row>
    <row r="10" spans="1:18" s="2" customFormat="1" ht="12.75" hidden="1" customHeight="1" outlineLevel="1" x14ac:dyDescent="0.2">
      <c r="I10" s="32"/>
      <c r="J10" s="32"/>
      <c r="K10" s="32"/>
      <c r="L10" s="32"/>
      <c r="M10" s="32"/>
      <c r="N10" s="32"/>
      <c r="O10" s="32"/>
      <c r="P10" s="32"/>
      <c r="Q10" s="32"/>
      <c r="R10" s="32"/>
    </row>
    <row r="11" spans="1:18" s="1" customFormat="1" ht="12.75" collapsed="1" x14ac:dyDescent="0.2">
      <c r="A11" s="2"/>
      <c r="B11" s="5"/>
      <c r="C11" s="5"/>
      <c r="D11" s="5"/>
      <c r="E11" s="5"/>
      <c r="I11" s="33"/>
      <c r="J11" s="33"/>
      <c r="K11" s="33"/>
      <c r="L11" s="33"/>
      <c r="M11" s="33"/>
      <c r="N11" s="33"/>
      <c r="O11" s="33"/>
      <c r="P11" s="33"/>
      <c r="Q11" s="33"/>
      <c r="R11" s="33"/>
    </row>
    <row r="12" spans="1:18" s="1" customFormat="1" x14ac:dyDescent="0.25">
      <c r="A12" s="2"/>
      <c r="B12" s="2"/>
      <c r="C12" s="12"/>
      <c r="D12" s="12"/>
      <c r="E12" s="12"/>
      <c r="G12" s="13" t="s">
        <v>10</v>
      </c>
      <c r="H12" s="14" t="str">
        <f ca="1">_xll.SUBNM($C$6,"Default","Plan")</f>
        <v>Plan</v>
      </c>
      <c r="M12" s="12"/>
      <c r="N12" s="12"/>
      <c r="O12" s="12"/>
      <c r="P12" s="12"/>
      <c r="Q12" s="12"/>
      <c r="R12" s="12"/>
    </row>
    <row r="13" spans="1:18" s="1" customFormat="1" x14ac:dyDescent="0.25">
      <c r="A13" s="2"/>
      <c r="B13" s="2"/>
      <c r="C13" s="12"/>
      <c r="D13" s="12"/>
      <c r="E13" s="12"/>
      <c r="G13" s="13" t="s">
        <v>12</v>
      </c>
      <c r="H13" s="14" t="str">
        <f ca="1">_xll.SUBNM($C$7,"","BU01","Fordham")</f>
        <v>Provost</v>
      </c>
      <c r="M13" s="12"/>
      <c r="N13" s="12"/>
      <c r="O13" s="12"/>
      <c r="P13" s="12"/>
      <c r="Q13" s="12"/>
      <c r="R13" s="12"/>
    </row>
    <row r="14" spans="1:18" s="1" customFormat="1" ht="6" customHeight="1" thickBot="1" x14ac:dyDescent="0.25">
      <c r="C14" s="19"/>
      <c r="D14" s="19"/>
      <c r="E14" s="19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</row>
    <row r="15" spans="1:18" s="1" customFormat="1" ht="6" customHeight="1" thickTop="1" x14ac:dyDescent="0.25">
      <c r="C15"/>
      <c r="D15"/>
      <c r="E15"/>
      <c r="H15" s="21"/>
    </row>
    <row r="16" spans="1:18" ht="21" x14ac:dyDescent="0.35">
      <c r="E16" s="22"/>
      <c r="F16" s="1"/>
      <c r="G16" s="23" t="s">
        <v>24</v>
      </c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</row>
    <row r="17" spans="1:18" s="25" customFormat="1" ht="12.75" x14ac:dyDescent="0.2">
      <c r="E17" s="26"/>
      <c r="F17" s="1"/>
      <c r="G17" s="27"/>
      <c r="H17" s="28"/>
      <c r="I17" s="29"/>
      <c r="J17" s="29"/>
      <c r="K17" s="29"/>
      <c r="L17" s="29"/>
      <c r="M17" s="29"/>
      <c r="N17" s="29"/>
      <c r="O17" s="29"/>
      <c r="P17" s="29"/>
      <c r="Q17" s="29"/>
      <c r="R17" s="29"/>
    </row>
    <row r="18" spans="1:18" s="1" customFormat="1" ht="12.75" x14ac:dyDescent="0.2">
      <c r="A18" s="2"/>
      <c r="B18" s="2"/>
      <c r="C18" s="2"/>
      <c r="D18" s="2"/>
      <c r="E18" s="2"/>
      <c r="H18" s="30" t="s">
        <v>23</v>
      </c>
      <c r="I18" s="15">
        <f t="shared" ref="I18:R18" si="0">I5</f>
        <v>2016</v>
      </c>
      <c r="J18" s="15">
        <f t="shared" si="0"/>
        <v>2017</v>
      </c>
      <c r="K18" s="15">
        <f t="shared" si="0"/>
        <v>2018</v>
      </c>
      <c r="L18" s="15">
        <f t="shared" si="0"/>
        <v>2019</v>
      </c>
      <c r="M18" s="15">
        <f t="shared" si="0"/>
        <v>2020</v>
      </c>
      <c r="N18" s="15">
        <f t="shared" si="0"/>
        <v>2021</v>
      </c>
      <c r="O18" s="15">
        <f t="shared" si="0"/>
        <v>2022</v>
      </c>
      <c r="P18" s="15">
        <f t="shared" si="0"/>
        <v>2023</v>
      </c>
      <c r="Q18" s="15">
        <f t="shared" si="0"/>
        <v>2024</v>
      </c>
      <c r="R18" s="15">
        <f t="shared" si="0"/>
        <v>2025</v>
      </c>
    </row>
    <row r="19" spans="1:18" s="1" customFormat="1" ht="12.75" x14ac:dyDescent="0.2">
      <c r="A19" s="2"/>
      <c r="B19" s="2"/>
      <c r="C19" s="2"/>
      <c r="D19" s="2"/>
      <c r="E19" s="2"/>
    </row>
    <row r="20" spans="1:18" s="12" customFormat="1" x14ac:dyDescent="0.25">
      <c r="A20" s="16"/>
      <c r="D20" s="17" t="s">
        <v>13</v>
      </c>
      <c r="H20" s="18" t="s">
        <v>14</v>
      </c>
      <c r="I20" s="35">
        <f ca="1">_xll.DBRW($C$3,$H$12,$H$13,I$5,$D20)</f>
        <v>1</v>
      </c>
      <c r="J20" s="35">
        <f ca="1">_xll.DBRW($C$3,$H$12,$H$13,J$5,$D20)</f>
        <v>2</v>
      </c>
      <c r="K20" s="35">
        <f ca="1">_xll.DBRW($C$3,$H$12,$H$13,K$5,$D20)</f>
        <v>3</v>
      </c>
      <c r="L20" s="35">
        <f ca="1">_xll.DBRW($C$3,$H$12,$H$13,L$5,$D20)</f>
        <v>4</v>
      </c>
      <c r="M20" s="35">
        <f ca="1">_xll.DBRW($C$3,$H$12,$H$13,M$5,$D20)</f>
        <v>5</v>
      </c>
      <c r="N20" s="35">
        <f ca="1">_xll.DBRW($C$3,$H$12,$H$13,N$5,$D20)</f>
        <v>6</v>
      </c>
      <c r="O20" s="35">
        <f ca="1">_xll.DBRW($C$3,$H$12,$H$13,O$5,$D20)</f>
        <v>7</v>
      </c>
      <c r="P20" s="35">
        <f ca="1">_xll.DBRW($C$3,$H$12,$H$13,P$5,$D20)</f>
        <v>8</v>
      </c>
      <c r="Q20" s="35">
        <f ca="1">_xll.DBRW($C$3,$H$12,$H$13,Q$5,$D20)</f>
        <v>9</v>
      </c>
      <c r="R20" s="35">
        <f ca="1">_xll.DBRW($C$3,$H$12,$H$13,R$5,$D20)</f>
        <v>10</v>
      </c>
    </row>
    <row r="22" spans="1:18" s="1" customFormat="1" x14ac:dyDescent="0.25">
      <c r="A22" s="2"/>
      <c r="B22" s="2"/>
      <c r="C22" s="2"/>
      <c r="D22" s="2" t="s">
        <v>11</v>
      </c>
      <c r="E22" s="2"/>
      <c r="H22" s="18" t="s">
        <v>9</v>
      </c>
      <c r="I22" s="36">
        <f ca="1">_xll.DBRW($C$3,$H$12,$H$13,I$5,$D22)</f>
        <v>10</v>
      </c>
      <c r="J22" s="36">
        <f ca="1">_xll.DBRW($C$3,$H$12,$H$13,J$5,$D22)</f>
        <v>10</v>
      </c>
      <c r="K22" s="36">
        <f ca="1">_xll.DBRW($C$3,$H$12,$H$13,K$5,$D22)</f>
        <v>12</v>
      </c>
      <c r="L22" s="36">
        <f ca="1">_xll.DBRW($C$3,$H$12,$H$13,L$5,$D22)</f>
        <v>12</v>
      </c>
      <c r="M22" s="36">
        <f ca="1">_xll.DBRW($C$3,$H$12,$H$13,M$5,$D22)</f>
        <v>12</v>
      </c>
      <c r="N22" s="36">
        <f ca="1">_xll.DBRW($C$3,$H$12,$H$13,N$5,$D22)</f>
        <v>12</v>
      </c>
      <c r="O22" s="36">
        <f ca="1">_xll.DBRW($C$3,$H$12,$H$13,O$5,$D22)</f>
        <v>12</v>
      </c>
      <c r="P22" s="36">
        <f ca="1">_xll.DBRW($C$3,$H$12,$H$13,P$5,$D22)</f>
        <v>12</v>
      </c>
      <c r="Q22" s="36">
        <f ca="1">_xll.DBRW($C$3,$H$12,$H$13,Q$5,$D22)</f>
        <v>12</v>
      </c>
      <c r="R22" s="36">
        <f ca="1">_xll.DBRW($C$3,$H$12,$H$13,R$5,$D22)</f>
        <v>12</v>
      </c>
    </row>
    <row r="24" spans="1:18" x14ac:dyDescent="0.25">
      <c r="D24" t="s">
        <v>15</v>
      </c>
      <c r="H24" s="18" t="s">
        <v>25</v>
      </c>
      <c r="I24" s="35">
        <f ca="1">_xll.DBRW($C$3,$H$12,$H$13,I$5,$D24)</f>
        <v>1000</v>
      </c>
      <c r="J24" s="35">
        <f ca="1">_xll.DBRW($C$3,$H$12,$H$13,J$5,$D24)</f>
        <v>100</v>
      </c>
      <c r="K24" s="35">
        <f ca="1">_xll.DBRW($C$3,$H$12,$H$13,K$5,$D24)</f>
        <v>100</v>
      </c>
      <c r="L24" s="35">
        <f ca="1">_xll.DBRW($C$3,$H$12,$H$13,L$5,$D24)</f>
        <v>100</v>
      </c>
      <c r="M24" s="35">
        <f ca="1">_xll.DBRW($C$3,$H$12,$H$13,M$5,$D24)</f>
        <v>100</v>
      </c>
      <c r="N24" s="35">
        <f ca="1">_xll.DBRW($C$3,$H$12,$H$13,N$5,$D24)</f>
        <v>110</v>
      </c>
      <c r="O24" s="35">
        <f ca="1">_xll.DBRW($C$3,$H$12,$H$13,O$5,$D24)</f>
        <v>110</v>
      </c>
      <c r="P24" s="35">
        <f ca="1">_xll.DBRW($C$3,$H$12,$H$13,P$5,$D24)</f>
        <v>110</v>
      </c>
      <c r="Q24" s="35">
        <f ca="1">_xll.DBRW($C$3,$H$12,$H$13,Q$5,$D24)</f>
        <v>110</v>
      </c>
      <c r="R24" s="35">
        <f ca="1">_xll.DBRW($C$3,$H$12,$H$13,R$5,$D24)</f>
        <v>110</v>
      </c>
    </row>
    <row r="26" spans="1:18" x14ac:dyDescent="0.25">
      <c r="D26" t="s">
        <v>16</v>
      </c>
      <c r="H26" s="18" t="s">
        <v>26</v>
      </c>
      <c r="I26" s="35">
        <f ca="1">_xll.DBRW($C$3,$H$12,$H$13,I$5,$D26)</f>
        <v>10</v>
      </c>
      <c r="J26" s="35">
        <f ca="1">_xll.DBRW($C$3,$H$12,$H$13,J$5,$D26)</f>
        <v>10</v>
      </c>
      <c r="K26" s="35">
        <f ca="1">_xll.DBRW($C$3,$H$12,$H$13,K$5,$D26)</f>
        <v>10</v>
      </c>
      <c r="L26" s="35">
        <f ca="1">_xll.DBRW($C$3,$H$12,$H$13,L$5,$D26)</f>
        <v>10</v>
      </c>
      <c r="M26" s="35">
        <f ca="1">_xll.DBRW($C$3,$H$12,$H$13,M$5,$D26)</f>
        <v>10</v>
      </c>
      <c r="N26" s="35">
        <f ca="1">_xll.DBRW($C$3,$H$12,$H$13,N$5,$D26)</f>
        <v>15</v>
      </c>
      <c r="O26" s="35">
        <f ca="1">_xll.DBRW($C$3,$H$12,$H$13,O$5,$D26)</f>
        <v>15</v>
      </c>
      <c r="P26" s="35">
        <f ca="1">_xll.DBRW($C$3,$H$12,$H$13,P$5,$D26)</f>
        <v>15</v>
      </c>
      <c r="Q26" s="35">
        <f ca="1">_xll.DBRW($C$3,$H$12,$H$13,Q$5,$D26)</f>
        <v>15</v>
      </c>
      <c r="R26" s="35">
        <f ca="1">_xll.DBRW($C$3,$H$12,$H$13,R$5,$D26)</f>
        <v>15</v>
      </c>
    </row>
    <row r="28" spans="1:18" x14ac:dyDescent="0.25">
      <c r="D28" t="s">
        <v>17</v>
      </c>
      <c r="H28" s="34" t="s">
        <v>20</v>
      </c>
      <c r="I28" s="37">
        <f ca="1">_xll.DBRW($C$3,$H$12,$H$13,I$5,$D28)</f>
        <v>9990</v>
      </c>
      <c r="J28" s="37">
        <f ca="1">_xll.DBRW($C$3,$H$12,$H$13,J$5,$D28)</f>
        <v>1980</v>
      </c>
      <c r="K28" s="37">
        <f ca="1">_xll.DBRW($C$3,$H$12,$H$13,K$5,$D28)</f>
        <v>3570</v>
      </c>
      <c r="L28" s="37">
        <f ca="1">_xll.DBRW($C$3,$H$12,$H$13,L$5,$D28)</f>
        <v>4760</v>
      </c>
      <c r="M28" s="37">
        <f ca="1">_xll.DBRW($C$3,$H$12,$H$13,M$5,$D28)</f>
        <v>5950</v>
      </c>
      <c r="N28" s="37">
        <f ca="1">_xll.DBRW($C$3,$H$12,$H$13,N$5,$D28)</f>
        <v>7830</v>
      </c>
      <c r="O28" s="37">
        <f ca="1">_xll.DBRW($C$3,$H$12,$H$13,O$5,$D28)</f>
        <v>9135</v>
      </c>
      <c r="P28" s="37">
        <f ca="1">_xll.DBRW($C$3,$H$12,$H$13,P$5,$D28)</f>
        <v>10440</v>
      </c>
      <c r="Q28" s="37">
        <f ca="1">_xll.DBRW($C$3,$H$12,$H$13,Q$5,$D28)</f>
        <v>11745</v>
      </c>
      <c r="R28" s="37">
        <f ca="1">_xll.DBRW($C$3,$H$12,$H$13,R$5,$D28)</f>
        <v>13050</v>
      </c>
    </row>
    <row r="30" spans="1:18" x14ac:dyDescent="0.25">
      <c r="D30" t="s">
        <v>18</v>
      </c>
      <c r="H30" s="18" t="s">
        <v>21</v>
      </c>
      <c r="I30" s="35">
        <f ca="1">_xll.DBRW($C$3,$H$12,$H$13,I$5,$D30)</f>
        <v>2222</v>
      </c>
      <c r="J30" s="35">
        <f ca="1">_xll.DBRW($C$3,$H$12,$H$13,J$5,$D30)</f>
        <v>0</v>
      </c>
      <c r="K30" s="35">
        <f ca="1">_xll.DBRW($C$3,$H$12,$H$13,K$5,$D30)</f>
        <v>0</v>
      </c>
      <c r="L30" s="35">
        <f ca="1">_xll.DBRW($C$3,$H$12,$H$13,L$5,$D30)</f>
        <v>0</v>
      </c>
      <c r="M30" s="35">
        <f ca="1">_xll.DBRW($C$3,$H$12,$H$13,M$5,$D30)</f>
        <v>0</v>
      </c>
      <c r="N30" s="35">
        <f ca="1">_xll.DBRW($C$3,$H$12,$H$13,N$5,$D30)</f>
        <v>0</v>
      </c>
      <c r="O30" s="35">
        <f ca="1">_xll.DBRW($C$3,$H$12,$H$13,O$5,$D30)</f>
        <v>0</v>
      </c>
      <c r="P30" s="35">
        <f ca="1">_xll.DBRW($C$3,$H$12,$H$13,P$5,$D30)</f>
        <v>0</v>
      </c>
      <c r="Q30" s="35">
        <f ca="1">_xll.DBRW($C$3,$H$12,$H$13,Q$5,$D30)</f>
        <v>0</v>
      </c>
      <c r="R30" s="35">
        <f ca="1">_xll.DBRW($C$3,$H$12,$H$13,R$5,$D30)</f>
        <v>0</v>
      </c>
    </row>
    <row r="32" spans="1:18" x14ac:dyDescent="0.25">
      <c r="D32" t="s">
        <v>19</v>
      </c>
      <c r="H32" s="34" t="s">
        <v>22</v>
      </c>
      <c r="I32" s="37">
        <f ca="1">_xll.DBRW($C$3,$H$12,$H$13,I$5,$D32)</f>
        <v>12212</v>
      </c>
      <c r="J32" s="37">
        <f ca="1">_xll.DBRW($C$3,$H$12,$H$13,J$5,$D32)</f>
        <v>1980</v>
      </c>
      <c r="K32" s="37">
        <f ca="1">_xll.DBRW($C$3,$H$12,$H$13,K$5,$D32)</f>
        <v>3570</v>
      </c>
      <c r="L32" s="37">
        <f ca="1">_xll.DBRW($C$3,$H$12,$H$13,L$5,$D32)</f>
        <v>4760</v>
      </c>
      <c r="M32" s="37">
        <f ca="1">_xll.DBRW($C$3,$H$12,$H$13,M$5,$D32)</f>
        <v>5950</v>
      </c>
      <c r="N32" s="37">
        <f ca="1">_xll.DBRW($C$3,$H$12,$H$13,N$5,$D32)</f>
        <v>7830</v>
      </c>
      <c r="O32" s="37">
        <f ca="1">_xll.DBRW($C$3,$H$12,$H$13,O$5,$D32)</f>
        <v>9135</v>
      </c>
      <c r="P32" s="37">
        <f ca="1">_xll.DBRW($C$3,$H$12,$H$13,P$5,$D32)</f>
        <v>10440</v>
      </c>
      <c r="Q32" s="37">
        <f ca="1">_xll.DBRW($C$3,$H$12,$H$13,Q$5,$D32)</f>
        <v>11745</v>
      </c>
      <c r="R32" s="37">
        <f ca="1">_xll.DBRW($C$3,$H$12,$H$13,R$5,$D32)</f>
        <v>13050</v>
      </c>
    </row>
  </sheetData>
  <dataValidations count="2">
    <dataValidation allowBlank="1" showInputMessage="1" showErrorMessage="1" sqref="H15:R15 H12:H13"/>
    <dataValidation allowBlank="1" showInputMessage="1" showErrorMessage="1" error="&lt;D!ROW&gt;" sqref="D20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Entry</vt:lpstr>
      <vt:lpstr>Server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Friedberg</dc:creator>
  <cp:lastModifiedBy>modeler2</cp:lastModifiedBy>
  <cp:lastPrinted>2016-06-29T17:55:23Z</cp:lastPrinted>
  <dcterms:created xsi:type="dcterms:W3CDTF">2012-12-13T15:10:59Z</dcterms:created>
  <dcterms:modified xsi:type="dcterms:W3CDTF">2016-08-16T18:59:02Z</dcterms:modified>
</cp:coreProperties>
</file>