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2" windowHeight="8192" windowWidth="16384" xWindow="0" yWindow="0"/>
  </bookViews>
  <sheets>
    <sheet name="Sheet2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<sst xmlns="http://schemas.openxmlformats.org/spreadsheetml/2006/main" count="15" uniqueCount="9">
  <si>
    <t>N1</t>
  </si>
  <si>
    <t>N2</t>
  </si>
  <si>
    <t>N3</t>
  </si>
  <si>
    <t>N4</t>
  </si>
  <si>
    <t>R1</t>
  </si>
  <si>
    <t>R2</t>
  </si>
  <si>
    <t>R3</t>
  </si>
  <si>
    <t>P</t>
  </si>
  <si>
    <t>Q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</si>
</sst>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" numFmtId="166"/>
    <numFmt formatCode="GENERAL" numFmtId="167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Sheet2!$D$4:$D$27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Sheet2!$F$4:$F$27</c:f>
              <c:numCache>
                <c:formatCode>General</c:formatCode>
                <c:ptCount val="24"/>
                <c:pt idx="0">
                  <c:v>21.69</c:v>
                </c:pt>
                <c:pt idx="1">
                  <c:v>21.99</c:v>
                </c:pt>
                <c:pt idx="2">
                  <c:v>21.76</c:v>
                </c:pt>
                <c:pt idx="3">
                  <c:v>21.99</c:v>
                </c:pt>
                <c:pt idx="4">
                  <c:v>21.59</c:v>
                </c:pt>
                <c:pt idx="5">
                  <c:v>21.61</c:v>
                </c:pt>
                <c:pt idx="6">
                  <c:v>25.75</c:v>
                </c:pt>
                <c:pt idx="7">
                  <c:v>25.27</c:v>
                </c:pt>
                <c:pt idx="8">
                  <c:v>25.08</c:v>
                </c:pt>
                <c:pt idx="9">
                  <c:v>29.02</c:v>
                </c:pt>
                <c:pt idx="10">
                  <c:v>28.54</c:v>
                </c:pt>
                <c:pt idx="11">
                  <c:v>28.69</c:v>
                </c:pt>
                <c:pt idx="12">
                  <c:v>28.87</c:v>
                </c:pt>
                <c:pt idx="13">
                  <c:v>29.04</c:v>
                </c:pt>
                <c:pt idx="14">
                  <c:v>29.01</c:v>
                </c:pt>
                <c:pt idx="15">
                  <c:v>29.07</c:v>
                </c:pt>
                <c:pt idx="16">
                  <c:v>28.84</c:v>
                </c:pt>
                <c:pt idx="17">
                  <c:v>28.77</c:v>
                </c:pt>
                <c:pt idx="18">
                  <c:v>13.28</c:v>
                </c:pt>
                <c:pt idx="19">
                  <c:v>13.69</c:v>
                </c:pt>
                <c:pt idx="20">
                  <c:v>14.11</c:v>
                </c:pt>
                <c:pt idx="21">
                  <c:v>14.44</c:v>
                </c:pt>
                <c:pt idx="22">
                  <c:v>12.1</c:v>
                </c:pt>
                <c:pt idx="23">
                  <c:v>12.6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Sheet2!$H$4:$H$27</c:f>
              <c:numCache>
                <c:formatCode>General</c:formatCode>
                <c:ptCount val="24"/>
                <c:pt idx="0">
                  <c:v>21.01</c:v>
                </c:pt>
                <c:pt idx="1">
                  <c:v>21.59</c:v>
                </c:pt>
                <c:pt idx="2">
                  <c:v>21.16</c:v>
                </c:pt>
                <c:pt idx="3">
                  <c:v>21.59</c:v>
                </c:pt>
                <c:pt idx="4">
                  <c:v>20.81</c:v>
                </c:pt>
                <c:pt idx="5">
                  <c:v>20.85</c:v>
                </c:pt>
                <c:pt idx="6">
                  <c:v>23.93</c:v>
                </c:pt>
                <c:pt idx="7">
                  <c:v>22.76</c:v>
                </c:pt>
                <c:pt idx="8">
                  <c:v>22.28</c:v>
                </c:pt>
                <c:pt idx="9">
                  <c:v>25.59</c:v>
                </c:pt>
                <c:pt idx="10">
                  <c:v>23.35</c:v>
                </c:pt>
                <c:pt idx="11">
                  <c:v>24.07</c:v>
                </c:pt>
                <c:pt idx="12">
                  <c:v>24.89</c:v>
                </c:pt>
                <c:pt idx="13">
                  <c:v>25.66</c:v>
                </c:pt>
                <c:pt idx="14">
                  <c:v>25.52</c:v>
                </c:pt>
                <c:pt idx="15">
                  <c:v>25.79</c:v>
                </c:pt>
                <c:pt idx="16">
                  <c:v>24.76</c:v>
                </c:pt>
                <c:pt idx="17">
                  <c:v>24.44</c:v>
                </c:pt>
                <c:pt idx="18">
                  <c:v>9.528</c:v>
                </c:pt>
                <c:pt idx="19">
                  <c:v>10.74</c:v>
                </c:pt>
                <c:pt idx="20">
                  <c:v>11.86</c:v>
                </c:pt>
                <c:pt idx="21">
                  <c:v>12.62</c:v>
                </c:pt>
                <c:pt idx="22">
                  <c:v>10.76</c:v>
                </c:pt>
                <c:pt idx="23">
                  <c:v>11.87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Sheet2!$J$4:$J$27</c:f>
              <c:numCache>
                <c:formatCode>General</c:formatCode>
                <c:ptCount val="24"/>
                <c:pt idx="0">
                  <c:v>19.01</c:v>
                </c:pt>
                <c:pt idx="1">
                  <c:v>19.31</c:v>
                </c:pt>
                <c:pt idx="2">
                  <c:v>19.09</c:v>
                </c:pt>
                <c:pt idx="3">
                  <c:v>19.31</c:v>
                </c:pt>
                <c:pt idx="4">
                  <c:v>18.91</c:v>
                </c:pt>
                <c:pt idx="5">
                  <c:v>18.93</c:v>
                </c:pt>
                <c:pt idx="6">
                  <c:v>23.08</c:v>
                </c:pt>
                <c:pt idx="7">
                  <c:v>22.6</c:v>
                </c:pt>
                <c:pt idx="8">
                  <c:v>22.41</c:v>
                </c:pt>
                <c:pt idx="9">
                  <c:v>29.02</c:v>
                </c:pt>
                <c:pt idx="10">
                  <c:v>28.54</c:v>
                </c:pt>
                <c:pt idx="11">
                  <c:v>28.69</c:v>
                </c:pt>
                <c:pt idx="12">
                  <c:v>28.87</c:v>
                </c:pt>
                <c:pt idx="13">
                  <c:v>29.04</c:v>
                </c:pt>
                <c:pt idx="14">
                  <c:v>29.01</c:v>
                </c:pt>
                <c:pt idx="15">
                  <c:v>29.07</c:v>
                </c:pt>
                <c:pt idx="16">
                  <c:v>28.84</c:v>
                </c:pt>
                <c:pt idx="17">
                  <c:v>28.77</c:v>
                </c:pt>
                <c:pt idx="18">
                  <c:v>2.707E-008</c:v>
                </c:pt>
                <c:pt idx="19">
                  <c:v>2.343E-008</c:v>
                </c:pt>
                <c:pt idx="20">
                  <c:v>4.947E-009</c:v>
                </c:pt>
                <c:pt idx="21">
                  <c:v>0.121</c:v>
                </c:pt>
                <c:pt idx="22">
                  <c:v>2.674E-007</c:v>
                </c:pt>
                <c:pt idx="23">
                  <c:v>1.148E-008</c:v>
                </c:pt>
              </c:numCache>
            </c:numRef>
          </c:val>
        </c:ser>
        <c:marker val="0"/>
        <c:axId val="94083490"/>
        <c:axId val="91167840"/>
      </c:lineChart>
      <c:catAx>
        <c:axId val="940834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167840"/>
        <c:crosses val="autoZero"/>
        <c:auto val="1"/>
        <c:lblAlgn val="ctr"/>
        <c:lblOffset val="100"/>
      </c:catAx>
      <c:valAx>
        <c:axId val="91167840"/>
        <c:scaling>
          <c:orientation val="minMax"/>
          <c:max val="30"/>
          <c:min val="-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0834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Sheet2!$U$4:$U$27</c:f>
              <c:numCache>
                <c:formatCode>General</c:formatCode>
                <c:ptCount val="24"/>
                <c:pt idx="0">
                  <c:v>50.3</c:v>
                </c:pt>
                <c:pt idx="1">
                  <c:v>37.1</c:v>
                </c:pt>
                <c:pt idx="2">
                  <c:v>47</c:v>
                </c:pt>
                <c:pt idx="3">
                  <c:v>37.3</c:v>
                </c:pt>
                <c:pt idx="4">
                  <c:v>54.5</c:v>
                </c:pt>
                <c:pt idx="5">
                  <c:v>53.7</c:v>
                </c:pt>
                <c:pt idx="6">
                  <c:v>88.3</c:v>
                </c:pt>
                <c:pt idx="7">
                  <c:v>105.8</c:v>
                </c:pt>
                <c:pt idx="8">
                  <c:v>112.6</c:v>
                </c:pt>
                <c:pt idx="9">
                  <c:v>126.3</c:v>
                </c:pt>
                <c:pt idx="10">
                  <c:v>158.8</c:v>
                </c:pt>
                <c:pt idx="11">
                  <c:v>149</c:v>
                </c:pt>
                <c:pt idx="12">
                  <c:v>137.1</c:v>
                </c:pt>
                <c:pt idx="13">
                  <c:v>125.2</c:v>
                </c:pt>
                <c:pt idx="14">
                  <c:v>127.5</c:v>
                </c:pt>
                <c:pt idx="15">
                  <c:v>123.1</c:v>
                </c:pt>
                <c:pt idx="16">
                  <c:v>139.1</c:v>
                </c:pt>
                <c:pt idx="17">
                  <c:v>143.8</c:v>
                </c:pt>
                <c:pt idx="18">
                  <c:v>131.6</c:v>
                </c:pt>
                <c:pt idx="19">
                  <c:v>115.2</c:v>
                </c:pt>
                <c:pt idx="20">
                  <c:v>98.8</c:v>
                </c:pt>
                <c:pt idx="21">
                  <c:v>87.9</c:v>
                </c:pt>
                <c:pt idx="22">
                  <c:v>73.7</c:v>
                </c:pt>
                <c:pt idx="23">
                  <c:v>52.3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Sheet2!$V$4:$V$27</c:f>
              <c:numCache>
                <c:formatCode>General</c:formatCode>
                <c:ptCount val="24"/>
                <c:pt idx="0">
                  <c:v>50.300045433122</c:v>
                </c:pt>
                <c:pt idx="1">
                  <c:v>37.1235908301523</c:v>
                </c:pt>
                <c:pt idx="2">
                  <c:v>47.0441465579103</c:v>
                </c:pt>
                <c:pt idx="3">
                  <c:v>37.2535210669565</c:v>
                </c:pt>
                <c:pt idx="4">
                  <c:v>54.503670741494</c:v>
                </c:pt>
                <c:pt idx="5">
                  <c:v>53.7240893206687</c:v>
                </c:pt>
                <c:pt idx="6">
                  <c:v>88.3466759514418</c:v>
                </c:pt>
                <c:pt idx="7">
                  <c:v>105.826114279163</c:v>
                </c:pt>
                <c:pt idx="8">
                  <c:v>112.582486592983</c:v>
                </c:pt>
                <c:pt idx="9">
                  <c:v>126.255733277851</c:v>
                </c:pt>
                <c:pt idx="10">
                  <c:v>158.768864299332</c:v>
                </c:pt>
                <c:pt idx="11">
                  <c:v>149.024096539015</c:v>
                </c:pt>
                <c:pt idx="12">
                  <c:v>137.139301348982</c:v>
                </c:pt>
                <c:pt idx="13">
                  <c:v>125.223934338523</c:v>
                </c:pt>
                <c:pt idx="14">
                  <c:v>127.547392690787</c:v>
                </c:pt>
                <c:pt idx="15">
                  <c:v>123.068620998595</c:v>
                </c:pt>
                <c:pt idx="16">
                  <c:v>139.065326035727</c:v>
                </c:pt>
                <c:pt idx="17">
                  <c:v>143.826887066846</c:v>
                </c:pt>
                <c:pt idx="18">
                  <c:v>131.559944121506</c:v>
                </c:pt>
                <c:pt idx="19">
                  <c:v>115.188734284174</c:v>
                </c:pt>
                <c:pt idx="20">
                  <c:v>98.7563808059921</c:v>
                </c:pt>
                <c:pt idx="21">
                  <c:v>87.8728127348616</c:v>
                </c:pt>
                <c:pt idx="22">
                  <c:v>73.7180598783072</c:v>
                </c:pt>
                <c:pt idx="23">
                  <c:v>52.2795708056099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Sheet2!$W$4:$W$27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-0.002447</c:v>
                </c:pt>
                <c:pt idx="10">
                  <c:v>0.002127</c:v>
                </c:pt>
                <c:pt idx="11">
                  <c:v>-0.005064</c:v>
                </c:pt>
                <c:pt idx="12">
                  <c:v>0.00173</c:v>
                </c:pt>
                <c:pt idx="13">
                  <c:v>-0.004733</c:v>
                </c:pt>
                <c:pt idx="14">
                  <c:v>0.003006</c:v>
                </c:pt>
                <c:pt idx="15">
                  <c:v>-0.003909</c:v>
                </c:pt>
                <c:pt idx="16">
                  <c:v>0.003339</c:v>
                </c:pt>
                <c:pt idx="17">
                  <c:v>0.002974</c:v>
                </c:pt>
                <c:pt idx="18">
                  <c:v>479.7</c:v>
                </c:pt>
                <c:pt idx="19">
                  <c:v>487.9</c:v>
                </c:pt>
                <c:pt idx="20">
                  <c:v>495.9</c:v>
                </c:pt>
                <c:pt idx="21">
                  <c:v>500</c:v>
                </c:pt>
                <c:pt idx="22">
                  <c:v>455.9</c:v>
                </c:pt>
                <c:pt idx="23">
                  <c:v>466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val>
            <c:numRef>
              <c:f>Sheet2!$X$4:$X$27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</c:numCache>
            </c:numRef>
          </c:val>
        </c:ser>
        <c:marker val="0"/>
        <c:axId val="31715518"/>
        <c:axId val="45471147"/>
      </c:lineChart>
      <c:catAx>
        <c:axId val="317155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471147"/>
        <c:crosses val="autoZero"/>
        <c:auto val="1"/>
        <c:lblAlgn val="ctr"/>
        <c:lblOffset val="100"/>
      </c:catAx>
      <c:valAx>
        <c:axId val="45471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155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734760</xdr:colOff>
      <xdr:row>29</xdr:row>
      <xdr:rowOff>159480</xdr:rowOff>
    </xdr:from>
    <xdr:to>
      <xdr:col>14</xdr:col>
      <xdr:colOff>176400</xdr:colOff>
      <xdr:row>62</xdr:row>
      <xdr:rowOff>13680</xdr:rowOff>
    </xdr:to>
    <xdr:graphicFrame>
      <xdr:nvGraphicFramePr>
        <xdr:cNvPr id="0" name=""/>
        <xdr:cNvGraphicFramePr/>
      </xdr:nvGraphicFramePr>
      <xdr:xfrm>
        <a:off x="3028320" y="5223600"/>
        <a:ext cx="7851600" cy="561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309240</xdr:colOff>
      <xdr:row>35</xdr:row>
      <xdr:rowOff>0</xdr:rowOff>
    </xdr:from>
    <xdr:to>
      <xdr:col>22</xdr:col>
      <xdr:colOff>720720</xdr:colOff>
      <xdr:row>53</xdr:row>
      <xdr:rowOff>101880</xdr:rowOff>
    </xdr:to>
    <xdr:graphicFrame>
      <xdr:nvGraphicFramePr>
        <xdr:cNvPr id="1" name=""/>
        <xdr:cNvGraphicFramePr/>
      </xdr:nvGraphicFramePr>
      <xdr:xfrm>
        <a:off x="11777040" y="6111720"/>
        <a:ext cx="576324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K27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75" zoomScaleNormal="75" zoomScalePageLayoutView="100">
      <selection activeCell="E9" activeCellId="0" pane="topLeft" sqref="E9"/>
    </sheetView>
  </sheetViews>
  <sheetFormatPr defaultRowHeight="13.75"/>
  <cols>
    <col collapsed="false" hidden="false" max="1025" min="1" style="0" width="8.59919028340081"/>
  </cols>
  <sheetData>
    <row collapsed="false" customFormat="false" customHeight="false" hidden="false" ht="13.75" outlineLevel="0" r="2">
      <c r="D2" s="0" t="s">
        <v>0</v>
      </c>
      <c r="F2" s="0" t="s">
        <v>1</v>
      </c>
      <c r="H2" s="0" t="s">
        <v>2</v>
      </c>
      <c r="J2" s="0" t="s">
        <v>3</v>
      </c>
      <c r="L2" s="0" t="s">
        <v>4</v>
      </c>
      <c r="M2" s="0" t="s">
        <v>5</v>
      </c>
      <c r="N2" s="0" t="s">
        <v>6</v>
      </c>
    </row>
    <row collapsed="false" customFormat="false" customHeight="false" hidden="false" ht="13.75" outlineLevel="0" r="3">
      <c r="D3" s="0" t="s">
        <v>7</v>
      </c>
      <c r="E3" s="0" t="s">
        <v>8</v>
      </c>
      <c r="F3" s="0" t="s">
        <v>7</v>
      </c>
      <c r="G3" s="0" t="s">
        <v>8</v>
      </c>
      <c r="H3" s="0" t="s">
        <v>7</v>
      </c>
      <c r="I3" s="0" t="s">
        <v>8</v>
      </c>
      <c r="J3" s="0" t="s">
        <v>7</v>
      </c>
      <c r="K3" s="0" t="s">
        <v>8</v>
      </c>
    </row>
    <row collapsed="false" customFormat="false" customHeight="false" hidden="false" ht="13.75" outlineLevel="0" r="4">
      <c r="C4" s="0" t="n">
        <v>0</v>
      </c>
      <c r="D4" s="0" t="n">
        <v>25</v>
      </c>
      <c r="E4" s="0" t="n">
        <v>250.3</v>
      </c>
      <c r="F4" s="0" t="n">
        <v>21.69</v>
      </c>
      <c r="G4" s="1" t="n">
        <v>-1.563E-005</v>
      </c>
      <c r="H4" s="0" t="n">
        <v>21.01</v>
      </c>
      <c r="I4" s="0" t="n">
        <v>-50.3</v>
      </c>
      <c r="J4" s="0" t="n">
        <v>19.01</v>
      </c>
      <c r="K4" s="1" t="n">
        <v>-200</v>
      </c>
      <c r="L4" s="0" t="n">
        <v>250.3</v>
      </c>
      <c r="M4" s="0" t="n">
        <v>-50.3</v>
      </c>
      <c r="N4" s="2" t="n">
        <v>-200</v>
      </c>
      <c r="O4" s="2"/>
      <c r="P4" s="0" t="n">
        <v>0</v>
      </c>
      <c r="Q4" s="0" t="n">
        <v>25</v>
      </c>
      <c r="R4" s="2" t="n">
        <v>50.300045433122</v>
      </c>
      <c r="S4" s="2" t="n">
        <v>200</v>
      </c>
      <c r="T4" s="2"/>
      <c r="U4" s="3" t="n">
        <f aca="false">-I4</f>
        <v>50.3</v>
      </c>
      <c r="V4" s="3" t="n">
        <f aca="false">R4</f>
        <v>50.300045433122</v>
      </c>
      <c r="W4" s="3" t="n">
        <f aca="false">-K4</f>
        <v>200</v>
      </c>
      <c r="X4" s="3" t="n">
        <f aca="false">S4</f>
        <v>200</v>
      </c>
      <c r="AD4" s="0" t="n">
        <v>147.258514464293</v>
      </c>
      <c r="AE4" s="0" t="n">
        <v>149.903826148248</v>
      </c>
      <c r="AF4" s="0" t="n">
        <v>143.088857845281</v>
      </c>
      <c r="AG4" s="0" t="n">
        <v>133.993741268985</v>
      </c>
      <c r="AH4" s="0" t="n">
        <v>124.864656003329</v>
      </c>
      <c r="AI4" s="0" t="n">
        <v>118.818229297145</v>
      </c>
      <c r="AJ4" s="0" t="n">
        <v>110.954477710171</v>
      </c>
      <c r="AK4" s="0" t="n">
        <v>99.0442060031166</v>
      </c>
    </row>
    <row collapsed="false" customFormat="false" customHeight="false" hidden="false" ht="13.75" outlineLevel="0" r="5">
      <c r="C5" s="0" t="n">
        <v>1</v>
      </c>
      <c r="D5" s="0" t="n">
        <v>25</v>
      </c>
      <c r="E5" s="0" t="n">
        <v>237.1</v>
      </c>
      <c r="F5" s="0" t="n">
        <v>21.99</v>
      </c>
      <c r="G5" s="1" t="n">
        <v>-0.0001923</v>
      </c>
      <c r="H5" s="0" t="n">
        <v>21.59</v>
      </c>
      <c r="I5" s="0" t="n">
        <v>-37.1</v>
      </c>
      <c r="J5" s="0" t="n">
        <v>19.31</v>
      </c>
      <c r="K5" s="1" t="n">
        <v>-200</v>
      </c>
      <c r="L5" s="0" t="n">
        <v>237.1</v>
      </c>
      <c r="M5" s="0" t="n">
        <v>-37.1</v>
      </c>
      <c r="N5" s="2" t="n">
        <v>-200</v>
      </c>
      <c r="O5" s="2"/>
      <c r="P5" s="0" t="n">
        <v>1</v>
      </c>
      <c r="Q5" s="0" t="n">
        <v>25</v>
      </c>
      <c r="R5" s="2" t="n">
        <v>37.1235908301523</v>
      </c>
      <c r="S5" s="2" t="n">
        <v>200</v>
      </c>
      <c r="T5" s="2"/>
      <c r="U5" s="3" t="n">
        <f aca="false">-I5</f>
        <v>37.1</v>
      </c>
      <c r="V5" s="3" t="n">
        <f aca="false">R5</f>
        <v>37.1235908301523</v>
      </c>
      <c r="W5" s="3" t="n">
        <f aca="false">-K5</f>
        <v>200</v>
      </c>
      <c r="X5" s="3" t="n">
        <f aca="false">S5</f>
        <v>200</v>
      </c>
      <c r="AD5" s="0" t="n">
        <v>0</v>
      </c>
      <c r="AE5" s="0" t="n">
        <v>0</v>
      </c>
      <c r="AF5" s="0" t="n">
        <v>333.333333333333</v>
      </c>
      <c r="AG5" s="0" t="n">
        <v>333.333333333333</v>
      </c>
      <c r="AH5" s="0" t="n">
        <v>333.333333333333</v>
      </c>
      <c r="AI5" s="0" t="n">
        <v>333.333333333333</v>
      </c>
      <c r="AJ5" s="0" t="n">
        <v>333.333333333333</v>
      </c>
      <c r="AK5" s="0" t="n">
        <v>333.333333333333</v>
      </c>
    </row>
    <row collapsed="false" customFormat="false" customHeight="false" hidden="false" ht="13.75" outlineLevel="0" r="6">
      <c r="C6" s="0" t="n">
        <v>2</v>
      </c>
      <c r="D6" s="0" t="n">
        <v>25</v>
      </c>
      <c r="E6" s="0" t="n">
        <v>247</v>
      </c>
      <c r="F6" s="0" t="n">
        <v>21.76</v>
      </c>
      <c r="G6" s="1" t="n">
        <v>-3.044E-005</v>
      </c>
      <c r="H6" s="0" t="n">
        <v>21.16</v>
      </c>
      <c r="I6" s="0" t="n">
        <v>-47</v>
      </c>
      <c r="J6" s="0" t="n">
        <v>19.09</v>
      </c>
      <c r="K6" s="1" t="n">
        <v>-200</v>
      </c>
      <c r="L6" s="0" t="n">
        <v>247</v>
      </c>
      <c r="M6" s="0" t="n">
        <v>-47</v>
      </c>
      <c r="N6" s="2" t="n">
        <v>-200</v>
      </c>
      <c r="O6" s="2"/>
      <c r="P6" s="0" t="n">
        <v>2</v>
      </c>
      <c r="Q6" s="0" t="n">
        <v>25</v>
      </c>
      <c r="R6" s="2" t="n">
        <v>47.0441465579103</v>
      </c>
      <c r="S6" s="2" t="n">
        <v>200</v>
      </c>
      <c r="T6" s="2"/>
      <c r="U6" s="3" t="n">
        <f aca="false">-I6</f>
        <v>47</v>
      </c>
      <c r="V6" s="3" t="n">
        <f aca="false">R6</f>
        <v>47.0441465579103</v>
      </c>
      <c r="W6" s="3" t="n">
        <f aca="false">-K6</f>
        <v>200</v>
      </c>
      <c r="X6" s="3" t="n">
        <f aca="false">S6</f>
        <v>200</v>
      </c>
    </row>
    <row collapsed="false" customFormat="false" customHeight="false" hidden="false" ht="13.75" outlineLevel="0" r="7">
      <c r="C7" s="0" t="n">
        <v>3</v>
      </c>
      <c r="D7" s="0" t="n">
        <v>25</v>
      </c>
      <c r="E7" s="0" t="n">
        <v>237.3</v>
      </c>
      <c r="F7" s="0" t="n">
        <v>21.99</v>
      </c>
      <c r="G7" s="1" t="n">
        <v>5.864E-005</v>
      </c>
      <c r="H7" s="0" t="n">
        <v>21.59</v>
      </c>
      <c r="I7" s="0" t="n">
        <v>-37.3</v>
      </c>
      <c r="J7" s="0" t="n">
        <v>19.31</v>
      </c>
      <c r="K7" s="1" t="n">
        <v>-200</v>
      </c>
      <c r="L7" s="0" t="n">
        <v>237.3</v>
      </c>
      <c r="M7" s="0" t="n">
        <v>-37.3</v>
      </c>
      <c r="N7" s="2" t="n">
        <v>-200</v>
      </c>
      <c r="O7" s="2"/>
      <c r="P7" s="0" t="n">
        <v>3</v>
      </c>
      <c r="Q7" s="0" t="n">
        <v>25</v>
      </c>
      <c r="R7" s="2" t="n">
        <v>37.2535210669565</v>
      </c>
      <c r="S7" s="2" t="n">
        <v>200</v>
      </c>
      <c r="T7" s="2"/>
      <c r="U7" s="3" t="n">
        <f aca="false">-I7</f>
        <v>37.3</v>
      </c>
      <c r="V7" s="3" t="n">
        <f aca="false">R7</f>
        <v>37.2535210669565</v>
      </c>
      <c r="W7" s="3" t="n">
        <f aca="false">-K7</f>
        <v>200</v>
      </c>
      <c r="X7" s="3" t="n">
        <f aca="false">S7</f>
        <v>200</v>
      </c>
    </row>
    <row collapsed="false" customFormat="false" customHeight="false" hidden="false" ht="13.75" outlineLevel="0" r="8">
      <c r="C8" s="0" t="n">
        <v>4</v>
      </c>
      <c r="D8" s="0" t="n">
        <v>25</v>
      </c>
      <c r="E8" s="0" t="n">
        <v>254.5</v>
      </c>
      <c r="F8" s="0" t="n">
        <v>21.59</v>
      </c>
      <c r="G8" s="1" t="n">
        <v>-0.0001988</v>
      </c>
      <c r="H8" s="0" t="n">
        <v>20.81</v>
      </c>
      <c r="I8" s="0" t="n">
        <v>-54.5</v>
      </c>
      <c r="J8" s="0" t="n">
        <v>18.91</v>
      </c>
      <c r="K8" s="1" t="n">
        <v>-200</v>
      </c>
      <c r="L8" s="0" t="n">
        <v>254.5</v>
      </c>
      <c r="M8" s="0" t="n">
        <v>-54.5</v>
      </c>
      <c r="N8" s="2" t="n">
        <v>-200</v>
      </c>
      <c r="O8" s="2"/>
      <c r="P8" s="0" t="n">
        <v>4</v>
      </c>
      <c r="Q8" s="0" t="n">
        <v>25</v>
      </c>
      <c r="R8" s="2" t="n">
        <v>54.503670741494</v>
      </c>
      <c r="S8" s="2" t="n">
        <v>200</v>
      </c>
      <c r="T8" s="2"/>
      <c r="U8" s="3" t="n">
        <f aca="false">-I8</f>
        <v>54.5</v>
      </c>
      <c r="V8" s="3" t="n">
        <f aca="false">R8</f>
        <v>54.503670741494</v>
      </c>
      <c r="W8" s="3" t="n">
        <f aca="false">-K8</f>
        <v>200</v>
      </c>
      <c r="X8" s="3" t="n">
        <f aca="false">S8</f>
        <v>200</v>
      </c>
    </row>
    <row collapsed="false" customFormat="false" customHeight="false" hidden="false" ht="13.75" outlineLevel="0" r="9">
      <c r="C9" s="0" t="n">
        <v>5</v>
      </c>
      <c r="D9" s="0" t="n">
        <v>25</v>
      </c>
      <c r="E9" s="0" t="n">
        <v>253.7</v>
      </c>
      <c r="F9" s="0" t="n">
        <v>21.61</v>
      </c>
      <c r="G9" s="1" t="n">
        <v>1.912E-005</v>
      </c>
      <c r="H9" s="0" t="n">
        <v>20.85</v>
      </c>
      <c r="I9" s="0" t="n">
        <v>-53.7</v>
      </c>
      <c r="J9" s="0" t="n">
        <v>18.93</v>
      </c>
      <c r="K9" s="1" t="n">
        <v>-200</v>
      </c>
      <c r="L9" s="0" t="n">
        <v>253.7</v>
      </c>
      <c r="M9" s="0" t="n">
        <v>-53.7</v>
      </c>
      <c r="N9" s="2" t="n">
        <v>-200</v>
      </c>
      <c r="O9" s="2"/>
      <c r="P9" s="0" t="n">
        <v>5</v>
      </c>
      <c r="Q9" s="0" t="n">
        <v>25</v>
      </c>
      <c r="R9" s="2" t="n">
        <v>53.7240893206687</v>
      </c>
      <c r="S9" s="2" t="n">
        <v>200</v>
      </c>
      <c r="T9" s="2"/>
      <c r="U9" s="3" t="n">
        <f aca="false">-I9</f>
        <v>53.7</v>
      </c>
      <c r="V9" s="3" t="n">
        <f aca="false">R9</f>
        <v>53.7240893206687</v>
      </c>
      <c r="W9" s="3" t="n">
        <f aca="false">-K9</f>
        <v>200</v>
      </c>
      <c r="X9" s="3" t="n">
        <f aca="false">S9</f>
        <v>200</v>
      </c>
    </row>
    <row collapsed="false" customFormat="false" customHeight="false" hidden="false" ht="13.75" outlineLevel="0" r="10">
      <c r="C10" s="0" t="n">
        <v>6</v>
      </c>
      <c r="D10" s="0" t="n">
        <v>30</v>
      </c>
      <c r="E10" s="0" t="n">
        <v>288.3</v>
      </c>
      <c r="F10" s="0" t="n">
        <v>25.75</v>
      </c>
      <c r="G10" s="1" t="n">
        <v>2.475E-005</v>
      </c>
      <c r="H10" s="0" t="n">
        <v>23.93</v>
      </c>
      <c r="I10" s="0" t="n">
        <v>-88.3</v>
      </c>
      <c r="J10" s="0" t="n">
        <v>23.08</v>
      </c>
      <c r="K10" s="1" t="n">
        <v>-200</v>
      </c>
      <c r="L10" s="0" t="n">
        <v>288.3</v>
      </c>
      <c r="M10" s="0" t="n">
        <v>-88.3</v>
      </c>
      <c r="N10" s="2" t="n">
        <v>-200</v>
      </c>
      <c r="O10" s="2"/>
      <c r="P10" s="0" t="n">
        <v>6</v>
      </c>
      <c r="Q10" s="0" t="n">
        <v>30</v>
      </c>
      <c r="R10" s="2" t="n">
        <v>88.3466759514418</v>
      </c>
      <c r="S10" s="2" t="n">
        <v>200</v>
      </c>
      <c r="T10" s="2"/>
      <c r="U10" s="3" t="n">
        <f aca="false">-I10</f>
        <v>88.3</v>
      </c>
      <c r="V10" s="3" t="n">
        <f aca="false">R10</f>
        <v>88.3466759514418</v>
      </c>
      <c r="W10" s="3" t="n">
        <f aca="false">-K10</f>
        <v>200</v>
      </c>
      <c r="X10" s="3" t="n">
        <f aca="false">S10</f>
        <v>200</v>
      </c>
    </row>
    <row collapsed="false" customFormat="false" customHeight="false" hidden="false" ht="13.75" outlineLevel="0" r="11">
      <c r="C11" s="0" t="n">
        <v>7</v>
      </c>
      <c r="D11" s="0" t="n">
        <v>30</v>
      </c>
      <c r="E11" s="0" t="n">
        <v>305.8</v>
      </c>
      <c r="F11" s="0" t="n">
        <v>25.27</v>
      </c>
      <c r="G11" s="1" t="n">
        <v>-4.146E-005</v>
      </c>
      <c r="H11" s="0" t="n">
        <v>22.76</v>
      </c>
      <c r="I11" s="0" t="n">
        <v>-105.8</v>
      </c>
      <c r="J11" s="0" t="n">
        <v>22.6</v>
      </c>
      <c r="K11" s="1" t="n">
        <v>-200</v>
      </c>
      <c r="L11" s="0" t="n">
        <v>305.8</v>
      </c>
      <c r="M11" s="0" t="n">
        <v>-105.8</v>
      </c>
      <c r="N11" s="2" t="n">
        <v>-200</v>
      </c>
      <c r="O11" s="2"/>
      <c r="P11" s="0" t="n">
        <v>7</v>
      </c>
      <c r="Q11" s="0" t="n">
        <v>30</v>
      </c>
      <c r="R11" s="2" t="n">
        <v>105.826114279163</v>
      </c>
      <c r="S11" s="2" t="n">
        <v>200</v>
      </c>
      <c r="T11" s="2"/>
      <c r="U11" s="3" t="n">
        <f aca="false">-I11</f>
        <v>105.8</v>
      </c>
      <c r="V11" s="3" t="n">
        <f aca="false">R11</f>
        <v>105.826114279163</v>
      </c>
      <c r="W11" s="3" t="n">
        <f aca="false">-K11</f>
        <v>200</v>
      </c>
      <c r="X11" s="3" t="n">
        <f aca="false">S11</f>
        <v>200</v>
      </c>
    </row>
    <row collapsed="false" customFormat="false" customHeight="false" hidden="false" ht="13.75" outlineLevel="0" r="12">
      <c r="C12" s="0" t="n">
        <v>8</v>
      </c>
      <c r="D12" s="0" t="n">
        <v>30</v>
      </c>
      <c r="E12" s="0" t="n">
        <v>312.6</v>
      </c>
      <c r="F12" s="0" t="n">
        <v>25.08</v>
      </c>
      <c r="G12" s="1" t="n">
        <v>-0.0001373</v>
      </c>
      <c r="H12" s="0" t="n">
        <v>22.28</v>
      </c>
      <c r="I12" s="0" t="n">
        <v>-112.6</v>
      </c>
      <c r="J12" s="0" t="n">
        <v>22.41</v>
      </c>
      <c r="K12" s="1" t="n">
        <v>-200</v>
      </c>
      <c r="L12" s="0" t="n">
        <v>312.6</v>
      </c>
      <c r="M12" s="0" t="n">
        <v>-112.6</v>
      </c>
      <c r="N12" s="2" t="n">
        <v>-200</v>
      </c>
      <c r="O12" s="2"/>
      <c r="P12" s="0" t="n">
        <v>8</v>
      </c>
      <c r="Q12" s="0" t="n">
        <v>30</v>
      </c>
      <c r="R12" s="2" t="n">
        <v>112.582486592983</v>
      </c>
      <c r="S12" s="2" t="n">
        <v>200</v>
      </c>
      <c r="T12" s="2"/>
      <c r="U12" s="3" t="n">
        <f aca="false">-I12</f>
        <v>112.6</v>
      </c>
      <c r="V12" s="3" t="n">
        <f aca="false">R12</f>
        <v>112.582486592983</v>
      </c>
      <c r="W12" s="3" t="n">
        <f aca="false">-K12</f>
        <v>200</v>
      </c>
      <c r="X12" s="3" t="n">
        <f aca="false">S12</f>
        <v>200</v>
      </c>
    </row>
    <row collapsed="false" customFormat="false" customHeight="false" hidden="false" ht="13.75" outlineLevel="0" r="13">
      <c r="C13" s="0" t="n">
        <v>9</v>
      </c>
      <c r="D13" s="0" t="n">
        <v>30</v>
      </c>
      <c r="E13" s="0" t="n">
        <v>126.3</v>
      </c>
      <c r="F13" s="0" t="n">
        <v>29.02</v>
      </c>
      <c r="G13" s="1" t="n">
        <v>-0.002447</v>
      </c>
      <c r="H13" s="0" t="n">
        <v>25.59</v>
      </c>
      <c r="I13" s="0" t="n">
        <v>-126.3</v>
      </c>
      <c r="J13" s="0" t="n">
        <v>29.02</v>
      </c>
      <c r="K13" s="1" t="n">
        <v>0.002447</v>
      </c>
      <c r="L13" s="0" t="n">
        <v>126.3</v>
      </c>
      <c r="M13" s="0" t="n">
        <v>-126.3</v>
      </c>
      <c r="N13" s="2" t="n">
        <v>0.002447</v>
      </c>
      <c r="O13" s="2"/>
      <c r="P13" s="0" t="n">
        <v>9</v>
      </c>
      <c r="Q13" s="0" t="n">
        <v>30</v>
      </c>
      <c r="R13" s="2" t="n">
        <v>126.255733277851</v>
      </c>
      <c r="S13" s="2" t="n">
        <v>0</v>
      </c>
      <c r="T13" s="2"/>
      <c r="U13" s="3" t="n">
        <f aca="false">-I13</f>
        <v>126.3</v>
      </c>
      <c r="V13" s="3" t="n">
        <f aca="false">R13</f>
        <v>126.255733277851</v>
      </c>
      <c r="W13" s="3" t="n">
        <f aca="false">-K13</f>
        <v>-0.002447</v>
      </c>
      <c r="X13" s="3" t="n">
        <f aca="false">S13</f>
        <v>0</v>
      </c>
    </row>
    <row collapsed="false" customFormat="false" customHeight="false" hidden="false" ht="13.75" outlineLevel="0" r="14">
      <c r="C14" s="0" t="n">
        <v>10</v>
      </c>
      <c r="D14" s="0" t="n">
        <v>30</v>
      </c>
      <c r="E14" s="0" t="n">
        <v>158.8</v>
      </c>
      <c r="F14" s="0" t="n">
        <v>28.54</v>
      </c>
      <c r="G14" s="1" t="n">
        <v>0.002127</v>
      </c>
      <c r="H14" s="0" t="n">
        <v>23.35</v>
      </c>
      <c r="I14" s="0" t="n">
        <v>-158.8</v>
      </c>
      <c r="J14" s="0" t="n">
        <v>28.54</v>
      </c>
      <c r="K14" s="1" t="n">
        <v>-0.002127</v>
      </c>
      <c r="L14" s="0" t="n">
        <v>158.8</v>
      </c>
      <c r="M14" s="0" t="n">
        <v>-158.8</v>
      </c>
      <c r="N14" s="2" t="n">
        <v>-0.002127</v>
      </c>
      <c r="O14" s="2"/>
      <c r="P14" s="0" t="n">
        <v>10</v>
      </c>
      <c r="Q14" s="0" t="n">
        <v>30</v>
      </c>
      <c r="R14" s="2" t="n">
        <v>158.768864299332</v>
      </c>
      <c r="S14" s="2" t="n">
        <v>0</v>
      </c>
      <c r="T14" s="2"/>
      <c r="U14" s="3" t="n">
        <f aca="false">-I14</f>
        <v>158.8</v>
      </c>
      <c r="V14" s="3" t="n">
        <f aca="false">R14</f>
        <v>158.768864299332</v>
      </c>
      <c r="W14" s="3" t="n">
        <f aca="false">-K14</f>
        <v>0.002127</v>
      </c>
      <c r="X14" s="3" t="n">
        <f aca="false">S14</f>
        <v>0</v>
      </c>
    </row>
    <row collapsed="false" customFormat="false" customHeight="false" hidden="false" ht="13.75" outlineLevel="0" r="15">
      <c r="C15" s="0" t="n">
        <v>11</v>
      </c>
      <c r="D15" s="0" t="n">
        <v>30</v>
      </c>
      <c r="E15" s="0" t="n">
        <v>149</v>
      </c>
      <c r="F15" s="0" t="n">
        <v>28.69</v>
      </c>
      <c r="G15" s="1" t="n">
        <v>-0.005082</v>
      </c>
      <c r="H15" s="0" t="n">
        <v>24.07</v>
      </c>
      <c r="I15" s="0" t="n">
        <v>-149</v>
      </c>
      <c r="J15" s="0" t="n">
        <v>28.69</v>
      </c>
      <c r="K15" s="1" t="n">
        <v>0.005064</v>
      </c>
      <c r="L15" s="0" t="n">
        <v>149</v>
      </c>
      <c r="M15" s="0" t="n">
        <v>-149</v>
      </c>
      <c r="N15" s="2" t="n">
        <v>0.005064</v>
      </c>
      <c r="O15" s="2"/>
      <c r="P15" s="0" t="n">
        <v>11</v>
      </c>
      <c r="Q15" s="0" t="n">
        <v>30</v>
      </c>
      <c r="R15" s="2" t="n">
        <v>149.024096539015</v>
      </c>
      <c r="S15" s="2" t="n">
        <v>0</v>
      </c>
      <c r="T15" s="2"/>
      <c r="U15" s="3" t="n">
        <f aca="false">-I15</f>
        <v>149</v>
      </c>
      <c r="V15" s="3" t="n">
        <f aca="false">R15</f>
        <v>149.024096539015</v>
      </c>
      <c r="W15" s="3" t="n">
        <f aca="false">-K15</f>
        <v>-0.005064</v>
      </c>
      <c r="X15" s="3" t="n">
        <f aca="false">S15</f>
        <v>0</v>
      </c>
    </row>
    <row collapsed="false" customFormat="false" customHeight="false" hidden="false" ht="13.75" outlineLevel="0" r="16">
      <c r="C16" s="0" t="n">
        <v>12</v>
      </c>
      <c r="D16" s="0" t="n">
        <v>30</v>
      </c>
      <c r="E16" s="0" t="n">
        <v>137.1</v>
      </c>
      <c r="F16" s="0" t="n">
        <v>28.87</v>
      </c>
      <c r="G16" s="1" t="n">
        <v>0.00173</v>
      </c>
      <c r="H16" s="0" t="n">
        <v>24.89</v>
      </c>
      <c r="I16" s="0" t="n">
        <v>-137.1</v>
      </c>
      <c r="J16" s="0" t="n">
        <v>28.87</v>
      </c>
      <c r="K16" s="1" t="n">
        <v>-0.00173</v>
      </c>
      <c r="L16" s="0" t="n">
        <v>137.1</v>
      </c>
      <c r="M16" s="0" t="n">
        <v>-137.1</v>
      </c>
      <c r="N16" s="2" t="n">
        <v>-0.00173</v>
      </c>
      <c r="O16" s="2"/>
      <c r="P16" s="0" t="n">
        <v>12</v>
      </c>
      <c r="Q16" s="0" t="n">
        <v>30</v>
      </c>
      <c r="R16" s="2" t="n">
        <v>137.139301348982</v>
      </c>
      <c r="S16" s="2" t="n">
        <v>0</v>
      </c>
      <c r="T16" s="2"/>
      <c r="U16" s="3" t="n">
        <f aca="false">-I16</f>
        <v>137.1</v>
      </c>
      <c r="V16" s="3" t="n">
        <f aca="false">R16</f>
        <v>137.139301348982</v>
      </c>
      <c r="W16" s="3" t="n">
        <f aca="false">-K16</f>
        <v>0.00173</v>
      </c>
      <c r="X16" s="3" t="n">
        <f aca="false">S16</f>
        <v>0</v>
      </c>
    </row>
    <row collapsed="false" customFormat="false" customHeight="false" hidden="false" ht="13.75" outlineLevel="0" r="17">
      <c r="C17" s="0" t="n">
        <v>13</v>
      </c>
      <c r="D17" s="0" t="n">
        <v>30</v>
      </c>
      <c r="E17" s="0" t="n">
        <v>125.2</v>
      </c>
      <c r="F17" s="0" t="n">
        <v>29.04</v>
      </c>
      <c r="G17" s="1" t="n">
        <v>-0.004733</v>
      </c>
      <c r="H17" s="0" t="n">
        <v>25.66</v>
      </c>
      <c r="I17" s="0" t="n">
        <v>-125.2</v>
      </c>
      <c r="J17" s="0" t="n">
        <v>29.04</v>
      </c>
      <c r="K17" s="1" t="n">
        <v>0.004733</v>
      </c>
      <c r="L17" s="0" t="n">
        <v>125.2</v>
      </c>
      <c r="M17" s="0" t="n">
        <v>-125.2</v>
      </c>
      <c r="N17" s="2" t="n">
        <v>0.004733</v>
      </c>
      <c r="O17" s="2"/>
      <c r="P17" s="0" t="n">
        <v>13</v>
      </c>
      <c r="Q17" s="0" t="n">
        <v>30</v>
      </c>
      <c r="R17" s="2" t="n">
        <v>125.223934338523</v>
      </c>
      <c r="S17" s="2" t="n">
        <v>0</v>
      </c>
      <c r="T17" s="2"/>
      <c r="U17" s="3" t="n">
        <f aca="false">-I17</f>
        <v>125.2</v>
      </c>
      <c r="V17" s="3" t="n">
        <f aca="false">R17</f>
        <v>125.223934338523</v>
      </c>
      <c r="W17" s="3" t="n">
        <f aca="false">-K17</f>
        <v>-0.004733</v>
      </c>
      <c r="X17" s="3" t="n">
        <f aca="false">S17</f>
        <v>0</v>
      </c>
    </row>
    <row collapsed="false" customFormat="false" customHeight="false" hidden="false" ht="13.75" outlineLevel="0" r="18">
      <c r="C18" s="0" t="n">
        <v>14</v>
      </c>
      <c r="D18" s="0" t="n">
        <v>30</v>
      </c>
      <c r="E18" s="0" t="n">
        <v>127.5</v>
      </c>
      <c r="F18" s="0" t="n">
        <v>29.01</v>
      </c>
      <c r="G18" s="1" t="n">
        <v>0.003006</v>
      </c>
      <c r="H18" s="0" t="n">
        <v>25.52</v>
      </c>
      <c r="I18" s="0" t="n">
        <v>-127.5</v>
      </c>
      <c r="J18" s="0" t="n">
        <v>29.01</v>
      </c>
      <c r="K18" s="1" t="n">
        <v>-0.003006</v>
      </c>
      <c r="L18" s="0" t="n">
        <v>127.5</v>
      </c>
      <c r="M18" s="0" t="n">
        <v>-127.5</v>
      </c>
      <c r="N18" s="2" t="n">
        <v>-0.003006</v>
      </c>
      <c r="O18" s="2"/>
      <c r="P18" s="0" t="n">
        <v>14</v>
      </c>
      <c r="Q18" s="0" t="n">
        <v>30</v>
      </c>
      <c r="R18" s="2" t="n">
        <v>127.547392690787</v>
      </c>
      <c r="S18" s="2" t="n">
        <v>0</v>
      </c>
      <c r="T18" s="2"/>
      <c r="U18" s="3" t="n">
        <f aca="false">-I18</f>
        <v>127.5</v>
      </c>
      <c r="V18" s="3" t="n">
        <f aca="false">R18</f>
        <v>127.547392690787</v>
      </c>
      <c r="W18" s="3" t="n">
        <f aca="false">-K18</f>
        <v>0.003006</v>
      </c>
      <c r="X18" s="3" t="n">
        <f aca="false">S18</f>
        <v>0</v>
      </c>
    </row>
    <row collapsed="false" customFormat="false" customHeight="false" hidden="false" ht="13.75" outlineLevel="0" r="19">
      <c r="C19" s="0" t="n">
        <v>15</v>
      </c>
      <c r="D19" s="0" t="n">
        <v>30</v>
      </c>
      <c r="E19" s="0" t="n">
        <v>123.1</v>
      </c>
      <c r="F19" s="0" t="n">
        <v>29.07</v>
      </c>
      <c r="G19" s="1" t="n">
        <v>-0.003909</v>
      </c>
      <c r="H19" s="0" t="n">
        <v>25.79</v>
      </c>
      <c r="I19" s="0" t="n">
        <v>-123.1</v>
      </c>
      <c r="J19" s="0" t="n">
        <v>29.07</v>
      </c>
      <c r="K19" s="1" t="n">
        <v>0.003909</v>
      </c>
      <c r="L19" s="0" t="n">
        <v>123.1</v>
      </c>
      <c r="M19" s="0" t="n">
        <v>-123.1</v>
      </c>
      <c r="N19" s="2" t="n">
        <v>0.003909</v>
      </c>
      <c r="O19" s="2"/>
      <c r="P19" s="0" t="n">
        <v>15</v>
      </c>
      <c r="Q19" s="0" t="n">
        <v>30</v>
      </c>
      <c r="R19" s="2" t="n">
        <v>123.068620998595</v>
      </c>
      <c r="S19" s="2" t="n">
        <v>0</v>
      </c>
      <c r="T19" s="2"/>
      <c r="U19" s="3" t="n">
        <f aca="false">-I19</f>
        <v>123.1</v>
      </c>
      <c r="V19" s="3" t="n">
        <f aca="false">R19</f>
        <v>123.068620998595</v>
      </c>
      <c r="W19" s="3" t="n">
        <f aca="false">-K19</f>
        <v>-0.003909</v>
      </c>
      <c r="X19" s="3" t="n">
        <f aca="false">S19</f>
        <v>0</v>
      </c>
    </row>
    <row collapsed="false" customFormat="false" customHeight="false" hidden="false" ht="13.75" outlineLevel="0" r="20">
      <c r="C20" s="0" t="n">
        <v>16</v>
      </c>
      <c r="D20" s="0" t="n">
        <v>30</v>
      </c>
      <c r="E20" s="0" t="n">
        <v>139.1</v>
      </c>
      <c r="F20" s="0" t="n">
        <v>28.84</v>
      </c>
      <c r="G20" s="1" t="n">
        <v>0.003339</v>
      </c>
      <c r="H20" s="0" t="n">
        <v>24.76</v>
      </c>
      <c r="I20" s="0" t="n">
        <v>-139.1</v>
      </c>
      <c r="J20" s="0" t="n">
        <v>28.84</v>
      </c>
      <c r="K20" s="1" t="n">
        <v>-0.003339</v>
      </c>
      <c r="L20" s="0" t="n">
        <v>139.1</v>
      </c>
      <c r="M20" s="0" t="n">
        <v>-139.1</v>
      </c>
      <c r="N20" s="2" t="n">
        <v>-0.003339</v>
      </c>
      <c r="O20" s="2"/>
      <c r="P20" s="0" t="n">
        <v>16</v>
      </c>
      <c r="Q20" s="0" t="n">
        <v>30</v>
      </c>
      <c r="R20" s="2" t="n">
        <v>139.065326035727</v>
      </c>
      <c r="S20" s="2" t="n">
        <v>0</v>
      </c>
      <c r="T20" s="2"/>
      <c r="U20" s="3" t="n">
        <f aca="false">-I20</f>
        <v>139.1</v>
      </c>
      <c r="V20" s="3" t="n">
        <f aca="false">R20</f>
        <v>139.065326035727</v>
      </c>
      <c r="W20" s="3" t="n">
        <f aca="false">-K20</f>
        <v>0.003339</v>
      </c>
      <c r="X20" s="3" t="n">
        <f aca="false">S20</f>
        <v>0</v>
      </c>
    </row>
    <row collapsed="false" customFormat="false" customHeight="false" hidden="false" ht="13.75" outlineLevel="0" r="21">
      <c r="C21" s="0" t="n">
        <v>17</v>
      </c>
      <c r="D21" s="0" t="n">
        <v>30</v>
      </c>
      <c r="E21" s="0" t="n">
        <v>143.8</v>
      </c>
      <c r="F21" s="0" t="n">
        <v>28.77</v>
      </c>
      <c r="G21" s="1" t="n">
        <v>0.002974</v>
      </c>
      <c r="H21" s="0" t="n">
        <v>24.44</v>
      </c>
      <c r="I21" s="0" t="n">
        <v>-143.8</v>
      </c>
      <c r="J21" s="0" t="n">
        <v>28.77</v>
      </c>
      <c r="K21" s="1" t="n">
        <v>-0.002974</v>
      </c>
      <c r="L21" s="0" t="n">
        <v>143.8</v>
      </c>
      <c r="M21" s="0" t="n">
        <v>-143.8</v>
      </c>
      <c r="N21" s="2" t="n">
        <v>-0.002974</v>
      </c>
      <c r="O21" s="2"/>
      <c r="P21" s="0" t="n">
        <v>17</v>
      </c>
      <c r="Q21" s="0" t="n">
        <v>30</v>
      </c>
      <c r="R21" s="2" t="n">
        <v>143.826887066846</v>
      </c>
      <c r="S21" s="2" t="n">
        <v>0</v>
      </c>
      <c r="T21" s="2"/>
      <c r="U21" s="3" t="n">
        <f aca="false">-I21</f>
        <v>143.8</v>
      </c>
      <c r="V21" s="3" t="n">
        <f aca="false">R21</f>
        <v>143.826887066846</v>
      </c>
      <c r="W21" s="3" t="n">
        <f aca="false">-K21</f>
        <v>0.002974</v>
      </c>
      <c r="X21" s="3" t="n">
        <f aca="false">S21</f>
        <v>0</v>
      </c>
    </row>
    <row collapsed="false" customFormat="false" customHeight="false" hidden="false" ht="13.75" outlineLevel="0" r="22">
      <c r="C22" s="0" t="n">
        <v>18</v>
      </c>
      <c r="D22" s="0" t="n">
        <v>30</v>
      </c>
      <c r="E22" s="0" t="n">
        <v>611.3</v>
      </c>
      <c r="F22" s="0" t="n">
        <v>13.28</v>
      </c>
      <c r="G22" s="1" t="n">
        <v>-1.484E-005</v>
      </c>
      <c r="H22" s="0" t="n">
        <v>9.528</v>
      </c>
      <c r="I22" s="0" t="n">
        <v>-131.6</v>
      </c>
      <c r="J22" s="0" t="n">
        <v>2.707E-008</v>
      </c>
      <c r="K22" s="1" t="n">
        <v>-479.7</v>
      </c>
      <c r="L22" s="0" t="n">
        <v>611.3</v>
      </c>
      <c r="M22" s="0" t="n">
        <v>-131.6</v>
      </c>
      <c r="N22" s="2" t="n">
        <v>-479.7</v>
      </c>
      <c r="O22" s="2"/>
      <c r="P22" s="0" t="n">
        <v>18</v>
      </c>
      <c r="Q22" s="0" t="n">
        <v>30</v>
      </c>
      <c r="R22" s="2" t="n">
        <v>131.559944121506</v>
      </c>
      <c r="S22" s="2" t="n">
        <v>500</v>
      </c>
      <c r="T22" s="2"/>
      <c r="U22" s="3" t="n">
        <f aca="false">-I22</f>
        <v>131.6</v>
      </c>
      <c r="V22" s="3" t="n">
        <f aca="false">R22</f>
        <v>131.559944121506</v>
      </c>
      <c r="W22" s="3" t="n">
        <f aca="false">-K22</f>
        <v>479.7</v>
      </c>
      <c r="X22" s="3" t="n">
        <f aca="false">S22</f>
        <v>500</v>
      </c>
    </row>
    <row collapsed="false" customFormat="false" customHeight="false" hidden="false" ht="13.75" outlineLevel="0" r="23">
      <c r="C23" s="0" t="n">
        <v>19</v>
      </c>
      <c r="D23" s="0" t="n">
        <v>30</v>
      </c>
      <c r="E23" s="0" t="n">
        <v>603.1</v>
      </c>
      <c r="F23" s="0" t="n">
        <v>13.69</v>
      </c>
      <c r="G23" s="1" t="n">
        <v>7.45E-005</v>
      </c>
      <c r="H23" s="0" t="n">
        <v>10.74</v>
      </c>
      <c r="I23" s="0" t="n">
        <v>-115.2</v>
      </c>
      <c r="J23" s="0" t="n">
        <v>2.343E-008</v>
      </c>
      <c r="K23" s="1" t="n">
        <v>-487.9</v>
      </c>
      <c r="L23" s="0" t="n">
        <v>603.1</v>
      </c>
      <c r="M23" s="0" t="n">
        <v>-115.2</v>
      </c>
      <c r="N23" s="2" t="n">
        <v>-487.9</v>
      </c>
      <c r="O23" s="2"/>
      <c r="P23" s="0" t="n">
        <v>19</v>
      </c>
      <c r="Q23" s="0" t="n">
        <v>30</v>
      </c>
      <c r="R23" s="2" t="n">
        <v>115.188734284174</v>
      </c>
      <c r="S23" s="2" t="n">
        <v>500</v>
      </c>
      <c r="T23" s="2"/>
      <c r="U23" s="3" t="n">
        <f aca="false">-I23</f>
        <v>115.2</v>
      </c>
      <c r="V23" s="3" t="n">
        <f aca="false">R23</f>
        <v>115.188734284174</v>
      </c>
      <c r="W23" s="3" t="n">
        <f aca="false">-K23</f>
        <v>487.9</v>
      </c>
      <c r="X23" s="3" t="n">
        <f aca="false">S23</f>
        <v>500</v>
      </c>
    </row>
    <row collapsed="false" customFormat="false" customHeight="false" hidden="false" ht="13.75" outlineLevel="0" r="24">
      <c r="C24" s="0" t="n">
        <v>20</v>
      </c>
      <c r="D24" s="0" t="n">
        <v>30</v>
      </c>
      <c r="E24" s="0" t="n">
        <v>594.7</v>
      </c>
      <c r="F24" s="0" t="n">
        <v>14.11</v>
      </c>
      <c r="G24" s="1" t="n">
        <v>-2.225E-005</v>
      </c>
      <c r="H24" s="0" t="n">
        <v>11.86</v>
      </c>
      <c r="I24" s="0" t="n">
        <v>-98.8</v>
      </c>
      <c r="J24" s="0" t="n">
        <v>4.947E-009</v>
      </c>
      <c r="K24" s="1" t="n">
        <v>-495.9</v>
      </c>
      <c r="L24" s="0" t="n">
        <v>594.7</v>
      </c>
      <c r="M24" s="0" t="n">
        <v>-98.8</v>
      </c>
      <c r="N24" s="2" t="n">
        <v>-495.9</v>
      </c>
      <c r="O24" s="2"/>
      <c r="P24" s="0" t="n">
        <v>20</v>
      </c>
      <c r="Q24" s="0" t="n">
        <v>30</v>
      </c>
      <c r="R24" s="2" t="n">
        <v>98.7563808059921</v>
      </c>
      <c r="S24" s="2" t="n">
        <v>500</v>
      </c>
      <c r="T24" s="2"/>
      <c r="U24" s="3" t="n">
        <f aca="false">-I24</f>
        <v>98.8</v>
      </c>
      <c r="V24" s="3" t="n">
        <f aca="false">R24</f>
        <v>98.7563808059921</v>
      </c>
      <c r="W24" s="3" t="n">
        <f aca="false">-K24</f>
        <v>495.9</v>
      </c>
      <c r="X24" s="3" t="n">
        <f aca="false">S24</f>
        <v>500</v>
      </c>
    </row>
    <row collapsed="false" customFormat="false" customHeight="false" hidden="false" ht="13.75" outlineLevel="0" r="25">
      <c r="C25" s="0" t="n">
        <v>21</v>
      </c>
      <c r="D25" s="0" t="n">
        <v>30</v>
      </c>
      <c r="E25" s="0" t="n">
        <v>587.9</v>
      </c>
      <c r="F25" s="0" t="n">
        <v>14.44</v>
      </c>
      <c r="G25" s="1" t="n">
        <v>-3.228E-005</v>
      </c>
      <c r="H25" s="0" t="n">
        <v>12.62</v>
      </c>
      <c r="I25" s="0" t="n">
        <v>-87.9</v>
      </c>
      <c r="J25" s="0" t="n">
        <v>0.121</v>
      </c>
      <c r="K25" s="1" t="n">
        <v>-500</v>
      </c>
      <c r="L25" s="0" t="n">
        <v>587.9</v>
      </c>
      <c r="M25" s="0" t="n">
        <v>-87.9</v>
      </c>
      <c r="N25" s="2" t="n">
        <v>-500</v>
      </c>
      <c r="O25" s="2"/>
      <c r="P25" s="0" t="n">
        <v>21</v>
      </c>
      <c r="Q25" s="0" t="n">
        <v>30</v>
      </c>
      <c r="R25" s="2" t="n">
        <v>87.8728127348616</v>
      </c>
      <c r="S25" s="2" t="n">
        <v>500</v>
      </c>
      <c r="T25" s="2"/>
      <c r="U25" s="3" t="n">
        <f aca="false">-I25</f>
        <v>87.9</v>
      </c>
      <c r="V25" s="3" t="n">
        <f aca="false">R25</f>
        <v>87.8728127348616</v>
      </c>
      <c r="W25" s="3" t="n">
        <f aca="false">-K25</f>
        <v>500</v>
      </c>
      <c r="X25" s="3" t="n">
        <f aca="false">S25</f>
        <v>500</v>
      </c>
    </row>
    <row collapsed="false" customFormat="false" customHeight="false" hidden="false" ht="13.75" outlineLevel="0" r="26">
      <c r="C26" s="0" t="n">
        <v>22</v>
      </c>
      <c r="D26" s="0" t="n">
        <v>25</v>
      </c>
      <c r="E26" s="0" t="n">
        <v>529.6</v>
      </c>
      <c r="F26" s="0" t="n">
        <v>12.1</v>
      </c>
      <c r="G26" s="1" t="n">
        <v>0.0002828</v>
      </c>
      <c r="H26" s="0" t="n">
        <v>10.76</v>
      </c>
      <c r="I26" s="0" t="n">
        <v>-73.7</v>
      </c>
      <c r="J26" s="0" t="n">
        <v>2.674E-007</v>
      </c>
      <c r="K26" s="1" t="n">
        <v>-455.9</v>
      </c>
      <c r="L26" s="0" t="n">
        <v>529.6</v>
      </c>
      <c r="M26" s="0" t="n">
        <v>-73.7</v>
      </c>
      <c r="N26" s="2" t="n">
        <v>-455.9</v>
      </c>
      <c r="O26" s="2"/>
      <c r="P26" s="0" t="n">
        <v>22</v>
      </c>
      <c r="Q26" s="0" t="n">
        <v>25</v>
      </c>
      <c r="R26" s="2" t="n">
        <v>73.7180598783072</v>
      </c>
      <c r="S26" s="2" t="n">
        <v>500</v>
      </c>
      <c r="T26" s="2"/>
      <c r="U26" s="3" t="n">
        <f aca="false">-I26</f>
        <v>73.7</v>
      </c>
      <c r="V26" s="3" t="n">
        <f aca="false">R26</f>
        <v>73.7180598783072</v>
      </c>
      <c r="W26" s="3" t="n">
        <f aca="false">-K26</f>
        <v>455.9</v>
      </c>
      <c r="X26" s="3" t="n">
        <f aca="false">S26</f>
        <v>500</v>
      </c>
    </row>
    <row collapsed="false" customFormat="false" customHeight="false" hidden="false" ht="13.75" outlineLevel="0" r="27">
      <c r="C27" s="0" t="n">
        <v>23</v>
      </c>
      <c r="D27" s="0" t="n">
        <v>25</v>
      </c>
      <c r="E27" s="0" t="n">
        <v>518.3</v>
      </c>
      <c r="F27" s="0" t="n">
        <v>12.6</v>
      </c>
      <c r="G27" s="1" t="n">
        <v>5.153E-005</v>
      </c>
      <c r="H27" s="0" t="n">
        <v>11.87</v>
      </c>
      <c r="I27" s="0" t="n">
        <v>-52.3</v>
      </c>
      <c r="J27" s="0" t="n">
        <v>1.148E-008</v>
      </c>
      <c r="K27" s="1" t="n">
        <v>-466</v>
      </c>
      <c r="L27" s="0" t="n">
        <v>518.3</v>
      </c>
      <c r="M27" s="0" t="n">
        <v>-52.3</v>
      </c>
      <c r="N27" s="2" t="n">
        <v>-466</v>
      </c>
      <c r="O27" s="2"/>
      <c r="P27" s="0" t="n">
        <v>23</v>
      </c>
      <c r="Q27" s="0" t="n">
        <v>25</v>
      </c>
      <c r="R27" s="2" t="n">
        <v>52.2795708056099</v>
      </c>
      <c r="S27" s="2" t="n">
        <v>500</v>
      </c>
      <c r="T27" s="2"/>
      <c r="U27" s="3" t="n">
        <f aca="false">-I27</f>
        <v>52.3</v>
      </c>
      <c r="V27" s="3" t="n">
        <f aca="false">R27</f>
        <v>52.2795708056099</v>
      </c>
      <c r="W27" s="3" t="n">
        <f aca="false">-K27</f>
        <v>466</v>
      </c>
      <c r="X27" s="3" t="n">
        <f aca="false">S27</f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I6" activeCellId="0" pane="topLeft" sqref="I6"/>
    </sheetView>
  </sheetViews>
  <sheetFormatPr defaultRowHeight="15"/>
  <cols>
    <col collapsed="false" hidden="false" max="1025" min="1" style="0" width="8.59919028340081"/>
  </cols>
  <sheetData>
    <row collapsed="false" customFormat="false" customHeight="false" hidden="false" ht="15" outlineLevel="0" r="1">
      <c r="A1" s="0" t="n">
        <v>1</v>
      </c>
    </row>
    <row collapsed="false" customFormat="false" customHeight="false" hidden="false" ht="13.75" outlineLevel="0" r="6">
      <c r="D6" s="0" t="n">
        <v>0</v>
      </c>
      <c r="E6" s="0" t="n">
        <v>2.3067</v>
      </c>
      <c r="F6" s="0" t="n">
        <v>1</v>
      </c>
      <c r="I6" s="3" t="n">
        <f aca="false">D6</f>
        <v>0</v>
      </c>
      <c r="J6" s="0" t="n">
        <v>25</v>
      </c>
      <c r="K6" s="2" t="n">
        <f aca="false">$J$31/$E$31*E6</f>
        <v>97.9444696850678</v>
      </c>
      <c r="L6" s="2" t="n">
        <f aca="false">$K$31/$F$31*F6</f>
        <v>333.333333333333</v>
      </c>
    </row>
    <row collapsed="false" customFormat="false" customHeight="false" hidden="false" ht="13.75" outlineLevel="0" r="7">
      <c r="D7" s="0" t="n">
        <v>1</v>
      </c>
      <c r="E7" s="0" t="n">
        <v>2.1343</v>
      </c>
      <c r="F7" s="0" t="n">
        <v>1</v>
      </c>
      <c r="I7" s="3" t="n">
        <f aca="false">D7</f>
        <v>1</v>
      </c>
      <c r="J7" s="0" t="n">
        <v>25</v>
      </c>
      <c r="K7" s="2" t="n">
        <f aca="false">$J$31/$E$31*E7</f>
        <v>90.6242171278624</v>
      </c>
      <c r="L7" s="2" t="n">
        <f aca="false">$K$31/$F$31*F7</f>
        <v>333.333333333333</v>
      </c>
    </row>
    <row collapsed="false" customFormat="false" customHeight="false" hidden="false" ht="13.75" outlineLevel="0" r="8">
      <c r="D8" s="0" t="n">
        <v>2</v>
      </c>
      <c r="E8" s="0" t="n">
        <v>2.2641</v>
      </c>
      <c r="F8" s="0" t="n">
        <v>1</v>
      </c>
      <c r="I8" s="3" t="n">
        <f aca="false">D8</f>
        <v>2</v>
      </c>
      <c r="J8" s="0" t="n">
        <v>25</v>
      </c>
      <c r="K8" s="2" t="n">
        <f aca="false">$J$31/$E$31*E8</f>
        <v>96.1356369766168</v>
      </c>
      <c r="L8" s="2" t="n">
        <f aca="false">$K$31/$F$31*F8</f>
        <v>333.333333333333</v>
      </c>
    </row>
    <row collapsed="false" customFormat="false" customHeight="false" hidden="false" ht="13.75" outlineLevel="0" r="9">
      <c r="D9" s="0" t="n">
        <v>3</v>
      </c>
      <c r="E9" s="0" t="n">
        <v>2.136</v>
      </c>
      <c r="F9" s="0" t="n">
        <v>1</v>
      </c>
      <c r="I9" s="3" t="n">
        <f aca="false">D9</f>
        <v>3</v>
      </c>
      <c r="J9" s="0" t="n">
        <v>25</v>
      </c>
      <c r="K9" s="2" t="n">
        <f aca="false">$J$31/$E$31*E9</f>
        <v>90.6964005927536</v>
      </c>
      <c r="L9" s="2" t="n">
        <f aca="false">$K$31/$F$31*F9</f>
        <v>333.333333333333</v>
      </c>
    </row>
    <row collapsed="false" customFormat="false" customHeight="false" hidden="false" ht="13.75" outlineLevel="0" r="10">
      <c r="D10" s="0" t="n">
        <v>4</v>
      </c>
      <c r="E10" s="0" t="n">
        <v>2.3617</v>
      </c>
      <c r="F10" s="0" t="n">
        <v>1</v>
      </c>
      <c r="I10" s="3" t="n">
        <f aca="false">D10</f>
        <v>4</v>
      </c>
      <c r="J10" s="0" t="n">
        <v>25</v>
      </c>
      <c r="K10" s="2" t="n">
        <f aca="false">$J$31/$E$31*E10</f>
        <v>100.279817078608</v>
      </c>
      <c r="L10" s="2" t="n">
        <f aca="false">$K$31/$F$31*F10</f>
        <v>333.333333333333</v>
      </c>
    </row>
    <row collapsed="false" customFormat="false" customHeight="false" hidden="false" ht="13.75" outlineLevel="0" r="11">
      <c r="D11" s="0" t="n">
        <v>5</v>
      </c>
      <c r="E11" s="0" t="n">
        <v>2.3515</v>
      </c>
      <c r="F11" s="0" t="n">
        <v>1</v>
      </c>
      <c r="I11" s="3" t="n">
        <f aca="false">D11</f>
        <v>5</v>
      </c>
      <c r="J11" s="0" t="n">
        <v>25</v>
      </c>
      <c r="K11" s="2" t="n">
        <f aca="false">$J$31/$E$31*E11</f>
        <v>99.8467162892604</v>
      </c>
      <c r="L11" s="2" t="n">
        <f aca="false">$K$31/$F$31*F11</f>
        <v>333.333333333333</v>
      </c>
    </row>
    <row collapsed="false" customFormat="false" customHeight="false" hidden="false" ht="13.75" outlineLevel="0" r="12">
      <c r="D12" s="0" t="n">
        <v>6</v>
      </c>
      <c r="E12" s="0" t="n">
        <v>2.8045</v>
      </c>
      <c r="F12" s="0" t="n">
        <v>1</v>
      </c>
      <c r="I12" s="3" t="n">
        <f aca="false">D12</f>
        <v>6</v>
      </c>
      <c r="J12" s="0" t="n">
        <v>30</v>
      </c>
      <c r="K12" s="2" t="n">
        <f aca="false">$J$31/$E$31*E12</f>
        <v>119.08148663969</v>
      </c>
      <c r="L12" s="2" t="n">
        <f aca="false">$K$31/$F$31*F12</f>
        <v>333.333333333333</v>
      </c>
    </row>
    <row collapsed="false" customFormat="false" customHeight="false" hidden="false" ht="13.75" outlineLevel="0" r="13">
      <c r="D13" s="0" t="n">
        <v>7</v>
      </c>
      <c r="E13" s="0" t="n">
        <v>3.0332</v>
      </c>
      <c r="F13" s="0" t="n">
        <v>1</v>
      </c>
      <c r="I13" s="3" t="n">
        <f aca="false">D13</f>
        <v>7</v>
      </c>
      <c r="J13" s="0" t="n">
        <v>30</v>
      </c>
      <c r="K13" s="2" t="n">
        <f aca="false">$J$31/$E$31*E13</f>
        <v>128.792285710646</v>
      </c>
      <c r="L13" s="2" t="n">
        <f aca="false">$K$31/$F$31*F13</f>
        <v>333.333333333333</v>
      </c>
    </row>
    <row collapsed="false" customFormat="false" customHeight="false" hidden="false" ht="13.75" outlineLevel="0" r="14">
      <c r="D14" s="0" t="n">
        <v>8</v>
      </c>
      <c r="E14" s="0" t="n">
        <v>3.1216</v>
      </c>
      <c r="F14" s="0" t="n">
        <v>1</v>
      </c>
      <c r="I14" s="3" t="n">
        <f aca="false">D14</f>
        <v>8</v>
      </c>
      <c r="J14" s="0" t="n">
        <v>30</v>
      </c>
      <c r="K14" s="2" t="n">
        <f aca="false">$J$31/$E$31*E14</f>
        <v>132.545825884991</v>
      </c>
      <c r="L14" s="2" t="n">
        <f aca="false">$K$31/$F$31*F14</f>
        <v>333.333333333333</v>
      </c>
    </row>
    <row collapsed="false" customFormat="false" customHeight="false" hidden="false" ht="13.75" outlineLevel="0" r="15">
      <c r="D15" s="0" t="n">
        <v>9</v>
      </c>
      <c r="E15" s="0" t="n">
        <v>3.3005</v>
      </c>
      <c r="I15" s="3" t="n">
        <f aca="false">D15</f>
        <v>9</v>
      </c>
      <c r="J15" s="0" t="n">
        <v>30</v>
      </c>
      <c r="K15" s="2" t="n">
        <f aca="false">$J$31/$E$31*E15</f>
        <v>140.142074043251</v>
      </c>
      <c r="L15" s="2" t="n">
        <f aca="false">$K$31/$F$31*F15</f>
        <v>0</v>
      </c>
    </row>
    <row collapsed="false" customFormat="false" customHeight="false" hidden="false" ht="13.75" outlineLevel="0" r="16">
      <c r="D16" s="0" t="n">
        <v>10</v>
      </c>
      <c r="E16" s="0" t="n">
        <v>3.7259</v>
      </c>
      <c r="I16" s="3" t="n">
        <f aca="false">D16</f>
        <v>10</v>
      </c>
      <c r="J16" s="0" t="n">
        <v>30</v>
      </c>
      <c r="K16" s="2" t="n">
        <f aca="false">$J$31/$E$31*E16</f>
        <v>158.20492461074</v>
      </c>
      <c r="L16" s="2" t="n">
        <f aca="false">$K$31/$F$31*F16</f>
        <v>0</v>
      </c>
    </row>
    <row collapsed="false" customFormat="false" customHeight="false" hidden="false" ht="13.75" outlineLevel="0" r="17">
      <c r="D17" s="0" t="n">
        <v>11</v>
      </c>
      <c r="E17" s="0" t="n">
        <v>3.5984</v>
      </c>
      <c r="I17" s="3" t="n">
        <f aca="false">D17</f>
        <v>11</v>
      </c>
      <c r="J17" s="0" t="n">
        <v>30</v>
      </c>
      <c r="K17" s="2" t="n">
        <f aca="false">$J$31/$E$31*E17</f>
        <v>152.791164743897</v>
      </c>
      <c r="L17" s="2" t="n">
        <f aca="false">$K$31/$F$31*F17</f>
        <v>0</v>
      </c>
    </row>
    <row collapsed="false" customFormat="false" customHeight="false" hidden="false" ht="13.75" outlineLevel="0" r="18">
      <c r="D18" s="0" t="n">
        <v>12</v>
      </c>
      <c r="E18" s="0" t="n">
        <v>3.4429</v>
      </c>
      <c r="I18" s="3" t="n">
        <f aca="false">D18</f>
        <v>12</v>
      </c>
      <c r="J18" s="0" t="n">
        <v>30</v>
      </c>
      <c r="K18" s="2" t="n">
        <f aca="false">$J$31/$E$31*E18</f>
        <v>146.188500749434</v>
      </c>
      <c r="L18" s="2" t="n">
        <f aca="false">$K$31/$F$31*F18</f>
        <v>0</v>
      </c>
    </row>
    <row collapsed="false" customFormat="false" customHeight="false" hidden="false" ht="13.75" outlineLevel="0" r="19">
      <c r="D19" s="0" t="n">
        <v>13</v>
      </c>
      <c r="E19" s="0" t="n">
        <v>3.287</v>
      </c>
      <c r="I19" s="3" t="n">
        <f aca="false">D19</f>
        <v>13</v>
      </c>
      <c r="J19" s="0" t="n">
        <v>30</v>
      </c>
      <c r="K19" s="2" t="n">
        <f aca="false">$J$31/$E$31*E19</f>
        <v>139.568852410291</v>
      </c>
      <c r="L19" s="2" t="n">
        <f aca="false">$K$31/$F$31*F19</f>
        <v>0</v>
      </c>
    </row>
    <row collapsed="false" customFormat="false" customHeight="false" hidden="false" ht="13.75" outlineLevel="0" r="20">
      <c r="D20" s="0" t="n">
        <v>14</v>
      </c>
      <c r="E20" s="0" t="n">
        <v>3.3174</v>
      </c>
      <c r="I20" s="3" t="n">
        <f aca="false">D20</f>
        <v>14</v>
      </c>
      <c r="J20" s="0" t="n">
        <v>30</v>
      </c>
      <c r="K20" s="2" t="n">
        <f aca="false">$J$31/$E$31*E20</f>
        <v>140.859662605993</v>
      </c>
      <c r="L20" s="2" t="n">
        <f aca="false">$K$31/$F$31*F20</f>
        <v>0</v>
      </c>
    </row>
    <row collapsed="false" customFormat="false" customHeight="false" hidden="false" ht="13.75" outlineLevel="0" r="21">
      <c r="D21" s="0" t="n">
        <v>15</v>
      </c>
      <c r="E21" s="0" t="n">
        <v>3.2588</v>
      </c>
      <c r="I21" s="3" t="n">
        <f aca="false">D21</f>
        <v>15</v>
      </c>
      <c r="J21" s="0" t="n">
        <v>30</v>
      </c>
      <c r="K21" s="2" t="n">
        <f aca="false">$J$31/$E$31*E21</f>
        <v>138.37145611033</v>
      </c>
      <c r="L21" s="2" t="n">
        <f aca="false">$K$31/$F$31*F21</f>
        <v>0</v>
      </c>
    </row>
    <row collapsed="false" customFormat="false" customHeight="false" hidden="false" ht="13.75" outlineLevel="0" r="22">
      <c r="D22" s="0" t="n">
        <v>16</v>
      </c>
      <c r="E22" s="0" t="n">
        <v>3.4681</v>
      </c>
      <c r="I22" s="3" t="n">
        <f aca="false">D22</f>
        <v>16</v>
      </c>
      <c r="J22" s="0" t="n">
        <v>30</v>
      </c>
      <c r="K22" s="2" t="n">
        <f aca="false">$J$31/$E$31*E22</f>
        <v>147.258514464293</v>
      </c>
      <c r="L22" s="2" t="n">
        <f aca="false">$K$31/$F$31*F22</f>
        <v>0</v>
      </c>
    </row>
    <row collapsed="false" customFormat="false" customHeight="false" hidden="false" ht="13.75" outlineLevel="0" r="23">
      <c r="D23" s="0" t="n">
        <v>17</v>
      </c>
      <c r="E23" s="0" t="n">
        <v>3.5304</v>
      </c>
      <c r="I23" s="3" t="n">
        <f aca="false">D23</f>
        <v>17</v>
      </c>
      <c r="J23" s="0" t="n">
        <v>30</v>
      </c>
      <c r="K23" s="2" t="n">
        <f aca="false">$J$31/$E$31*E23</f>
        <v>149.903826148248</v>
      </c>
      <c r="L23" s="2" t="n">
        <f aca="false">$K$31/$F$31*F23</f>
        <v>0</v>
      </c>
    </row>
    <row collapsed="false" customFormat="false" customHeight="false" hidden="false" ht="13.75" outlineLevel="0" r="24">
      <c r="D24" s="0" t="n">
        <v>18</v>
      </c>
      <c r="E24" s="0" t="n">
        <v>3.3699</v>
      </c>
      <c r="F24" s="0" t="n">
        <v>1</v>
      </c>
      <c r="I24" s="3" t="n">
        <f aca="false">D24</f>
        <v>18</v>
      </c>
      <c r="J24" s="0" t="n">
        <v>30</v>
      </c>
      <c r="K24" s="2" t="n">
        <f aca="false">$J$31/$E$31*E24</f>
        <v>143.088857845281</v>
      </c>
      <c r="L24" s="2" t="n">
        <f aca="false">$K$31/$F$31*F24</f>
        <v>333.333333333333</v>
      </c>
    </row>
    <row collapsed="false" customFormat="false" customHeight="false" hidden="false" ht="13.75" outlineLevel="0" r="25">
      <c r="D25" s="0" t="n">
        <v>19</v>
      </c>
      <c r="E25" s="0" t="n">
        <v>3.1557</v>
      </c>
      <c r="F25" s="0" t="n">
        <v>1</v>
      </c>
      <c r="I25" s="3" t="n">
        <f aca="false">D25</f>
        <v>19</v>
      </c>
      <c r="J25" s="0" t="n">
        <v>30</v>
      </c>
      <c r="K25" s="2" t="n">
        <f aca="false">$J$31/$E$31*E25</f>
        <v>133.993741268985</v>
      </c>
      <c r="L25" s="2" t="n">
        <f aca="false">$K$31/$F$31*F25</f>
        <v>333.333333333333</v>
      </c>
    </row>
    <row collapsed="false" customFormat="false" customHeight="false" hidden="false" ht="13.75" outlineLevel="0" r="26">
      <c r="D26" s="0" t="n">
        <v>20</v>
      </c>
      <c r="E26" s="0" t="n">
        <v>2.9407</v>
      </c>
      <c r="F26" s="0" t="n">
        <v>1</v>
      </c>
      <c r="I26" s="3" t="n">
        <f aca="false">D26</f>
        <v>20</v>
      </c>
      <c r="J26" s="0" t="n">
        <v>30</v>
      </c>
      <c r="K26" s="2" t="n">
        <f aca="false">$J$31/$E$31*E26</f>
        <v>124.864656003329</v>
      </c>
      <c r="L26" s="2" t="n">
        <f aca="false">$K$31/$F$31*F26</f>
        <v>333.333333333333</v>
      </c>
    </row>
    <row collapsed="false" customFormat="false" customHeight="false" hidden="false" ht="13.75" outlineLevel="0" r="27">
      <c r="D27" s="0" t="n">
        <v>21</v>
      </c>
      <c r="E27" s="0" t="n">
        <v>2.7983</v>
      </c>
      <c r="F27" s="0" t="n">
        <v>1</v>
      </c>
      <c r="I27" s="3" t="n">
        <f aca="false">D27</f>
        <v>21</v>
      </c>
      <c r="J27" s="0" t="n">
        <v>30</v>
      </c>
      <c r="K27" s="2" t="n">
        <f aca="false">$J$31/$E$31*E27</f>
        <v>118.818229297145</v>
      </c>
      <c r="L27" s="2" t="n">
        <f aca="false">$K$31/$F$31*F27</f>
        <v>333.333333333333</v>
      </c>
    </row>
    <row collapsed="false" customFormat="false" customHeight="false" hidden="false" ht="13.75" outlineLevel="0" r="28">
      <c r="D28" s="0" t="n">
        <v>22</v>
      </c>
      <c r="E28" s="0" t="n">
        <v>2.6131</v>
      </c>
      <c r="F28" s="0" t="n">
        <v>1</v>
      </c>
      <c r="I28" s="3" t="n">
        <f aca="false">D28</f>
        <v>22</v>
      </c>
      <c r="J28" s="0" t="n">
        <v>25</v>
      </c>
      <c r="K28" s="2" t="n">
        <f aca="false">$J$31/$E$31*E28</f>
        <v>110.954477710171</v>
      </c>
      <c r="L28" s="2" t="n">
        <f aca="false">$K$31/$F$31*F28</f>
        <v>333.333333333333</v>
      </c>
    </row>
    <row collapsed="false" customFormat="false" customHeight="false" hidden="false" ht="13.75" outlineLevel="0" r="29">
      <c r="D29" s="0" t="n">
        <v>23</v>
      </c>
      <c r="E29" s="0" t="n">
        <v>2.3326</v>
      </c>
      <c r="F29" s="0" t="n">
        <v>1</v>
      </c>
      <c r="I29" s="3" t="n">
        <f aca="false">D29</f>
        <v>23</v>
      </c>
      <c r="J29" s="0" t="n">
        <v>25</v>
      </c>
      <c r="K29" s="2" t="n">
        <f aca="false">$J$31/$E$31*E29</f>
        <v>99.0442060031166</v>
      </c>
      <c r="L29" s="2" t="n">
        <f aca="false">$K$31/$F$31*F29</f>
        <v>333.333333333333</v>
      </c>
    </row>
    <row collapsed="false" customFormat="false" customHeight="false" hidden="false" ht="13.75" outlineLevel="0" r="31">
      <c r="E31" s="3" t="n">
        <f aca="false">SUM(E6:E29)</f>
        <v>70.6533</v>
      </c>
      <c r="F31" s="3" t="n">
        <f aca="false">SUM(F6:F29)</f>
        <v>15</v>
      </c>
      <c r="J31" s="0" t="n">
        <v>3000</v>
      </c>
      <c r="K31" s="0" t="n">
        <v>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2009-02-24T17:45:11Z</dcterms:created>
  <dc:creator>Barbara K Wise</dc:creator>
  <cp:lastModifiedBy>Welzant, William J</cp:lastModifiedBy>
  <cp:lastPrinted>2009-03-26T11:59:47Z</cp:lastPrinted>
  <dcterms:modified xsi:type="dcterms:W3CDTF">2013-10-11T15:18:25Z</dcterms:modified>
  <cp:revision>0</cp:revision>
</cp:coreProperties>
</file>