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2ce86b569d50c3/DOTTORATO/Systematic literature review/R analysis/"/>
    </mc:Choice>
  </mc:AlternateContent>
  <xr:revisionPtr revIDLastSave="9" documentId="11_7925FCDA8F79A8D366075C52F37BD2725ACB3A75" xr6:coauthVersionLast="47" xr6:coauthVersionMax="47" xr10:uidLastSave="{F5CD0A96-34B5-4E45-BAE0-A70B2A6B2A64}"/>
  <bookViews>
    <workbookView xWindow="-120" yWindow="-120" windowWidth="29040" windowHeight="15720" xr2:uid="{00000000-000D-0000-FFFF-FFFF00000000}"/>
  </bookViews>
  <sheets>
    <sheet name="Sheet1" sheetId="1" r:id="rId1"/>
    <sheet name="Foglio1" sheetId="2" r:id="rId2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9" i="1" l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<sst xmlns="http://schemas.openxmlformats.org/spreadsheetml/2006/main" count="205" uniqueCount="205">
  <si>
    <t>Topic 1 (%)</t>
  </si>
  <si>
    <t>Topic 2 (%)</t>
  </si>
  <si>
    <t>Topic 3 (%)</t>
  </si>
  <si>
    <t>Topic 4 (%)</t>
  </si>
  <si>
    <t>Topic 5 (%)</t>
  </si>
  <si>
    <t>Authors</t>
  </si>
  <si>
    <t>TI</t>
  </si>
  <si>
    <t>PY</t>
  </si>
  <si>
    <t>varianza</t>
  </si>
  <si>
    <t>Absalon J.A.T.; Blasabas D.K.C.; Capinpin E.M.A.; Daclan M.D.; Yamagishi K.D.; Ocampo L.A.</t>
  </si>
  <si>
    <t>Impact assessment of farm tourism sites using a hybrid MADM-based composite sustainability index</t>
  </si>
  <si>
    <t>Perez-Gladish B.; M'Zali B.</t>
  </si>
  <si>
    <t>An AHP-based approach to mutual funds' social performance measurement</t>
  </si>
  <si>
    <t>Klemelä, J</t>
  </si>
  <si>
    <t>Licence to operate Social Return on Investment as a multidimensional discursive means of legitimating organisational action</t>
  </si>
  <si>
    <t>Vik P.</t>
  </si>
  <si>
    <t>What’s So Social About Social Return on Investment? A Critique of Quantitative Social Accounting Approaches Drawing on Experiences of International Microfinance</t>
  </si>
  <si>
    <t>Ricciuti, E; Calò, F</t>
  </si>
  <si>
    <t>Are foundations assessing their impact? Concepts, methods and barriers to social impact assessment in Italian foundations</t>
  </si>
  <si>
    <t>Gibbon J.; Dey C.</t>
  </si>
  <si>
    <t>Developments in social impact measurement in the third sector: Scaling up or dumbing down?</t>
  </si>
  <si>
    <t>Gallou E.; Fouseki K.</t>
  </si>
  <si>
    <t>Applying social impact assessment (SIA) principles in assessing contribution of cultural heritage to social sustainability in rural landscapes</t>
  </si>
  <si>
    <t>Tišma S.; Uzelac A.; Jelinčić D.A.; Franić S.; Mileusnić Škrtić M.</t>
  </si>
  <si>
    <t>Overview of Social Assessment Methods for the Economic Analysis of Cultural Heritage Investments</t>
  </si>
  <si>
    <t>Northcote J.</t>
  </si>
  <si>
    <t>Sustainable visitation index: a new visitor management framework for assessing destination sustainability</t>
  </si>
  <si>
    <t>Ricciuti E.; Bufali M.V.</t>
  </si>
  <si>
    <t>The health and social impact of Blood Donors Associations: A Social Return on Investment (SROI) analysis</t>
  </si>
  <si>
    <t>Gutiérrez-Nieto B.; Serrano-Cinca C.; Camón-Cala J.</t>
  </si>
  <si>
    <t>A Credit Score System for Socially Responsible Lending</t>
  </si>
  <si>
    <t>Kshetri N.</t>
  </si>
  <si>
    <t>Blockchain and sustainable supply chain management in developing countries</t>
  </si>
  <si>
    <t>Dey P.K.</t>
  </si>
  <si>
    <t>Integrated project evaluation and selection using multiple-attribute decision-making technique</t>
  </si>
  <si>
    <t>Kunttu, L; Kalliomäki, H; Dan, S; Kuusisto, J</t>
  </si>
  <si>
    <t>Developing Social Impact Evaluation Methods for Research: viewpoints on commercialization and sustainability</t>
  </si>
  <si>
    <t>Northcote J.; Macbeth J.</t>
  </si>
  <si>
    <t>Limitations of resident perception surveys for understanding tourism social impacts the need for triangulation</t>
  </si>
  <si>
    <t>Ahmadvand M.; Karami E.</t>
  </si>
  <si>
    <t>Social impacts evaluation and insider-outsider paradigm: Floodwater spreading project on the Gareh-Bygone plain as an illustrative case</t>
  </si>
  <si>
    <t>Antonie R.</t>
  </si>
  <si>
    <t>Introducing a model for social impact assessment of public administration reform in Romania</t>
  </si>
  <si>
    <t>Antadze N.; Westley F.R.</t>
  </si>
  <si>
    <t>Impact Metrics for Social Innovation: Barriers or Bridges to Radical Change?</t>
  </si>
  <si>
    <t>Mahon J.F.; Wartick S.L.</t>
  </si>
  <si>
    <t>Assessing corporate social performance: linking strategy and stakeholders of the firm</t>
  </si>
  <si>
    <t>Dufour B.</t>
  </si>
  <si>
    <t>Social impact measurement: What can impact investment practices and the policy evaluation paradigm learn from each other?</t>
  </si>
  <si>
    <t>Zhang H.; Haapala K.R.</t>
  </si>
  <si>
    <t>Integrating sustainable manufacturing assessment into decision making for a production work cell</t>
  </si>
  <si>
    <t>Jäger, UP; Rothe, MD</t>
  </si>
  <si>
    <t>Multidimensional Assessment of Poverty Alleviation in a Developing Country: A Case Study on Economic Interventions</t>
  </si>
  <si>
    <t>Bengo, I; Boni, L; Sancino, A</t>
  </si>
  <si>
    <t>EU financial regulations and social impact measurement practices: A comprehensive framework on finance for sustainable development</t>
  </si>
  <si>
    <t>Guter-Sandu A.</t>
  </si>
  <si>
    <t>Accounting infrastructures and the negotiation of social and economic returns under financialization: The case of impact investing</t>
  </si>
  <si>
    <t>Klöpffer, W; Renner, I</t>
  </si>
  <si>
    <t>Life-Cycle Based Sustainability Assessment of Products</t>
  </si>
  <si>
    <t>Filios V.P.</t>
  </si>
  <si>
    <t>Corporate social responsibility and public accountability</t>
  </si>
  <si>
    <t>Gionfriddo G.; Piccaluga A.</t>
  </si>
  <si>
    <t>Startups' contribution to SDGs: A tailored framework for assessing social impact</t>
  </si>
  <si>
    <t>Bappy M.M.; Key J.; Hossain N.U.I.; Jaradat R.</t>
  </si>
  <si>
    <t>Assessing the Social Impacts of Additive Manufacturing Using Hierarchical Evidential Reasoning Approach</t>
  </si>
  <si>
    <t>Rodrigues G.S.; Buschinelli C.C.A.; Avila A.F.D.</t>
  </si>
  <si>
    <t>An environmental impact assessment system for agricultural research and development II: Institutional learning experience at embrapa</t>
  </si>
  <si>
    <t>Miller E.; Buys L.; Summerville J.</t>
  </si>
  <si>
    <t>Quantifying the social dimension of triple bottom line: Development of a framework and indicators to assess the social impact of organisations</t>
  </si>
  <si>
    <t>Plaisance, G</t>
  </si>
  <si>
    <t>Evaluation in nonprofit organizations: A defense of perception as a managerial and scientific tool</t>
  </si>
  <si>
    <t>Kling R.</t>
  </si>
  <si>
    <t>Assimilating social values in computer-based technologies</t>
  </si>
  <si>
    <t>Amersdorffer F.; Buchenrieder G.; Bokusheva R.; Wolz A.</t>
  </si>
  <si>
    <t>Efficiency in microfinance: Financial and social performance of agricultural credit cooperatives in Bulgaria</t>
  </si>
  <si>
    <t>Foglia A.; Bruni C.; Cipolletta G.; Eusebi A.L.; Frison N.; Katsou E.; Akyol Ç.; Fatone F.</t>
  </si>
  <si>
    <t>Assessing socio-economic value of innovative materials recovery solutions validated in existing wastewater treatment plants</t>
  </si>
  <si>
    <t>Grieco, C</t>
  </si>
  <si>
    <t>What do social entrepreneurs need to walk their talk? Understanding the attitude-behavior gap in social impact assessment practice</t>
  </si>
  <si>
    <t>Weldegiorgis F.S.; Franks D.M.</t>
  </si>
  <si>
    <t>Social dimensions of energy supply alternatives in steelmaking: Comparison of biomass and coal production scenarios in Australia</t>
  </si>
  <si>
    <t>Agarchand N.; Laishram B.</t>
  </si>
  <si>
    <t>Sustainable infrastructure development challenges through PPP procurement process: Indian perspective</t>
  </si>
  <si>
    <t>Thanvisitthpon, N</t>
  </si>
  <si>
    <t>Urban environmental assessment and social impact assessment of tourism development policy: Thailand's Ayutthaya Historical Park</t>
  </si>
  <si>
    <t>Lisi I.E.</t>
  </si>
  <si>
    <t>Determinants and Performance Effects of Social Performance Measurement Systems</t>
  </si>
  <si>
    <t>Molecke, G; Pinkse, J</t>
  </si>
  <si>
    <t>Accountability for social impact: A bricolage perspective on impact measurement in social enterprises</t>
  </si>
  <si>
    <t>Domínguez-Gómez, JA; González-Gómez, T</t>
  </si>
  <si>
    <t>Analysing stakeholders' perceptions of golf-course-based tourism: A proposal for developing sustainable tourism projects</t>
  </si>
  <si>
    <t>Walle A.H.; Ryans J.K.</t>
  </si>
  <si>
    <t>SIA, Developing Countries and Marketing Opportunities: A Primer</t>
  </si>
  <si>
    <t>Hinojos S.; McPhillips L.; Stempel P.; Grady C.</t>
  </si>
  <si>
    <t>Social and environmental vulnerability to flooding: Investigating cross-scale hypotheses</t>
  </si>
  <si>
    <t>Amanatidou E.; Guy K.</t>
  </si>
  <si>
    <t>Interpreting foresight process impacts: Steps towards the development of a framework conceptualising the dynamics of 'foresight systems'</t>
  </si>
  <si>
    <t>Polonsky M.J.; Landreth Grau S.; McDonald S.</t>
  </si>
  <si>
    <t>Perspectives on social impact measurement and non-profit organisations</t>
  </si>
  <si>
    <t>Dias-Sardinha I.; Reijnders L.</t>
  </si>
  <si>
    <t>Evaluating environmental and social performance of large Portuguese companies: A balanced scorecard approach</t>
  </si>
  <si>
    <t>Wang, Y; Han, Q; de Vries, B; Zuo, J</t>
  </si>
  <si>
    <t>How the public reacts to social impacts in construction projects? A structural equation modeling study</t>
  </si>
  <si>
    <t>Corvo L.; Pastore L.</t>
  </si>
  <si>
    <t>The Usefulness of Sharing Social Impact Data. Early Findings from an International Benchmarking on SROI Assessments</t>
  </si>
  <si>
    <t>Pereira L.; Santos R.; Santos J.; Dias Á.; da Costa R.L.</t>
  </si>
  <si>
    <t>Benefits realisation management: social impact analysis</t>
  </si>
  <si>
    <t>Nguyen, L; Szkudlarek, B; Seymour, RG</t>
  </si>
  <si>
    <t>Social impact measurement in social enterprises: An interdependence perspective</t>
  </si>
  <si>
    <t>Pohoryles‐Drexel S.; Pohoryles R.J.</t>
  </si>
  <si>
    <t>‘Black Card’ or Rational Bargaining Strategies? On the Difficulties Involved in Mastering Technology Effects by Means of Interactive Processes</t>
  </si>
  <si>
    <t>Venanzi D.</t>
  </si>
  <si>
    <t>Stakeholder ratings and corporate financial performance: Socially responsible for what?</t>
  </si>
  <si>
    <t>Ross G.F.</t>
  </si>
  <si>
    <t>Visitor-directed helping styles, service quality ideals and tourism impact judgments among potential tourist/hospitality industry employees</t>
  </si>
  <si>
    <t>Denny-Smith G.; Williams M.; Loosemore M.</t>
  </si>
  <si>
    <t>Assessing the impact of social procurement policies for Indigenous people</t>
  </si>
  <si>
    <t>Gazzola P.; Amelio S.; Papagiannis F.; Michaelides Z.</t>
  </si>
  <si>
    <t>Sustainability reporting practices and their social impact to NGO funding in Italy</t>
  </si>
  <si>
    <t>Costa, E; Pesci, C</t>
  </si>
  <si>
    <t>Social impact measurement: why do stakeholders matter?</t>
  </si>
  <si>
    <t>Moura, LF; Lima, EP; Deschamps, F; Van Aken, E; da Costa, SEG; Duarte, R; Kluska, RA</t>
  </si>
  <si>
    <t>What Role Do Design Factors Play in Applying Performance Measurement Systems in Nonprofit Organizations?</t>
  </si>
  <si>
    <t>Liston-Heyes, C; Liu, G</t>
  </si>
  <si>
    <t>To measure or not to measure? An empirical investigation of social impact measurement in UK social enterprises</t>
  </si>
  <si>
    <t>Grange A.L.; Maas G.</t>
  </si>
  <si>
    <t>Social enterprises impact assessment: exploring alternative measuring frameworks</t>
  </si>
  <si>
    <t>Ormiston J.</t>
  </si>
  <si>
    <t>Why Social Enterprises Resist or Collectively Improve Impact Assessment: The Role of Prior Organizational Experience and “Impact Lock-In”</t>
  </si>
  <si>
    <t>Muñoz, P; Gamble, EN; Beer, H</t>
  </si>
  <si>
    <t>Impact measurement in an emerging social sector: Four novel approaches</t>
  </si>
  <si>
    <t>Aquino J.F.; Andereck K.</t>
  </si>
  <si>
    <t>Volunteer tourists’ perceptions of their impacts on marginalized communities</t>
  </si>
  <si>
    <t>Schweinsberg S.C.; Leslie Wearing S.; Darcy S.</t>
  </si>
  <si>
    <t>Understanding communities' views of nature in rural industry renewal: The transition from forestry to nature-based tourism in Eden, Australia</t>
  </si>
  <si>
    <t>Hervieux, C; Voltan, A</t>
  </si>
  <si>
    <t>Toward a systems approach to social impact assessment</t>
  </si>
  <si>
    <t>Becker, HA</t>
  </si>
  <si>
    <t>Social impact assessment</t>
  </si>
  <si>
    <t>Franks, DM; Cohen, T</t>
  </si>
  <si>
    <t>Social Licence in Design: Constructive technology assessment within a mineral research and development institution</t>
  </si>
  <si>
    <t>Erdiaw-Kwasie M.O.; Alam K.; Kabir E.</t>
  </si>
  <si>
    <t>Modelling Corporate Stakeholder Orientation: Does the Relationship Between Stakeholder Background Characteristics and Corporate Social Performance Matter?</t>
  </si>
  <si>
    <t>Satar, MS; John, S</t>
  </si>
  <si>
    <t>A conceptual model of critical success factors for Indian social enterprises</t>
  </si>
  <si>
    <t>Scholtz M.; Slabbert E.; Saayman M.</t>
  </si>
  <si>
    <t>I like you. I like you not. Dynamic social impact perceptions of an international sporting event</t>
  </si>
  <si>
    <t>Barinaga, E</t>
  </si>
  <si>
    <t>From Evaluation to Valorising: Three Moments in the Making of Social Impact Value</t>
  </si>
  <si>
    <t>Carroll A.B.</t>
  </si>
  <si>
    <t>A Commentary and an Overview of Key Questions on Corporate Social Performance Measurement</t>
  </si>
  <si>
    <t>Lu S.; Zhu W.; Wei J.</t>
  </si>
  <si>
    <t>Assessing the impacts of tourism events on city development in China: a perspective of event system</t>
  </si>
  <si>
    <t>Kubickova, K</t>
  </si>
  <si>
    <t>Drivers of Strategic Approach to Philanthropy in the Czech Republic</t>
  </si>
  <si>
    <t>Ghani U.; Toth P.; David F.; Varga E.; Baracskai Z.</t>
  </si>
  <si>
    <t>Social Impact Assessment in Urban Security Management Projects: A Case Study from Pakistan</t>
  </si>
  <si>
    <t>Carrington K.; Pereira M.</t>
  </si>
  <si>
    <t>Assessing the social impacts of the resources boom on rural communities</t>
  </si>
  <si>
    <t>Flyvbjerg B.</t>
  </si>
  <si>
    <t>Quality control and due diligence in project management: Getting decisions right by taking the outside view</t>
  </si>
  <si>
    <t>Hoos F.</t>
  </si>
  <si>
    <t>Showing off or showing impact? The joint signalling effect of reputation and accountability on social entrepreneurs’ crowdfunding success</t>
  </si>
  <si>
    <t>Doh, JP; Howton, SD; Howton, SW; Siegel, DS</t>
  </si>
  <si>
    <t>Does the Market Respond to an Endorsement of Social Responsibility? The Role of Institutions, Information, and Legitimacy</t>
  </si>
  <si>
    <t>Chavez R.; Yu W.; Sadiq Jajja M.S.; Lecuna A.; Fynes B.</t>
  </si>
  <si>
    <t>Can entrepreneurial orientation improve sustainable development through leveraging internal lean practices?</t>
  </si>
  <si>
    <t>Liu, ZY; Xu, LP; Jia, F; Zhuang, XH</t>
  </si>
  <si>
    <t>Pro-market Institutions and the Degree of Hybridity in Startup Social Ventures: The Moderating Effects of Organizational Activities</t>
  </si>
  <si>
    <t>Loosemore M.; Osborne J.; Higgon D.</t>
  </si>
  <si>
    <t>Affective, cognitive, behavioural and situational outcomes of social procurement: a case study of social value creation in a major facilities management firm</t>
  </si>
  <si>
    <t>van der Ploeg L.; Vanclay F.</t>
  </si>
  <si>
    <t>A tool for improving the management of social and human rights risks at project sites: The Human Rights Sphere</t>
  </si>
  <si>
    <t>Layman C.V.; Sasmoko; Hamsal M.; Lim S.</t>
  </si>
  <si>
    <t>Social Performance: A Vital Turning Point for Better Hospital Care in Indonesia</t>
  </si>
  <si>
    <t>Pesigan C.M.; Muhammad R.</t>
  </si>
  <si>
    <t>Sustainability Potentials of Informal Gold Recovery from Discarded Mobile Phones: E-waste Management Insights for Global Business and Trade</t>
  </si>
  <si>
    <t>van Rijn, M; Raab, J; Roosma, F; Achterberg, P</t>
  </si>
  <si>
    <t>To Prove and Improve: An Empirical Study on Why Social Entrepreneurs Measure Their Social Impact</t>
  </si>
  <si>
    <t>Perdue, RR; Long, PT; Kang, YS</t>
  </si>
  <si>
    <t>Boomtown tourism and resident quality of life: The marketing of gaming to host community residents</t>
  </si>
  <si>
    <t>Jones A.; Valero-Silva N.</t>
  </si>
  <si>
    <t>Social impact measurement in social housing: a theory-based investigation into the context, mechanisms and outcomes of implementation</t>
  </si>
  <si>
    <t>Morakinyo A.; Akinsola O.</t>
  </si>
  <si>
    <t>Leadership and entrepreneurship education as a strategy for strengthening youth community engagement in Nigeria: Lessons learnt from jumpstart project</t>
  </si>
  <si>
    <t>Vanhuyse F.; Rezaie S.; Englund M.; Jokiaho J.; Henrysson M.; André K.</t>
  </si>
  <si>
    <t>Including the social in the circular: A mapping of the consequences of a circular economy transition in the city of Umeå, Sweden</t>
  </si>
  <si>
    <t>Petkova-Timmer V.; Lockie S.; Rolfe J.</t>
  </si>
  <si>
    <t>Mining developments and social impacts on communities: Bowen basin case studies</t>
  </si>
  <si>
    <t>Sansone, G; Andreotti, P; Colombelli, A; Landoni, P</t>
  </si>
  <si>
    <t>Are social incubators different from other incubators? Evidence from Italy</t>
  </si>
  <si>
    <t>Moffatt J.; Baker P.</t>
  </si>
  <si>
    <t>Farmers, mining and mental health: The impact on a farming community when a mine is proposed</t>
  </si>
  <si>
    <t>Lall S.</t>
  </si>
  <si>
    <t>Measuring to Improve Versus Measuring to Prove: Understanding the Adoption of Social Performance Measurement Practices in Nascent Social Enterprises</t>
  </si>
  <si>
    <t>Banerjee A.; Carlsson-Wall M.; Nordqvist M.</t>
  </si>
  <si>
    <t>Hybrid board governance: Exploring the challenges in implementing social impact measurements</t>
  </si>
  <si>
    <t>Kato S.</t>
  </si>
  <si>
    <t>Social performance measurement adoption in nascent social enterprises: Refining the institutional model</t>
  </si>
  <si>
    <t>Buila S.M.D.</t>
  </si>
  <si>
    <t>Using the media to enhance well-being and mental health</t>
  </si>
  <si>
    <t>Meissner R.</t>
  </si>
  <si>
    <t>The Relevance of Social Theory in the Practice of Environmental Management</t>
  </si>
  <si>
    <t>Wu, LF; Jia, GS; Zhang, PW</t>
  </si>
  <si>
    <t>Improving the effectiveness of public participation in public infrastructure megaprojects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</si>
</sst>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L7" sqref="L7"/>
    </sheetView>
  </sheetViews>
  <sheetFormatPr defaultRowHeight="15" x14ac:dyDescent="0.25"/>
  <cols>
    <col min="2" max="2" width="24.7109375" customWidth="1"/>
  </cols>
  <sheetData>
    <row r="1" spans="1:9" s="1" customFormat="1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</row>
    <row r="2" spans="1:9" x14ac:dyDescent="0.25">
      <c r="A2" t="s">
        <v>9</v>
      </c>
      <c r="B2" t="s">
        <v>10</v>
      </c>
      <c r="C2">
        <v>2022</v>
      </c>
      <c r="D2">
        <v>12.76595744680851</v>
      </c>
      <c r="E2">
        <v>9.5744680851063837</v>
      </c>
      <c r="F2">
        <v>9.0425531914893629</v>
      </c>
      <c r="G2">
        <v>9.5744680851063837</v>
      </c>
      <c r="H2">
        <v>59.042553191489368</v>
      </c>
      <c r="I2">
        <f>_xlfn.VAR.P(D2:H2)</f>
        <v>382.82028066998669</v>
      </c>
    </row>
    <row r="3" spans="1:9" x14ac:dyDescent="0.25">
      <c r="A3" t="s">
        <v>11</v>
      </c>
      <c r="B3" t="s">
        <v>12</v>
      </c>
      <c r="C3">
        <v>2010</v>
      </c>
      <c r="D3">
        <v>15.231788079470199</v>
      </c>
      <c r="E3">
        <v>9.9337748344370862</v>
      </c>
      <c r="F3">
        <v>10.59602649006623</v>
      </c>
      <c r="G3">
        <v>9.9337748344370862</v>
      </c>
      <c r="H3">
        <v>54.304635761589402</v>
      </c>
      <c r="I3">
        <f>_xlfn.VAR.P(D3:H3)</f>
        <v>298.12727511951232</v>
      </c>
    </row>
    <row r="4" spans="1:9" x14ac:dyDescent="0.25">
      <c r="A4" t="s">
        <v>13</v>
      </c>
      <c r="B4" t="s">
        <v>14</v>
      </c>
      <c r="C4">
        <v>2016</v>
      </c>
      <c r="D4">
        <v>21.243523316062181</v>
      </c>
      <c r="E4">
        <v>10.362694300518131</v>
      </c>
      <c r="F4">
        <v>10.880829015544039</v>
      </c>
      <c r="G4">
        <v>9.8445595854922274</v>
      </c>
      <c r="H4">
        <v>47.668393782383419</v>
      </c>
      <c r="I4">
        <f>_xlfn.VAR.P(D4:H4)</f>
        <v>209.25125506725016</v>
      </c>
    </row>
    <row r="5" spans="1:9" x14ac:dyDescent="0.25">
      <c r="A5" t="s">
        <v>15</v>
      </c>
      <c r="B5" t="s">
        <v>16</v>
      </c>
      <c r="C5">
        <v>2017</v>
      </c>
      <c r="D5">
        <v>15.568862275449099</v>
      </c>
      <c r="E5">
        <v>15.568862275449099</v>
      </c>
      <c r="F5">
        <v>8.9820359281437128</v>
      </c>
      <c r="G5">
        <v>14.97005988023952</v>
      </c>
      <c r="H5">
        <v>44.91017964071856</v>
      </c>
      <c r="I5">
        <f>_xlfn.VAR.P(D5:H5)</f>
        <v>161.29656853956752</v>
      </c>
    </row>
    <row r="6" spans="1:9" x14ac:dyDescent="0.25">
      <c r="A6" t="s">
        <v>17</v>
      </c>
      <c r="B6" t="s">
        <v>18</v>
      </c>
      <c r="C6">
        <v>2018</v>
      </c>
      <c r="D6">
        <v>12.67605633802817</v>
      </c>
      <c r="E6">
        <v>14.08450704225352</v>
      </c>
      <c r="F6">
        <v>10.56338028169014</v>
      </c>
      <c r="G6">
        <v>19.718309859154932</v>
      </c>
      <c r="H6">
        <v>42.95774647887324</v>
      </c>
      <c r="I6">
        <f>_xlfn.VAR.P(D6:H6)</f>
        <v>140.96409442570919</v>
      </c>
    </row>
    <row r="7" spans="1:9" x14ac:dyDescent="0.25">
      <c r="A7" t="s">
        <v>19</v>
      </c>
      <c r="B7" t="s">
        <v>20</v>
      </c>
      <c r="C7">
        <v>2011</v>
      </c>
      <c r="D7">
        <v>14.54545454545454</v>
      </c>
      <c r="E7">
        <v>13.63636363636363</v>
      </c>
      <c r="F7">
        <v>13.18181818181818</v>
      </c>
      <c r="G7">
        <v>21.36363636363636</v>
      </c>
      <c r="H7">
        <v>37.272727272727273</v>
      </c>
      <c r="I7">
        <f>_xlfn.VAR.P(D7:H7)</f>
        <v>83.388429752066301</v>
      </c>
    </row>
    <row r="8" spans="1:9" x14ac:dyDescent="0.25">
      <c r="A8" t="s">
        <v>21</v>
      </c>
      <c r="B8" t="s">
        <v>22</v>
      </c>
      <c r="C8">
        <v>2019</v>
      </c>
      <c r="D8">
        <v>14.285714285714279</v>
      </c>
      <c r="E8">
        <v>26.339285714285719</v>
      </c>
      <c r="F8">
        <v>11.607142857142859</v>
      </c>
      <c r="G8">
        <v>10.71428571428571</v>
      </c>
      <c r="H8">
        <v>37.053571428571431</v>
      </c>
      <c r="I8">
        <f>_xlfn.VAR.P(D8:H8)</f>
        <v>104.06568877551021</v>
      </c>
    </row>
    <row r="9" spans="1:9" x14ac:dyDescent="0.25">
      <c r="A9" t="s">
        <v>23</v>
      </c>
      <c r="B9" t="s">
        <v>24</v>
      </c>
      <c r="C9">
        <v>2022</v>
      </c>
      <c r="D9">
        <v>18.471337579617831</v>
      </c>
      <c r="E9">
        <v>21.01910828025478</v>
      </c>
      <c r="F9">
        <v>10.82802547770701</v>
      </c>
      <c r="G9">
        <v>12.738853503184711</v>
      </c>
      <c r="H9">
        <v>36.942675159235669</v>
      </c>
      <c r="I9">
        <f>_xlfn.VAR.P(D9:H9)</f>
        <v>85.455799423911813</v>
      </c>
    </row>
    <row r="10" spans="1:9" x14ac:dyDescent="0.25">
      <c r="A10" t="s">
        <v>25</v>
      </c>
      <c r="B10" t="s">
        <v>26</v>
      </c>
      <c r="C10">
        <v>2020</v>
      </c>
      <c r="D10">
        <v>16.03053435114504</v>
      </c>
      <c r="E10">
        <v>17.55725190839695</v>
      </c>
      <c r="F10">
        <v>12.21374045801527</v>
      </c>
      <c r="G10">
        <v>19.08396946564886</v>
      </c>
      <c r="H10">
        <v>35.114503816793892</v>
      </c>
      <c r="I10">
        <f>_xlfn.VAR.P(D10:H10)</f>
        <v>62.327370199871801</v>
      </c>
    </row>
    <row r="11" spans="1:9" x14ac:dyDescent="0.25">
      <c r="A11" t="s">
        <v>27</v>
      </c>
      <c r="B11" t="s">
        <v>28</v>
      </c>
      <c r="C11">
        <v>2019</v>
      </c>
      <c r="D11">
        <v>18.5792349726776</v>
      </c>
      <c r="E11">
        <v>18.5792349726776</v>
      </c>
      <c r="F11">
        <v>13.66120218579235</v>
      </c>
      <c r="G11">
        <v>14.20765027322404</v>
      </c>
      <c r="H11">
        <v>34.972677595628419</v>
      </c>
      <c r="I11">
        <f>_xlfn.VAR.P(D11:H11)</f>
        <v>60.389978799008674</v>
      </c>
    </row>
    <row r="12" spans="1:9" x14ac:dyDescent="0.25">
      <c r="A12" t="s">
        <v>29</v>
      </c>
      <c r="B12" t="s">
        <v>30</v>
      </c>
      <c r="C12">
        <v>2016</v>
      </c>
      <c r="D12">
        <v>21.32352941176471</v>
      </c>
      <c r="E12">
        <v>20.588235294117641</v>
      </c>
      <c r="F12">
        <v>14.705882352941179</v>
      </c>
      <c r="G12">
        <v>9.5588235294117645</v>
      </c>
      <c r="H12">
        <v>33.82352941176471</v>
      </c>
      <c r="I12">
        <f>_xlfn.VAR.P(D12:H12)</f>
        <v>66.046712802768241</v>
      </c>
    </row>
    <row r="13" spans="1:9" x14ac:dyDescent="0.25">
      <c r="A13" t="s">
        <v>31</v>
      </c>
      <c r="B13" t="s">
        <v>32</v>
      </c>
      <c r="C13">
        <v>2021</v>
      </c>
      <c r="D13">
        <v>12.244897959183669</v>
      </c>
      <c r="E13">
        <v>17.687074829931969</v>
      </c>
      <c r="F13">
        <v>13.605442176870749</v>
      </c>
      <c r="G13">
        <v>25.170068027210881</v>
      </c>
      <c r="H13">
        <v>31.292517006802719</v>
      </c>
      <c r="I13">
        <f>_xlfn.VAR.P(D13:H13)</f>
        <v>52.126428802813756</v>
      </c>
    </row>
    <row r="14" spans="1:9" x14ac:dyDescent="0.25">
      <c r="A14" t="s">
        <v>33</v>
      </c>
      <c r="B14" t="s">
        <v>34</v>
      </c>
      <c r="C14">
        <v>2006</v>
      </c>
      <c r="D14">
        <v>17.032967032967029</v>
      </c>
      <c r="E14">
        <v>27.472527472527471</v>
      </c>
      <c r="F14">
        <v>13.18681318681319</v>
      </c>
      <c r="G14">
        <v>13.736263736263741</v>
      </c>
      <c r="H14">
        <v>28.571428571428569</v>
      </c>
      <c r="I14">
        <f>_xlfn.VAR.P(D14:H14)</f>
        <v>44.753049148653517</v>
      </c>
    </row>
    <row r="15" spans="1:9" x14ac:dyDescent="0.25">
      <c r="A15" t="s">
        <v>35</v>
      </c>
      <c r="B15" t="s">
        <v>36</v>
      </c>
      <c r="C15">
        <v>2021</v>
      </c>
      <c r="D15">
        <v>12.05673758865248</v>
      </c>
      <c r="E15">
        <v>30.49645390070922</v>
      </c>
      <c r="F15">
        <v>19.148936170212771</v>
      </c>
      <c r="G15">
        <v>9.9290780141843982</v>
      </c>
      <c r="H15">
        <v>28.36879432624114</v>
      </c>
      <c r="I15">
        <f>_xlfn.VAR.P(D15:H15)</f>
        <v>69.091091997384424</v>
      </c>
    </row>
    <row r="16" spans="1:9" x14ac:dyDescent="0.25">
      <c r="A16" t="s">
        <v>37</v>
      </c>
      <c r="B16" t="s">
        <v>38</v>
      </c>
      <c r="C16">
        <v>2005</v>
      </c>
      <c r="D16">
        <v>21.83908045977012</v>
      </c>
      <c r="E16">
        <v>14.942528735632189</v>
      </c>
      <c r="F16">
        <v>17.241379310344829</v>
      </c>
      <c r="G16">
        <v>17.816091954022991</v>
      </c>
      <c r="H16">
        <v>28.16091954022988</v>
      </c>
      <c r="I16">
        <f>_xlfn.VAR.P(D16:H16)</f>
        <v>21.588056546439329</v>
      </c>
    </row>
    <row r="17" spans="1:9" x14ac:dyDescent="0.25">
      <c r="A17" t="s">
        <v>39</v>
      </c>
      <c r="B17" t="s">
        <v>40</v>
      </c>
      <c r="C17">
        <v>2017</v>
      </c>
      <c r="D17">
        <v>12.5</v>
      </c>
      <c r="E17">
        <v>28.67647058823529</v>
      </c>
      <c r="F17">
        <v>17.647058823529409</v>
      </c>
      <c r="G17">
        <v>13.97058823529412</v>
      </c>
      <c r="H17">
        <v>27.20588235294117</v>
      </c>
      <c r="I17">
        <f>_xlfn.VAR.P(D17:H17)</f>
        <v>45.069204152249078</v>
      </c>
    </row>
    <row r="18" spans="1:9" x14ac:dyDescent="0.25">
      <c r="A18" t="s">
        <v>41</v>
      </c>
      <c r="B18" t="s">
        <v>42</v>
      </c>
      <c r="C18">
        <v>2012</v>
      </c>
      <c r="D18">
        <v>12.40875912408759</v>
      </c>
      <c r="E18">
        <v>18.248175182481749</v>
      </c>
      <c r="F18">
        <v>26.277372262773721</v>
      </c>
      <c r="G18">
        <v>16.058394160583941</v>
      </c>
      <c r="H18">
        <v>27.007299270072991</v>
      </c>
      <c r="I18">
        <f>_xlfn.VAR.P(D18:H18)</f>
        <v>32.947946081304252</v>
      </c>
    </row>
    <row r="19" spans="1:9" x14ac:dyDescent="0.25">
      <c r="A19" t="s">
        <v>43</v>
      </c>
      <c r="B19" t="s">
        <v>44</v>
      </c>
      <c r="C19">
        <v>2012</v>
      </c>
      <c r="D19">
        <v>16.666666666666661</v>
      </c>
      <c r="E19">
        <v>20</v>
      </c>
      <c r="F19">
        <v>10</v>
      </c>
      <c r="G19">
        <v>26.666666666666671</v>
      </c>
      <c r="H19">
        <v>26.666666666666671</v>
      </c>
      <c r="I19">
        <f>_xlfn.VAR.P(D19:H19)</f>
        <v>40</v>
      </c>
    </row>
    <row r="20" spans="1:9" x14ac:dyDescent="0.25">
      <c r="A20" t="s">
        <v>45</v>
      </c>
      <c r="B20" t="s">
        <v>46</v>
      </c>
      <c r="C20">
        <v>2005</v>
      </c>
      <c r="D20">
        <v>29.473684210526311</v>
      </c>
      <c r="E20">
        <v>14.736842105263159</v>
      </c>
      <c r="F20">
        <v>12.631578947368419</v>
      </c>
      <c r="G20">
        <v>16.84210526315789</v>
      </c>
      <c r="H20">
        <v>26.315789473684209</v>
      </c>
      <c r="I20">
        <f>_xlfn.VAR.P(D20:H20)</f>
        <v>44.321329639889228</v>
      </c>
    </row>
    <row r="21" spans="1:9" x14ac:dyDescent="0.25">
      <c r="A21" t="s">
        <v>47</v>
      </c>
      <c r="B21" t="s">
        <v>48</v>
      </c>
      <c r="C21">
        <v>2019</v>
      </c>
      <c r="D21">
        <v>15</v>
      </c>
      <c r="E21">
        <v>14.375</v>
      </c>
      <c r="F21">
        <v>17.5</v>
      </c>
      <c r="G21">
        <v>26.875</v>
      </c>
      <c r="H21">
        <v>26.25</v>
      </c>
      <c r="I21">
        <f>_xlfn.VAR.P(D21:H21)</f>
        <v>29.84375</v>
      </c>
    </row>
    <row r="22" spans="1:9" x14ac:dyDescent="0.25">
      <c r="A22" t="s">
        <v>49</v>
      </c>
      <c r="B22" t="s">
        <v>50</v>
      </c>
      <c r="C22">
        <v>2015</v>
      </c>
      <c r="D22">
        <v>15.84699453551913</v>
      </c>
      <c r="E22">
        <v>38.797814207650269</v>
      </c>
      <c r="F22">
        <v>9.8360655737704921</v>
      </c>
      <c r="G22">
        <v>10.382513661202189</v>
      </c>
      <c r="H22">
        <v>25.136612021857921</v>
      </c>
      <c r="I22">
        <f>_xlfn.VAR.P(D22:H22)</f>
        <v>118.55833258681952</v>
      </c>
    </row>
    <row r="23" spans="1:9" x14ac:dyDescent="0.25">
      <c r="A23" t="s">
        <v>51</v>
      </c>
      <c r="B23" t="s">
        <v>52</v>
      </c>
      <c r="C23">
        <v>2013</v>
      </c>
      <c r="D23">
        <v>15.441176470588241</v>
      </c>
      <c r="E23">
        <v>15.441176470588241</v>
      </c>
      <c r="F23">
        <v>19.852941176470591</v>
      </c>
      <c r="G23">
        <v>24.264705882352938</v>
      </c>
      <c r="H23">
        <v>25</v>
      </c>
      <c r="I23">
        <f>_xlfn.VAR.P(D23:H23)</f>
        <v>16.955017301038023</v>
      </c>
    </row>
    <row r="24" spans="1:9" x14ac:dyDescent="0.25">
      <c r="A24" t="s">
        <v>53</v>
      </c>
      <c r="B24" t="s">
        <v>54</v>
      </c>
      <c r="C24">
        <v>2022</v>
      </c>
      <c r="D24">
        <v>13.95348837209302</v>
      </c>
      <c r="E24">
        <v>15.503875968992251</v>
      </c>
      <c r="F24">
        <v>20.155038759689919</v>
      </c>
      <c r="G24">
        <v>25.581395348837209</v>
      </c>
      <c r="H24">
        <v>24.806201550387598</v>
      </c>
      <c r="I24">
        <f>_xlfn.VAR.P(D24:H24)</f>
        <v>22.210203713719093</v>
      </c>
    </row>
    <row r="25" spans="1:9" x14ac:dyDescent="0.25">
      <c r="A25" t="s">
        <v>55</v>
      </c>
      <c r="B25" t="s">
        <v>56</v>
      </c>
      <c r="C25">
        <v>2023</v>
      </c>
      <c r="D25">
        <v>17.177914110429452</v>
      </c>
      <c r="E25">
        <v>11.656441717791409</v>
      </c>
      <c r="F25">
        <v>17.79141104294478</v>
      </c>
      <c r="G25">
        <v>28.834355828220861</v>
      </c>
      <c r="H25">
        <v>24.539877300613501</v>
      </c>
      <c r="I25">
        <f>_xlfn.VAR.P(D25:H25)</f>
        <v>36.22266551243942</v>
      </c>
    </row>
    <row r="26" spans="1:9" x14ac:dyDescent="0.25">
      <c r="A26" t="s">
        <v>57</v>
      </c>
      <c r="B26" t="s">
        <v>58</v>
      </c>
      <c r="C26">
        <v>2009</v>
      </c>
      <c r="D26">
        <v>8.4558823529411775</v>
      </c>
      <c r="E26">
        <v>44.485294117647058</v>
      </c>
      <c r="F26">
        <v>8.8235294117647065</v>
      </c>
      <c r="G26">
        <v>14.33823529411765</v>
      </c>
      <c r="H26">
        <v>23.897058823529409</v>
      </c>
      <c r="I26">
        <f>_xlfn.VAR.P(D26:H26)</f>
        <v>180.9904844290657</v>
      </c>
    </row>
    <row r="27" spans="1:9" x14ac:dyDescent="0.25">
      <c r="A27" t="s">
        <v>59</v>
      </c>
      <c r="B27" t="s">
        <v>60</v>
      </c>
      <c r="C27">
        <v>1984</v>
      </c>
      <c r="D27">
        <v>26.785714285714281</v>
      </c>
      <c r="E27">
        <v>14.285714285714279</v>
      </c>
      <c r="F27">
        <v>12.5</v>
      </c>
      <c r="G27">
        <v>24.107142857142861</v>
      </c>
      <c r="H27">
        <v>22.321428571428569</v>
      </c>
      <c r="I27">
        <f>_xlfn.VAR.P(D27:H27)</f>
        <v>31.441326530612276</v>
      </c>
    </row>
    <row r="28" spans="1:9" x14ac:dyDescent="0.25">
      <c r="A28" t="s">
        <v>61</v>
      </c>
      <c r="B28" t="s">
        <v>62</v>
      </c>
      <c r="C28">
        <v>2024</v>
      </c>
      <c r="D28">
        <v>17.857142857142861</v>
      </c>
      <c r="E28">
        <v>31.428571428571431</v>
      </c>
      <c r="F28">
        <v>13.571428571428569</v>
      </c>
      <c r="G28">
        <v>15</v>
      </c>
      <c r="H28">
        <v>22.142857142857139</v>
      </c>
      <c r="I28">
        <f>_xlfn.VAR.P(D28:H28)</f>
        <v>41.224489795918345</v>
      </c>
    </row>
    <row r="29" spans="1:9" x14ac:dyDescent="0.25">
      <c r="A29" t="s">
        <v>63</v>
      </c>
      <c r="B29" t="s">
        <v>64</v>
      </c>
      <c r="C29">
        <v>2022</v>
      </c>
      <c r="D29">
        <v>13.02083333333333</v>
      </c>
      <c r="E29">
        <v>39.583333333333329</v>
      </c>
      <c r="F29">
        <v>9.8958333333333321</v>
      </c>
      <c r="G29">
        <v>15.625</v>
      </c>
      <c r="H29">
        <v>21.875</v>
      </c>
      <c r="I29">
        <f>_xlfn.VAR.P(D29:H29)</f>
        <v>111.39322916666671</v>
      </c>
    </row>
    <row r="30" spans="1:9" x14ac:dyDescent="0.25">
      <c r="A30" t="s">
        <v>65</v>
      </c>
      <c r="B30" t="s">
        <v>66</v>
      </c>
      <c r="C30">
        <v>2010</v>
      </c>
      <c r="D30">
        <v>13.13868613138686</v>
      </c>
      <c r="E30">
        <v>32.846715328467162</v>
      </c>
      <c r="F30">
        <v>19.70802919708029</v>
      </c>
      <c r="G30">
        <v>13.13868613138686</v>
      </c>
      <c r="H30">
        <v>21.167883211678831</v>
      </c>
      <c r="I30">
        <f>_xlfn.VAR.P(D30:H30)</f>
        <v>52.1285097767596</v>
      </c>
    </row>
    <row r="31" spans="1:9" x14ac:dyDescent="0.25">
      <c r="A31" t="s">
        <v>67</v>
      </c>
      <c r="B31" t="s">
        <v>68</v>
      </c>
      <c r="C31">
        <v>2007</v>
      </c>
      <c r="D31">
        <v>21.83098591549296</v>
      </c>
      <c r="E31">
        <v>26.056338028169009</v>
      </c>
      <c r="F31">
        <v>12.67605633802817</v>
      </c>
      <c r="G31">
        <v>18.30985915492958</v>
      </c>
      <c r="H31">
        <v>21.12676056338028</v>
      </c>
      <c r="I31">
        <f>_xlfn.VAR.P(D31:H31)</f>
        <v>19.559611188256241</v>
      </c>
    </row>
    <row r="32" spans="1:9" x14ac:dyDescent="0.25">
      <c r="A32" t="s">
        <v>69</v>
      </c>
      <c r="B32" t="s">
        <v>70</v>
      </c>
      <c r="C32">
        <v>2023</v>
      </c>
      <c r="D32">
        <v>17.021276595744681</v>
      </c>
      <c r="E32">
        <v>20.212765957446809</v>
      </c>
      <c r="F32">
        <v>21.276595744680851</v>
      </c>
      <c r="G32">
        <v>21.276595744680851</v>
      </c>
      <c r="H32">
        <v>20.212765957446809</v>
      </c>
      <c r="I32">
        <f>_xlfn.VAR.P(D32:H32)</f>
        <v>2.4445450430058848</v>
      </c>
    </row>
    <row r="33" spans="1:9" x14ac:dyDescent="0.25">
      <c r="A33" t="s">
        <v>71</v>
      </c>
      <c r="B33" t="s">
        <v>72</v>
      </c>
      <c r="C33">
        <v>1984</v>
      </c>
      <c r="D33">
        <v>22.72727272727273</v>
      </c>
      <c r="E33">
        <v>26.36363636363636</v>
      </c>
      <c r="F33">
        <v>15.45454545454545</v>
      </c>
      <c r="G33">
        <v>15.45454545454545</v>
      </c>
      <c r="H33">
        <v>20</v>
      </c>
      <c r="I33">
        <f>_xlfn.VAR.P(D33:H33)</f>
        <v>17.851239669421339</v>
      </c>
    </row>
    <row r="34" spans="1:9" x14ac:dyDescent="0.25">
      <c r="A34" t="s">
        <v>73</v>
      </c>
      <c r="B34" t="s">
        <v>74</v>
      </c>
      <c r="C34">
        <v>2015</v>
      </c>
      <c r="D34">
        <v>24.64788732394366</v>
      </c>
      <c r="E34">
        <v>28.87323943661972</v>
      </c>
      <c r="F34">
        <v>11.26760563380282</v>
      </c>
      <c r="G34">
        <v>15.49295774647887</v>
      </c>
      <c r="H34">
        <v>19.718309859154932</v>
      </c>
      <c r="I34">
        <f>_xlfn.VAR.P(D34:H34)</f>
        <v>39.396945050585344</v>
      </c>
    </row>
    <row r="35" spans="1:9" x14ac:dyDescent="0.25">
      <c r="A35" t="s">
        <v>75</v>
      </c>
      <c r="B35" t="s">
        <v>76</v>
      </c>
      <c r="C35">
        <v>2021</v>
      </c>
      <c r="D35">
        <v>15.49295774647887</v>
      </c>
      <c r="E35">
        <v>38.967136150234737</v>
      </c>
      <c r="F35">
        <v>8.92018779342723</v>
      </c>
      <c r="G35">
        <v>16.901408450704221</v>
      </c>
      <c r="H35">
        <v>19.718309859154932</v>
      </c>
      <c r="I35">
        <f>_xlfn.VAR.P(D35:H35)</f>
        <v>102.50170821486041</v>
      </c>
    </row>
    <row r="36" spans="1:9" x14ac:dyDescent="0.25">
      <c r="A36" t="s">
        <v>77</v>
      </c>
      <c r="B36" t="s">
        <v>78</v>
      </c>
      <c r="C36">
        <v>2018</v>
      </c>
      <c r="D36">
        <v>27.90697674418605</v>
      </c>
      <c r="E36">
        <v>14.728682170542641</v>
      </c>
      <c r="F36">
        <v>17.054263565891471</v>
      </c>
      <c r="G36">
        <v>20.93023255813954</v>
      </c>
      <c r="H36">
        <v>19.379844961240309</v>
      </c>
      <c r="I36">
        <f>_xlfn.VAR.P(D36:H36)</f>
        <v>20.046872183161977</v>
      </c>
    </row>
    <row r="37" spans="1:9" x14ac:dyDescent="0.25">
      <c r="A37" t="s">
        <v>79</v>
      </c>
      <c r="B37" t="s">
        <v>80</v>
      </c>
      <c r="C37">
        <v>2014</v>
      </c>
      <c r="D37">
        <v>17.61363636363636</v>
      </c>
      <c r="E37">
        <v>22.15909090909091</v>
      </c>
      <c r="F37">
        <v>32.386363636363633</v>
      </c>
      <c r="G37">
        <v>8.5227272727272716</v>
      </c>
      <c r="H37">
        <v>19.31818181818182</v>
      </c>
      <c r="I37">
        <f>_xlfn.VAR.P(D37:H37)</f>
        <v>59.194214876033072</v>
      </c>
    </row>
    <row r="38" spans="1:9" x14ac:dyDescent="0.25">
      <c r="A38" t="s">
        <v>81</v>
      </c>
      <c r="B38" t="s">
        <v>82</v>
      </c>
      <c r="C38">
        <v>2017</v>
      </c>
      <c r="D38">
        <v>10.2803738317757</v>
      </c>
      <c r="E38">
        <v>15.420560747663551</v>
      </c>
      <c r="F38">
        <v>35.514018691588781</v>
      </c>
      <c r="G38">
        <v>19.626168224299061</v>
      </c>
      <c r="H38">
        <v>19.158878504672899</v>
      </c>
      <c r="I38">
        <f>_xlfn.VAR.P(D38:H38)</f>
        <v>71.394881649052408</v>
      </c>
    </row>
    <row r="39" spans="1:9" x14ac:dyDescent="0.25">
      <c r="A39" t="s">
        <v>83</v>
      </c>
      <c r="B39" t="s">
        <v>84</v>
      </c>
      <c r="C39">
        <v>2016</v>
      </c>
      <c r="D39">
        <v>16.379310344827591</v>
      </c>
      <c r="E39">
        <v>12.931034482758619</v>
      </c>
      <c r="F39">
        <v>37.068965517241381</v>
      </c>
      <c r="G39">
        <v>14.6551724137931</v>
      </c>
      <c r="H39">
        <v>18.96551724137931</v>
      </c>
      <c r="I39">
        <f>_xlfn.VAR.P(D39:H39)</f>
        <v>76.813317479191468</v>
      </c>
    </row>
    <row r="40" spans="1:9" x14ac:dyDescent="0.25">
      <c r="A40" t="s">
        <v>85</v>
      </c>
      <c r="B40" t="s">
        <v>86</v>
      </c>
      <c r="C40">
        <v>2018</v>
      </c>
      <c r="D40">
        <v>42</v>
      </c>
      <c r="E40">
        <v>16</v>
      </c>
      <c r="F40">
        <v>12.66666666666667</v>
      </c>
      <c r="G40">
        <v>10.66666666666667</v>
      </c>
      <c r="H40">
        <v>18.666666666666671</v>
      </c>
      <c r="I40">
        <f>_xlfn.VAR.P(D40:H40)</f>
        <v>128.53333333333327</v>
      </c>
    </row>
    <row r="41" spans="1:9" x14ac:dyDescent="0.25">
      <c r="A41" t="s">
        <v>87</v>
      </c>
      <c r="B41" t="s">
        <v>88</v>
      </c>
      <c r="C41">
        <v>2017</v>
      </c>
      <c r="D41">
        <v>20</v>
      </c>
      <c r="E41">
        <v>16.521739130434781</v>
      </c>
      <c r="F41">
        <v>13.043478260869559</v>
      </c>
      <c r="G41">
        <v>32.173913043478258</v>
      </c>
      <c r="H41">
        <v>18.260869565217391</v>
      </c>
      <c r="I41">
        <f>_xlfn.VAR.P(D41:H41)</f>
        <v>42.344045368620066</v>
      </c>
    </row>
    <row r="42" spans="1:9" x14ac:dyDescent="0.25">
      <c r="A42" t="s">
        <v>89</v>
      </c>
      <c r="B42" t="s">
        <v>90</v>
      </c>
      <c r="C42">
        <v>2017</v>
      </c>
      <c r="D42">
        <v>16.788321167883211</v>
      </c>
      <c r="E42">
        <v>26.277372262773721</v>
      </c>
      <c r="F42">
        <v>25.54744525547445</v>
      </c>
      <c r="G42">
        <v>13.13868613138686</v>
      </c>
      <c r="H42">
        <v>18.248175182481749</v>
      </c>
      <c r="I42">
        <f>_xlfn.VAR.P(D42:H42)</f>
        <v>26.12819010069812</v>
      </c>
    </row>
    <row r="43" spans="1:9" x14ac:dyDescent="0.25">
      <c r="A43" t="s">
        <v>91</v>
      </c>
      <c r="B43" t="s">
        <v>92</v>
      </c>
      <c r="C43">
        <v>1992</v>
      </c>
      <c r="D43">
        <v>24.242424242424239</v>
      </c>
      <c r="E43">
        <v>25.757575757575761</v>
      </c>
      <c r="F43">
        <v>15.15151515151515</v>
      </c>
      <c r="G43">
        <v>16.666666666666661</v>
      </c>
      <c r="H43">
        <v>18.18181818181818</v>
      </c>
      <c r="I43">
        <f>_xlfn.VAR.P(D43:H43)</f>
        <v>17.814508723599573</v>
      </c>
    </row>
    <row r="44" spans="1:9" x14ac:dyDescent="0.25">
      <c r="A44" t="s">
        <v>93</v>
      </c>
      <c r="B44" t="s">
        <v>94</v>
      </c>
      <c r="C44">
        <v>2023</v>
      </c>
      <c r="D44">
        <v>8.5</v>
      </c>
      <c r="E44">
        <v>13</v>
      </c>
      <c r="F44">
        <v>36</v>
      </c>
      <c r="G44">
        <v>24.5</v>
      </c>
      <c r="H44">
        <v>18</v>
      </c>
      <c r="I44">
        <f>_xlfn.VAR.P(D44:H44)</f>
        <v>92.3</v>
      </c>
    </row>
    <row r="45" spans="1:9" x14ac:dyDescent="0.25">
      <c r="A45" t="s">
        <v>95</v>
      </c>
      <c r="B45" t="s">
        <v>96</v>
      </c>
      <c r="C45">
        <v>2008</v>
      </c>
      <c r="D45">
        <v>10</v>
      </c>
      <c r="E45">
        <v>50</v>
      </c>
      <c r="F45">
        <v>10</v>
      </c>
      <c r="G45">
        <v>12.27272727272727</v>
      </c>
      <c r="H45">
        <v>17.72727272727273</v>
      </c>
      <c r="I45">
        <f>_xlfn.VAR.P(D45:H45)</f>
        <v>232.97520661157031</v>
      </c>
    </row>
    <row r="46" spans="1:9" x14ac:dyDescent="0.25">
      <c r="A46" t="s">
        <v>97</v>
      </c>
      <c r="B46" t="s">
        <v>98</v>
      </c>
      <c r="C46">
        <v>2016</v>
      </c>
      <c r="D46">
        <v>12.43523316062176</v>
      </c>
      <c r="E46">
        <v>16.062176165803109</v>
      </c>
      <c r="F46">
        <v>7.2538860103626934</v>
      </c>
      <c r="G46">
        <v>46.632124352331608</v>
      </c>
      <c r="H46">
        <v>17.616580310880831</v>
      </c>
      <c r="I46">
        <f>_xlfn.VAR.P(D46:H46)</f>
        <v>190.02926253053781</v>
      </c>
    </row>
    <row r="47" spans="1:9" x14ac:dyDescent="0.25">
      <c r="A47" t="s">
        <v>99</v>
      </c>
      <c r="B47" t="s">
        <v>100</v>
      </c>
      <c r="C47">
        <v>2005</v>
      </c>
      <c r="D47">
        <v>36.666666666666657</v>
      </c>
      <c r="E47">
        <v>18.666666666666671</v>
      </c>
      <c r="F47">
        <v>14</v>
      </c>
      <c r="G47">
        <v>13.33333333333333</v>
      </c>
      <c r="H47">
        <v>17.333333333333339</v>
      </c>
      <c r="I47">
        <f>_xlfn.VAR.P(D47:H47)</f>
        <v>73.422222222222189</v>
      </c>
    </row>
    <row r="48" spans="1:9" x14ac:dyDescent="0.25">
      <c r="A48" t="s">
        <v>101</v>
      </c>
      <c r="B48" t="s">
        <v>102</v>
      </c>
      <c r="C48">
        <v>2016</v>
      </c>
      <c r="D48">
        <v>11.9205298013245</v>
      </c>
      <c r="E48">
        <v>23.17880794701987</v>
      </c>
      <c r="F48">
        <v>29.80132450331126</v>
      </c>
      <c r="G48">
        <v>18.543046357615889</v>
      </c>
      <c r="H48">
        <v>16.556291390728479</v>
      </c>
      <c r="I48">
        <f>_xlfn.VAR.P(D48:H48)</f>
        <v>37.086092715231786</v>
      </c>
    </row>
    <row r="49" spans="1:9" x14ac:dyDescent="0.25">
      <c r="A49" t="s">
        <v>103</v>
      </c>
      <c r="B49" t="s">
        <v>104</v>
      </c>
      <c r="C49">
        <v>2020</v>
      </c>
      <c r="D49">
        <v>25.563909774436091</v>
      </c>
      <c r="E49">
        <v>18.045112781954881</v>
      </c>
      <c r="F49">
        <v>18.045112781954881</v>
      </c>
      <c r="G49">
        <v>21.804511278195491</v>
      </c>
      <c r="H49">
        <v>16.541353383458649</v>
      </c>
      <c r="I49">
        <f>_xlfn.VAR.P(D49:H49)</f>
        <v>10.763751483973028</v>
      </c>
    </row>
    <row r="50" spans="1:9" x14ac:dyDescent="0.25">
      <c r="A50" t="s">
        <v>105</v>
      </c>
      <c r="B50" t="s">
        <v>106</v>
      </c>
      <c r="C50">
        <v>2023</v>
      </c>
      <c r="D50">
        <v>19.834710743801651</v>
      </c>
      <c r="E50">
        <v>26.446280991735541</v>
      </c>
      <c r="F50">
        <v>16.528925619834709</v>
      </c>
      <c r="G50">
        <v>20.66115702479339</v>
      </c>
      <c r="H50">
        <v>16.528925619834709</v>
      </c>
      <c r="I50">
        <f>_xlfn.VAR.P(D50:H50)</f>
        <v>13.223140495867774</v>
      </c>
    </row>
    <row r="51" spans="1:9" x14ac:dyDescent="0.25">
      <c r="A51" t="s">
        <v>107</v>
      </c>
      <c r="B51" t="s">
        <v>108</v>
      </c>
      <c r="C51">
        <v>2015</v>
      </c>
      <c r="D51">
        <v>18.260869565217391</v>
      </c>
      <c r="E51">
        <v>18.260869565217391</v>
      </c>
      <c r="F51">
        <v>12.17391304347826</v>
      </c>
      <c r="G51">
        <v>34.782608695652172</v>
      </c>
      <c r="H51">
        <v>16.521739130434781</v>
      </c>
      <c r="I51">
        <f>_xlfn.VAR.P(D51:H51)</f>
        <v>59.584120982986789</v>
      </c>
    </row>
    <row r="52" spans="1:9" x14ac:dyDescent="0.25">
      <c r="A52" t="s">
        <v>109</v>
      </c>
      <c r="B52" t="s">
        <v>110</v>
      </c>
      <c r="C52">
        <v>1993</v>
      </c>
      <c r="D52">
        <v>17.52577319587629</v>
      </c>
      <c r="E52">
        <v>18.55670103092784</v>
      </c>
      <c r="F52">
        <v>22.680412371134022</v>
      </c>
      <c r="G52">
        <v>24.742268041237111</v>
      </c>
      <c r="H52">
        <v>16.494845360824741</v>
      </c>
      <c r="I52">
        <f>_xlfn.VAR.P(D52:H52)</f>
        <v>10.03294717823359</v>
      </c>
    </row>
    <row r="53" spans="1:9" x14ac:dyDescent="0.25">
      <c r="A53" t="s">
        <v>111</v>
      </c>
      <c r="B53" t="s">
        <v>112</v>
      </c>
      <c r="C53">
        <v>2013</v>
      </c>
      <c r="D53">
        <v>39.285714285714278</v>
      </c>
      <c r="E53">
        <v>11.428571428571431</v>
      </c>
      <c r="F53">
        <v>17.857142857142861</v>
      </c>
      <c r="G53">
        <v>15</v>
      </c>
      <c r="H53">
        <v>16.428571428571431</v>
      </c>
      <c r="I53">
        <f>_xlfn.VAR.P(D53:H53)</f>
        <v>97.551020408163311</v>
      </c>
    </row>
    <row r="54" spans="1:9" x14ac:dyDescent="0.25">
      <c r="A54" t="s">
        <v>113</v>
      </c>
      <c r="B54" t="s">
        <v>114</v>
      </c>
      <c r="C54">
        <v>1995</v>
      </c>
      <c r="D54">
        <v>20</v>
      </c>
      <c r="E54">
        <v>17.27272727272727</v>
      </c>
      <c r="F54">
        <v>23.63636363636364</v>
      </c>
      <c r="G54">
        <v>22.72727272727273</v>
      </c>
      <c r="H54">
        <v>16.36363636363636</v>
      </c>
      <c r="I54">
        <f>_xlfn.VAR.P(D54:H54)</f>
        <v>8.2644628099173865</v>
      </c>
    </row>
    <row r="55" spans="1:9" x14ac:dyDescent="0.25">
      <c r="A55" t="s">
        <v>115</v>
      </c>
      <c r="B55" t="s">
        <v>116</v>
      </c>
      <c r="C55">
        <v>2020</v>
      </c>
      <c r="D55">
        <v>11.976047904191621</v>
      </c>
      <c r="E55">
        <v>15.568862275449099</v>
      </c>
      <c r="F55">
        <v>16.766467065868259</v>
      </c>
      <c r="G55">
        <v>39.520958083832333</v>
      </c>
      <c r="H55">
        <v>16.167664670658681</v>
      </c>
      <c r="I55">
        <f>_xlfn.VAR.P(D55:H55)</f>
        <v>98.045824518627484</v>
      </c>
    </row>
    <row r="56" spans="1:9" x14ac:dyDescent="0.25">
      <c r="A56" t="s">
        <v>117</v>
      </c>
      <c r="B56" t="s">
        <v>118</v>
      </c>
      <c r="C56">
        <v>2021</v>
      </c>
      <c r="D56">
        <v>21.59090909090909</v>
      </c>
      <c r="E56">
        <v>10.79545454545454</v>
      </c>
      <c r="F56">
        <v>29.54545454545455</v>
      </c>
      <c r="G56">
        <v>22.15909090909091</v>
      </c>
      <c r="H56">
        <v>15.90909090909091</v>
      </c>
      <c r="I56">
        <f>_xlfn.VAR.P(D56:H56)</f>
        <v>39.953512396694421</v>
      </c>
    </row>
    <row r="57" spans="1:9" x14ac:dyDescent="0.25">
      <c r="A57" t="s">
        <v>119</v>
      </c>
      <c r="B57" t="s">
        <v>120</v>
      </c>
      <c r="C57">
        <v>2016</v>
      </c>
      <c r="D57">
        <v>13.366336633663369</v>
      </c>
      <c r="E57">
        <v>13.366336633663369</v>
      </c>
      <c r="F57">
        <v>11.881188118811879</v>
      </c>
      <c r="G57">
        <v>45.544554455445549</v>
      </c>
      <c r="H57">
        <v>15.84158415841584</v>
      </c>
      <c r="I57">
        <f>_xlfn.VAR.P(D57:H57)</f>
        <v>164.74855406332702</v>
      </c>
    </row>
    <row r="58" spans="1:9" x14ac:dyDescent="0.25">
      <c r="A58" t="s">
        <v>121</v>
      </c>
      <c r="B58" t="s">
        <v>122</v>
      </c>
      <c r="C58">
        <v>2022</v>
      </c>
      <c r="D58">
        <v>21.259842519685041</v>
      </c>
      <c r="E58">
        <v>22.834645669291341</v>
      </c>
      <c r="F58">
        <v>14.173228346456691</v>
      </c>
      <c r="G58">
        <v>25.98425196850393</v>
      </c>
      <c r="H58">
        <v>15.748031496062991</v>
      </c>
      <c r="I58">
        <f>_xlfn.VAR.P(D58:H58)</f>
        <v>19.492838985677952</v>
      </c>
    </row>
    <row r="59" spans="1:9" x14ac:dyDescent="0.25">
      <c r="A59" t="s">
        <v>123</v>
      </c>
      <c r="B59" t="s">
        <v>124</v>
      </c>
      <c r="C59">
        <v>2021</v>
      </c>
      <c r="D59">
        <v>18.518518518518519</v>
      </c>
      <c r="E59">
        <v>14.81481481481481</v>
      </c>
      <c r="F59">
        <v>18.518518518518519</v>
      </c>
      <c r="G59">
        <v>32.407407407407398</v>
      </c>
      <c r="H59">
        <v>15.74074074074074</v>
      </c>
      <c r="I59">
        <f>_xlfn.VAR.P(D59:H59)</f>
        <v>40.672153635116629</v>
      </c>
    </row>
    <row r="60" spans="1:9" x14ac:dyDescent="0.25">
      <c r="A60" t="s">
        <v>125</v>
      </c>
      <c r="B60" t="s">
        <v>126</v>
      </c>
      <c r="C60">
        <v>2023</v>
      </c>
      <c r="D60">
        <v>12.23021582733813</v>
      </c>
      <c r="E60">
        <v>15.10791366906475</v>
      </c>
      <c r="F60">
        <v>20.14388489208633</v>
      </c>
      <c r="G60">
        <v>37.410071942446052</v>
      </c>
      <c r="H60">
        <v>15.10791366906475</v>
      </c>
      <c r="I60">
        <f>_xlfn.VAR.P(D60:H60)</f>
        <v>82.273174266342465</v>
      </c>
    </row>
    <row r="61" spans="1:9" x14ac:dyDescent="0.25">
      <c r="A61" t="s">
        <v>127</v>
      </c>
      <c r="B61" t="s">
        <v>128</v>
      </c>
      <c r="C61">
        <v>2023</v>
      </c>
      <c r="D61">
        <v>23.648648648648649</v>
      </c>
      <c r="E61">
        <v>20.945945945945951</v>
      </c>
      <c r="F61">
        <v>12.83783783783784</v>
      </c>
      <c r="G61">
        <v>27.702702702702702</v>
      </c>
      <c r="H61">
        <v>14.86486486486486</v>
      </c>
      <c r="I61">
        <f>_xlfn.VAR.P(D61:H61)</f>
        <v>30.241051862673629</v>
      </c>
    </row>
    <row r="62" spans="1:9" x14ac:dyDescent="0.25">
      <c r="A62" t="s">
        <v>129</v>
      </c>
      <c r="B62" t="s">
        <v>130</v>
      </c>
      <c r="C62">
        <v>2022</v>
      </c>
      <c r="D62">
        <v>20.149253731343279</v>
      </c>
      <c r="E62">
        <v>11.19402985074627</v>
      </c>
      <c r="F62">
        <v>14.17910447761194</v>
      </c>
      <c r="G62">
        <v>40.298507462686572</v>
      </c>
      <c r="H62">
        <v>14.17910447761194</v>
      </c>
      <c r="I62">
        <f>_xlfn.VAR.P(D62:H62)</f>
        <v>111.47248830474499</v>
      </c>
    </row>
    <row r="63" spans="1:9" x14ac:dyDescent="0.25">
      <c r="A63" t="s">
        <v>131</v>
      </c>
      <c r="B63" t="s">
        <v>132</v>
      </c>
      <c r="C63">
        <v>2018</v>
      </c>
      <c r="D63">
        <v>11.76470588235294</v>
      </c>
      <c r="E63">
        <v>18.382352941176471</v>
      </c>
      <c r="F63">
        <v>36.029411764705877</v>
      </c>
      <c r="G63">
        <v>19.852941176470591</v>
      </c>
      <c r="H63">
        <v>13.97058823529412</v>
      </c>
      <c r="I63">
        <f>_xlfn.VAR.P(D63:H63)</f>
        <v>72.750865051903091</v>
      </c>
    </row>
    <row r="64" spans="1:9" x14ac:dyDescent="0.25">
      <c r="A64" t="s">
        <v>133</v>
      </c>
      <c r="B64" t="s">
        <v>134</v>
      </c>
      <c r="C64">
        <v>2012</v>
      </c>
      <c r="D64">
        <v>9.6590909090909083</v>
      </c>
      <c r="E64">
        <v>23.86363636363636</v>
      </c>
      <c r="F64">
        <v>34.090909090909093</v>
      </c>
      <c r="G64">
        <v>18.75</v>
      </c>
      <c r="H64">
        <v>13.63636363636363</v>
      </c>
      <c r="I64">
        <f>_xlfn.VAR.P(D64:H64)</f>
        <v>72.494834710743959</v>
      </c>
    </row>
    <row r="65" spans="1:9" x14ac:dyDescent="0.25">
      <c r="A65" t="s">
        <v>135</v>
      </c>
      <c r="B65" t="s">
        <v>136</v>
      </c>
      <c r="C65">
        <v>2019</v>
      </c>
      <c r="D65">
        <v>12.62626262626263</v>
      </c>
      <c r="E65">
        <v>21.71717171717172</v>
      </c>
      <c r="F65">
        <v>7.5757575757575761</v>
      </c>
      <c r="G65">
        <v>44.444444444444443</v>
      </c>
      <c r="H65">
        <v>13.63636363636363</v>
      </c>
      <c r="I65">
        <f>_xlfn.VAR.P(D65:H65)</f>
        <v>169.94184266911543</v>
      </c>
    </row>
    <row r="66" spans="1:9" x14ac:dyDescent="0.25">
      <c r="A66" t="s">
        <v>137</v>
      </c>
      <c r="B66" t="s">
        <v>138</v>
      </c>
      <c r="C66">
        <v>2001</v>
      </c>
      <c r="D66">
        <v>22.11538461538461</v>
      </c>
      <c r="E66">
        <v>25</v>
      </c>
      <c r="F66">
        <v>13.46153846153846</v>
      </c>
      <c r="G66">
        <v>25.96153846153846</v>
      </c>
      <c r="H66">
        <v>13.46153846153846</v>
      </c>
      <c r="I66">
        <f>_xlfn.VAR.P(D66:H66)</f>
        <v>30.103550295857858</v>
      </c>
    </row>
    <row r="67" spans="1:9" x14ac:dyDescent="0.25">
      <c r="A67" t="s">
        <v>139</v>
      </c>
      <c r="B67" t="s">
        <v>140</v>
      </c>
      <c r="C67">
        <v>2012</v>
      </c>
      <c r="D67">
        <v>15.75757575757576</v>
      </c>
      <c r="E67">
        <v>18.18181818181818</v>
      </c>
      <c r="F67">
        <v>23.63636363636364</v>
      </c>
      <c r="G67">
        <v>29.09090909090909</v>
      </c>
      <c r="H67">
        <v>13.33333333333333</v>
      </c>
      <c r="I67">
        <f>_xlfn.VAR.P(D67:H67)</f>
        <v>32.323232323232368</v>
      </c>
    </row>
    <row r="68" spans="1:9" x14ac:dyDescent="0.25">
      <c r="A68" t="s">
        <v>141</v>
      </c>
      <c r="B68" t="s">
        <v>142</v>
      </c>
      <c r="C68">
        <v>2017</v>
      </c>
      <c r="D68">
        <v>41.071428571428569</v>
      </c>
      <c r="E68">
        <v>11.9047619047619</v>
      </c>
      <c r="F68">
        <v>21.428571428571431</v>
      </c>
      <c r="G68">
        <v>12.5</v>
      </c>
      <c r="H68">
        <v>13.0952380952381</v>
      </c>
      <c r="I68">
        <f>_xlfn.VAR.P(D68:H68)</f>
        <v>123.10090702947841</v>
      </c>
    </row>
    <row r="69" spans="1:9" x14ac:dyDescent="0.25">
      <c r="A69" t="s">
        <v>143</v>
      </c>
      <c r="B69" t="s">
        <v>144</v>
      </c>
      <c r="C69">
        <v>2016</v>
      </c>
      <c r="D69">
        <v>42.51012145748988</v>
      </c>
      <c r="E69">
        <v>11.33603238866397</v>
      </c>
      <c r="F69">
        <v>17.40890688259109</v>
      </c>
      <c r="G69">
        <v>15.789473684210529</v>
      </c>
      <c r="H69">
        <v>12.955465587044531</v>
      </c>
      <c r="I69">
        <f>_xlfn.VAR.P(D69:H69)</f>
        <v>131.16753265911584</v>
      </c>
    </row>
    <row r="70" spans="1:9" x14ac:dyDescent="0.25">
      <c r="A70" t="s">
        <v>145</v>
      </c>
      <c r="B70" t="s">
        <v>146</v>
      </c>
      <c r="C70">
        <v>2019</v>
      </c>
      <c r="D70">
        <v>19.411764705882359</v>
      </c>
      <c r="E70">
        <v>10</v>
      </c>
      <c r="F70">
        <v>41.17647058823529</v>
      </c>
      <c r="G70">
        <v>16.47058823529412</v>
      </c>
      <c r="H70">
        <v>12.941176470588241</v>
      </c>
      <c r="I70">
        <f>_xlfn.VAR.P(D70:H70)</f>
        <v>122.21453287197211</v>
      </c>
    </row>
    <row r="71" spans="1:9" x14ac:dyDescent="0.25">
      <c r="A71" t="s">
        <v>147</v>
      </c>
      <c r="B71" t="s">
        <v>148</v>
      </c>
      <c r="C71">
        <v>2023</v>
      </c>
      <c r="D71">
        <v>20.45454545454546</v>
      </c>
      <c r="E71">
        <v>18.18181818181818</v>
      </c>
      <c r="F71">
        <v>13.63636363636363</v>
      </c>
      <c r="G71">
        <v>34.848484848484851</v>
      </c>
      <c r="H71">
        <v>12.878787878787881</v>
      </c>
      <c r="I71">
        <f>_xlfn.VAR.P(D71:H71)</f>
        <v>63.039485766758446</v>
      </c>
    </row>
    <row r="72" spans="1:9" x14ac:dyDescent="0.25">
      <c r="A72" t="s">
        <v>149</v>
      </c>
      <c r="B72" t="s">
        <v>150</v>
      </c>
      <c r="C72">
        <v>2000</v>
      </c>
      <c r="D72">
        <v>21.100917431192659</v>
      </c>
      <c r="E72">
        <v>19.26605504587156</v>
      </c>
      <c r="F72">
        <v>20.183486238532112</v>
      </c>
      <c r="G72">
        <v>26.60550458715597</v>
      </c>
      <c r="H72">
        <v>12.844036697247709</v>
      </c>
      <c r="I72">
        <f>_xlfn.VAR.P(D72:H72)</f>
        <v>19.32497264540034</v>
      </c>
    </row>
    <row r="73" spans="1:9" x14ac:dyDescent="0.25">
      <c r="A73" t="s">
        <v>151</v>
      </c>
      <c r="B73" t="s">
        <v>152</v>
      </c>
      <c r="C73">
        <v>2020</v>
      </c>
      <c r="D73">
        <v>20</v>
      </c>
      <c r="E73">
        <v>14.375</v>
      </c>
      <c r="F73">
        <v>37.5</v>
      </c>
      <c r="G73">
        <v>15.625</v>
      </c>
      <c r="H73">
        <v>12.5</v>
      </c>
      <c r="I73">
        <f>_xlfn.VAR.P(D73:H73)</f>
        <v>82.65625</v>
      </c>
    </row>
    <row r="74" spans="1:9" x14ac:dyDescent="0.25">
      <c r="A74" t="s">
        <v>153</v>
      </c>
      <c r="B74" t="s">
        <v>154</v>
      </c>
      <c r="C74">
        <v>2021</v>
      </c>
      <c r="D74">
        <v>56.4625850340136</v>
      </c>
      <c r="E74">
        <v>9.5238095238095237</v>
      </c>
      <c r="F74">
        <v>10.204081632653059</v>
      </c>
      <c r="G74">
        <v>11.564625850340139</v>
      </c>
      <c r="H74">
        <v>12.244897959183669</v>
      </c>
      <c r="I74">
        <f>_xlfn.VAR.P(D74:H74)</f>
        <v>333.30556712480904</v>
      </c>
    </row>
    <row r="75" spans="1:9" x14ac:dyDescent="0.25">
      <c r="A75" t="s">
        <v>155</v>
      </c>
      <c r="B75" t="s">
        <v>156</v>
      </c>
      <c r="C75">
        <v>2024</v>
      </c>
      <c r="D75">
        <v>11.1969111969112</v>
      </c>
      <c r="E75">
        <v>57.528957528957527</v>
      </c>
      <c r="F75">
        <v>11.583011583011579</v>
      </c>
      <c r="G75">
        <v>7.7220077220077217</v>
      </c>
      <c r="H75">
        <v>11.969111969111969</v>
      </c>
      <c r="I75">
        <f>_xlfn.VAR.P(D75:H75)</f>
        <v>354.4013953280363</v>
      </c>
    </row>
    <row r="76" spans="1:9" x14ac:dyDescent="0.25">
      <c r="A76" t="s">
        <v>157</v>
      </c>
      <c r="B76" t="s">
        <v>158</v>
      </c>
      <c r="C76">
        <v>2011</v>
      </c>
      <c r="D76">
        <v>16.831683168316829</v>
      </c>
      <c r="E76">
        <v>19.306930693069312</v>
      </c>
      <c r="F76">
        <v>34.158415841584159</v>
      </c>
      <c r="G76">
        <v>17.82178217821782</v>
      </c>
      <c r="H76">
        <v>11.881188118811879</v>
      </c>
      <c r="I76">
        <f>_xlfn.VAR.P(D76:H76)</f>
        <v>56.327810998921777</v>
      </c>
    </row>
    <row r="77" spans="1:9" x14ac:dyDescent="0.25">
      <c r="A77" t="s">
        <v>159</v>
      </c>
      <c r="B77" t="s">
        <v>160</v>
      </c>
      <c r="C77">
        <v>2013</v>
      </c>
      <c r="D77">
        <v>13.90374331550802</v>
      </c>
      <c r="E77">
        <v>50.267379679144383</v>
      </c>
      <c r="F77">
        <v>12.834224598930479</v>
      </c>
      <c r="G77">
        <v>11.22994652406417</v>
      </c>
      <c r="H77">
        <v>11.76470588235294</v>
      </c>
      <c r="I77">
        <f>_xlfn.VAR.P(D77:H77)</f>
        <v>229.87217249563895</v>
      </c>
    </row>
    <row r="78" spans="1:9" x14ac:dyDescent="0.25">
      <c r="A78" t="s">
        <v>161</v>
      </c>
      <c r="B78" t="s">
        <v>162</v>
      </c>
      <c r="C78">
        <v>2022</v>
      </c>
      <c r="D78">
        <v>41.975308641975303</v>
      </c>
      <c r="E78">
        <v>16.049382716049379</v>
      </c>
      <c r="F78">
        <v>9.8765432098765427</v>
      </c>
      <c r="G78">
        <v>20.37037037037037</v>
      </c>
      <c r="H78">
        <v>11.72839506172839</v>
      </c>
      <c r="I78">
        <f>_xlfn.VAR.P(D78:H78)</f>
        <v>133.91251333638161</v>
      </c>
    </row>
    <row r="79" spans="1:9" x14ac:dyDescent="0.25">
      <c r="A79" t="s">
        <v>163</v>
      </c>
      <c r="B79" t="s">
        <v>164</v>
      </c>
      <c r="C79">
        <v>2010</v>
      </c>
      <c r="D79">
        <v>52.439024390243901</v>
      </c>
      <c r="E79">
        <v>14.02439024390244</v>
      </c>
      <c r="F79">
        <v>9.7560975609756095</v>
      </c>
      <c r="G79">
        <v>12.195121951219511</v>
      </c>
      <c r="H79">
        <v>11.585365853658541</v>
      </c>
      <c r="I79">
        <f>_xlfn.VAR.P(D79:H79)</f>
        <v>264.93158834027372</v>
      </c>
    </row>
    <row r="80" spans="1:9" x14ac:dyDescent="0.25">
      <c r="A80" t="s">
        <v>165</v>
      </c>
      <c r="B80" t="s">
        <v>166</v>
      </c>
      <c r="C80">
        <v>2020</v>
      </c>
      <c r="D80">
        <v>50.359712230215827</v>
      </c>
      <c r="E80">
        <v>12.23021582733813</v>
      </c>
      <c r="F80">
        <v>16.546762589928061</v>
      </c>
      <c r="G80">
        <v>9.3525179856115113</v>
      </c>
      <c r="H80">
        <v>11.51079136690648</v>
      </c>
      <c r="I80">
        <f>_xlfn.VAR.P(D80:H80)</f>
        <v>235.88841157289994</v>
      </c>
    </row>
    <row r="81" spans="1:9" x14ac:dyDescent="0.25">
      <c r="A81" t="s">
        <v>167</v>
      </c>
      <c r="B81" t="s">
        <v>168</v>
      </c>
      <c r="C81">
        <v>2024</v>
      </c>
      <c r="D81">
        <v>52.666666666666657</v>
      </c>
      <c r="E81">
        <v>10.66666666666667</v>
      </c>
      <c r="F81">
        <v>10.66666666666667</v>
      </c>
      <c r="G81">
        <v>14.66666666666667</v>
      </c>
      <c r="H81">
        <v>11.33333333333333</v>
      </c>
      <c r="I81">
        <f>_xlfn.VAR.P(D81:H81)</f>
        <v>268.97777777777765</v>
      </c>
    </row>
    <row r="82" spans="1:9" x14ac:dyDescent="0.25">
      <c r="A82" t="s">
        <v>169</v>
      </c>
      <c r="B82" t="s">
        <v>170</v>
      </c>
      <c r="C82">
        <v>2021</v>
      </c>
      <c r="D82">
        <v>25.165562913907291</v>
      </c>
      <c r="E82">
        <v>15.231788079470199</v>
      </c>
      <c r="F82">
        <v>16.556291390728479</v>
      </c>
      <c r="G82">
        <v>31.788079470198682</v>
      </c>
      <c r="H82">
        <v>11.25827814569536</v>
      </c>
      <c r="I82">
        <f>_xlfn.VAR.P(D82:H82)</f>
        <v>55.330906539187055</v>
      </c>
    </row>
    <row r="83" spans="1:9" x14ac:dyDescent="0.25">
      <c r="A83" t="s">
        <v>171</v>
      </c>
      <c r="B83" t="s">
        <v>172</v>
      </c>
      <c r="C83">
        <v>2017</v>
      </c>
      <c r="D83">
        <v>17.142857142857139</v>
      </c>
      <c r="E83">
        <v>49.142857142857153</v>
      </c>
      <c r="F83">
        <v>8.5714285714285712</v>
      </c>
      <c r="G83">
        <v>14.285714285714279</v>
      </c>
      <c r="H83">
        <v>10.857142857142859</v>
      </c>
      <c r="I83">
        <f>_xlfn.VAR.P(D83:H83)</f>
        <v>220.86530612244925</v>
      </c>
    </row>
    <row r="84" spans="1:9" x14ac:dyDescent="0.25">
      <c r="A84" t="s">
        <v>173</v>
      </c>
      <c r="B84" t="s">
        <v>174</v>
      </c>
      <c r="C84">
        <v>2023</v>
      </c>
      <c r="D84">
        <v>41.935483870967737</v>
      </c>
      <c r="E84">
        <v>16.666666666666661</v>
      </c>
      <c r="F84">
        <v>16.12903225806452</v>
      </c>
      <c r="G84">
        <v>14.516129032258069</v>
      </c>
      <c r="H84">
        <v>10.75268817204301</v>
      </c>
      <c r="I84">
        <f>_xlfn.VAR.P(D84:H84)</f>
        <v>124.56931437160384</v>
      </c>
    </row>
    <row r="85" spans="1:9" x14ac:dyDescent="0.25">
      <c r="A85" t="s">
        <v>175</v>
      </c>
      <c r="B85" t="s">
        <v>176</v>
      </c>
      <c r="C85">
        <v>2020</v>
      </c>
      <c r="D85">
        <v>8.015267175572518</v>
      </c>
      <c r="E85">
        <v>60.305343511450381</v>
      </c>
      <c r="F85">
        <v>10.68702290076336</v>
      </c>
      <c r="G85">
        <v>10.30534351145038</v>
      </c>
      <c r="H85">
        <v>10.68702290076336</v>
      </c>
      <c r="I85">
        <f>_xlfn.VAR.P(D85:H85)</f>
        <v>407.12079715634286</v>
      </c>
    </row>
    <row r="86" spans="1:9" x14ac:dyDescent="0.25">
      <c r="A86" t="s">
        <v>177</v>
      </c>
      <c r="B86" t="s">
        <v>178</v>
      </c>
      <c r="C86">
        <v>2021</v>
      </c>
      <c r="D86">
        <v>47.826086956521742</v>
      </c>
      <c r="E86">
        <v>14.906832298136649</v>
      </c>
      <c r="F86">
        <v>11.18012422360249</v>
      </c>
      <c r="G86">
        <v>15.527950310559</v>
      </c>
      <c r="H86">
        <v>10.559006211180121</v>
      </c>
      <c r="I86">
        <f>_xlfn.VAR.P(D86:H86)</f>
        <v>197.43065468153247</v>
      </c>
    </row>
    <row r="87" spans="1:9" x14ac:dyDescent="0.25">
      <c r="A87" t="s">
        <v>179</v>
      </c>
      <c r="B87" t="s">
        <v>180</v>
      </c>
      <c r="C87">
        <v>1999</v>
      </c>
      <c r="D87">
        <v>21.98952879581152</v>
      </c>
      <c r="E87">
        <v>14.136125654450259</v>
      </c>
      <c r="F87">
        <v>37.696335078534027</v>
      </c>
      <c r="G87">
        <v>15.706806282722511</v>
      </c>
      <c r="H87">
        <v>10.47120418848167</v>
      </c>
      <c r="I87">
        <f>_xlfn.VAR.P(D87:H87)</f>
        <v>92.146596858638944</v>
      </c>
    </row>
    <row r="88" spans="1:9" x14ac:dyDescent="0.25">
      <c r="A88" t="s">
        <v>181</v>
      </c>
      <c r="B88" t="s">
        <v>182</v>
      </c>
      <c r="C88">
        <v>2021</v>
      </c>
      <c r="D88">
        <v>11.16625310173697</v>
      </c>
      <c r="E88">
        <v>9.4292803970223318</v>
      </c>
      <c r="F88">
        <v>5.9553349875930524</v>
      </c>
      <c r="G88">
        <v>63.027295285359799</v>
      </c>
      <c r="H88">
        <v>10.421836228287839</v>
      </c>
      <c r="I88">
        <f>_xlfn.VAR.P(D88:H88)</f>
        <v>466.02343466187216</v>
      </c>
    </row>
    <row r="89" spans="1:9" x14ac:dyDescent="0.25">
      <c r="A89" t="s">
        <v>183</v>
      </c>
      <c r="B89" t="s">
        <v>184</v>
      </c>
      <c r="C89">
        <v>2019</v>
      </c>
      <c r="D89">
        <v>12.43523316062176</v>
      </c>
      <c r="E89">
        <v>17.616580310880831</v>
      </c>
      <c r="F89">
        <v>48.186528497409327</v>
      </c>
      <c r="G89">
        <v>11.39896373056995</v>
      </c>
      <c r="H89">
        <v>10.362694300518131</v>
      </c>
      <c r="I89">
        <f>_xlfn.VAR.P(D89:H89)</f>
        <v>204.84845230744452</v>
      </c>
    </row>
    <row r="90" spans="1:9" x14ac:dyDescent="0.25">
      <c r="A90" t="s">
        <v>185</v>
      </c>
      <c r="B90" t="s">
        <v>186</v>
      </c>
      <c r="C90">
        <v>2022</v>
      </c>
      <c r="D90">
        <v>22.72727272727273</v>
      </c>
      <c r="E90">
        <v>17.04545454545454</v>
      </c>
      <c r="F90">
        <v>31.81818181818182</v>
      </c>
      <c r="G90">
        <v>18.18181818181818</v>
      </c>
      <c r="H90">
        <v>10.22727272727273</v>
      </c>
      <c r="I90">
        <f>_xlfn.VAR.P(D90:H90)</f>
        <v>50.929752066115618</v>
      </c>
    </row>
    <row r="91" spans="1:9" x14ac:dyDescent="0.25">
      <c r="A91" t="s">
        <v>187</v>
      </c>
      <c r="B91" t="s">
        <v>188</v>
      </c>
      <c r="C91">
        <v>2009</v>
      </c>
      <c r="D91">
        <v>15.942028985507241</v>
      </c>
      <c r="E91">
        <v>25.362318840579711</v>
      </c>
      <c r="F91">
        <v>32.608695652173907</v>
      </c>
      <c r="G91">
        <v>15.942028985507241</v>
      </c>
      <c r="H91">
        <v>10.144927536231879</v>
      </c>
      <c r="I91">
        <f>_xlfn.VAR.P(D91:H91)</f>
        <v>63.558076034446565</v>
      </c>
    </row>
    <row r="92" spans="1:9" x14ac:dyDescent="0.25">
      <c r="A92" t="s">
        <v>189</v>
      </c>
      <c r="B92" t="s">
        <v>190</v>
      </c>
      <c r="C92">
        <v>2020</v>
      </c>
      <c r="D92">
        <v>50.943396226415103</v>
      </c>
      <c r="E92">
        <v>11.94968553459119</v>
      </c>
      <c r="F92">
        <v>11.94968553459119</v>
      </c>
      <c r="G92">
        <v>15.09433962264151</v>
      </c>
      <c r="H92">
        <v>10.062893081761009</v>
      </c>
      <c r="I92">
        <f>_xlfn.VAR.P(D92:H92)</f>
        <v>241.98409873027188</v>
      </c>
    </row>
    <row r="93" spans="1:9" x14ac:dyDescent="0.25">
      <c r="A93" t="s">
        <v>191</v>
      </c>
      <c r="B93" t="s">
        <v>192</v>
      </c>
      <c r="C93">
        <v>2013</v>
      </c>
      <c r="D93">
        <v>12.352941176470591</v>
      </c>
      <c r="E93">
        <v>22.352941176470591</v>
      </c>
      <c r="F93">
        <v>41.17647058823529</v>
      </c>
      <c r="G93">
        <v>14.117647058823531</v>
      </c>
      <c r="H93">
        <v>10</v>
      </c>
      <c r="I93">
        <f>_xlfn.VAR.P(D93:H93)</f>
        <v>129.41176470588238</v>
      </c>
    </row>
    <row r="94" spans="1:9" x14ac:dyDescent="0.25">
      <c r="A94" t="s">
        <v>193</v>
      </c>
      <c r="B94" t="s">
        <v>194</v>
      </c>
      <c r="C94">
        <v>2017</v>
      </c>
      <c r="D94">
        <v>40</v>
      </c>
      <c r="E94">
        <v>10.76923076923077</v>
      </c>
      <c r="F94">
        <v>10</v>
      </c>
      <c r="G94">
        <v>29.23076923076923</v>
      </c>
      <c r="H94">
        <v>10</v>
      </c>
      <c r="I94">
        <f>_xlfn.VAR.P(D94:H94)</f>
        <v>154.08284023668639</v>
      </c>
    </row>
    <row r="95" spans="1:9" x14ac:dyDescent="0.25">
      <c r="A95" t="s">
        <v>195</v>
      </c>
      <c r="B95" t="s">
        <v>196</v>
      </c>
      <c r="C95">
        <v>2024</v>
      </c>
      <c r="D95">
        <v>20.44198895027624</v>
      </c>
      <c r="E95">
        <v>11.60220994475138</v>
      </c>
      <c r="F95">
        <v>13.259668508287289</v>
      </c>
      <c r="G95">
        <v>45.303867403314918</v>
      </c>
      <c r="H95">
        <v>9.3922651933701662</v>
      </c>
      <c r="I95">
        <f>_xlfn.VAR.P(D95:H95)</f>
        <v>173.7920087909406</v>
      </c>
    </row>
    <row r="96" spans="1:9" x14ac:dyDescent="0.25">
      <c r="A96" t="s">
        <v>197</v>
      </c>
      <c r="B96" t="s">
        <v>198</v>
      </c>
      <c r="C96">
        <v>2021</v>
      </c>
      <c r="D96">
        <v>54.6875</v>
      </c>
      <c r="E96">
        <v>10.9375</v>
      </c>
      <c r="F96">
        <v>9.375</v>
      </c>
      <c r="G96">
        <v>15.625</v>
      </c>
      <c r="H96">
        <v>9.375</v>
      </c>
      <c r="I96">
        <f>_xlfn.VAR.P(D96:H96)</f>
        <v>306.0546875</v>
      </c>
    </row>
    <row r="97" spans="1:9" x14ac:dyDescent="0.25">
      <c r="A97" t="s">
        <v>199</v>
      </c>
      <c r="B97" t="s">
        <v>200</v>
      </c>
      <c r="C97">
        <v>2009</v>
      </c>
      <c r="D97">
        <v>8.4656084656084651</v>
      </c>
      <c r="E97">
        <v>10.582010582010581</v>
      </c>
      <c r="F97">
        <v>55.026455026455032</v>
      </c>
      <c r="G97">
        <v>16.93121693121693</v>
      </c>
      <c r="H97">
        <v>8.9947089947089935</v>
      </c>
      <c r="I97">
        <f>_xlfn.VAR.P(D97:H97)</f>
        <v>315.82542482013395</v>
      </c>
    </row>
    <row r="98" spans="1:9" x14ac:dyDescent="0.25">
      <c r="A98" t="s">
        <v>201</v>
      </c>
      <c r="B98" t="s">
        <v>202</v>
      </c>
      <c r="C98">
        <v>2016</v>
      </c>
      <c r="D98">
        <v>17.21854304635762</v>
      </c>
      <c r="E98">
        <v>14.569536423841059</v>
      </c>
      <c r="F98">
        <v>13.90728476821192</v>
      </c>
      <c r="G98">
        <v>45.695364238410598</v>
      </c>
      <c r="H98">
        <v>8.6092715231788084</v>
      </c>
      <c r="I98">
        <f>_xlfn.VAR.P(D98:H98)</f>
        <v>172.8696109819744</v>
      </c>
    </row>
    <row r="99" spans="1:9" x14ac:dyDescent="0.25">
      <c r="A99" t="s">
        <v>203</v>
      </c>
      <c r="B99" t="s">
        <v>204</v>
      </c>
      <c r="C99">
        <v>2020</v>
      </c>
      <c r="D99">
        <v>10</v>
      </c>
      <c r="E99">
        <v>12.10526315789474</v>
      </c>
      <c r="F99">
        <v>59.473684210526322</v>
      </c>
      <c r="G99">
        <v>10.52631578947368</v>
      </c>
      <c r="H99">
        <v>7.8947368421052628</v>
      </c>
      <c r="I99">
        <f>_xlfn.VAR.P(D99:H99)</f>
        <v>391.35734072022171</v>
      </c>
    </row>
  </sheetData>
  <autoFilter ref="A1:I1" xr:uid="{00000000-0001-0000-0000-000000000000}">
    <sortState xmlns:xlrd2="http://schemas.microsoft.com/office/spreadsheetml/2017/richdata2" ref="A2:I99">
      <sortCondition descending="1"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753F-0FC2-43FC-A42E-87B773C897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Massimo Ronchini</cp:lastModifiedBy>
  <dcterms:created xsi:type="dcterms:W3CDTF">2024-04-19T14:32:25Z</dcterms:created>
  <dcterms:modified xsi:type="dcterms:W3CDTF">2024-04-22T10:33:17Z</dcterms:modified>
</cp:coreProperties>
</file>