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Reservation_4,4\"/>
    </mc:Choice>
  </mc:AlternateContent>
  <xr:revisionPtr revIDLastSave="0" documentId="13_ncr:11_{69DE7F7F-50F5-470A-8EB8-4A0CEDE3E8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<sst xmlns="http://schemas.openxmlformats.org/spreadsheetml/2006/main" count="146" uniqueCount="115">
  <si>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</si>
  <si>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</si>
  <si>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</si>
  <si>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</si>
  <si>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</si>
  <si>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</si>
  <si>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</si>
  <si>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</si>
  <si>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</si>
  <si>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</si>
  <si>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</si>
  <si>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</si>
  <si>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</si>
  <si>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</si>
  <si>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</si>
  <si>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</si>
  <si>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</si>
  <si>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</si>
  <si>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</si>
  <si>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</si>
  <si>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</si>
  <si>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</si>
  <si>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</si>
  <si>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</si>
  <si>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</si>
  <si>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</si>
  <si>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</si>
  <si>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</si>
  <si>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</si>
  <si>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</si>
  <si>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</si>
  <si>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</si>
  <si>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</si>
  <si>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</si>
  <si>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</si>
  <si>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</si>
  <si>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</si>
  <si>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</si>
  <si>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</si>
  <si>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</si>
  <si>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</si>
  <si>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</si>
  <si>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</si>
  <si>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</si>
  <si>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</si>
  <si>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</si>
  <si>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</si>
  <si>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</si>
  <si>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</si>
  <si>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</si>
  <si>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</si>
  <si>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</si>
  <si>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</si>
  <si>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</si>
  <si>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</si>
  <si>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</si>
  <si>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</si>
  <si>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</si>
  <si>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</si>
  <si>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</si>
  <si>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</si>
  <si>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</si>
  <si>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</si>
  <si>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</si>
  <si>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</si>
  <si>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</si>
  <si>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</si>
  <si>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</si>
  <si>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</si>
  <si>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</si>
  <si>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</si>
  <si>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</si>
  <si>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</si>
  <si>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</si>
  <si>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</si>
  <si>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</si>
  <si>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</si>
  <si>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</si>
  <si>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</si>
  <si>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</si>
  <si>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</si>
  <si>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</si>
  <si>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</si>
  <si>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</si>
  <si>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</si>
  <si>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</si>
  <si>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</si>
  <si>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</si>
  <si>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</si>
  <si>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</si>
  <si>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</si>
  <si>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1049727</t>
  </si>
  <si>
    <t>FS8</t>
  </si>
  <si>
    <t>Remplacement</t>
  </si>
  <si>
    <t>M48</t>
  </si>
  <si>
    <t>1049727/FS8</t>
  </si>
  <si>
    <t>0560506</t>
  </si>
  <si>
    <t>BH8 S45</t>
  </si>
  <si>
    <t>0560506/BH8 S45</t>
  </si>
  <si>
    <t>0424026</t>
  </si>
  <si>
    <t>BS8</t>
  </si>
  <si>
    <t>0424026/BS8</t>
  </si>
  <si>
    <t>0424058</t>
  </si>
  <si>
    <t>0424058/BS8</t>
  </si>
  <si>
    <t>0424094</t>
  </si>
  <si>
    <t xml:space="preserve">MI8 </t>
  </si>
  <si>
    <t>0424094/BS8</t>
  </si>
  <si>
    <t>0424095</t>
  </si>
  <si>
    <t>MS7</t>
  </si>
  <si>
    <t>0424095/MS7</t>
  </si>
  <si>
    <t>0424112</t>
  </si>
  <si>
    <t>BS7</t>
  </si>
  <si>
    <t>0424112/BS7</t>
  </si>
  <si>
    <t>0424115</t>
  </si>
  <si>
    <t>0424115/BS7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</si>
</sst>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topLeftCell="A7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8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486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2</v>
      </c>
      <c r="H12" s="16">
        <f>SUM(H18:H140)</f>
        <v>0</v>
      </c>
      <c r="I12" s="16">
        <f t="shared" ref="I12:K12" si="1">SUM(I18:I140)</f>
        <v>6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114</v>
      </c>
      <c r="H13" s="16">
        <f>H12*53</f>
        <v>0</v>
      </c>
      <c r="I13" s="16">
        <f>I12*62</f>
        <v>372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>
        <v>1</v>
      </c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96</v>
      </c>
      <c r="B19" s="9" t="s">
        <v>97</v>
      </c>
      <c r="C19" s="9" t="s">
        <v>93</v>
      </c>
      <c r="D19" s="9" t="s">
        <v>94</v>
      </c>
      <c r="E19" s="9"/>
      <c r="F19" s="10"/>
      <c r="G19" s="10"/>
      <c r="H19" s="10"/>
      <c r="I19" s="10">
        <v>1</v>
      </c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111" t="s">
        <v>99</v>
      </c>
      <c r="B20" s="9" t="s">
        <v>100</v>
      </c>
      <c r="C20" s="9" t="s">
        <v>93</v>
      </c>
      <c r="D20" s="9" t="s">
        <v>94</v>
      </c>
      <c r="E20" s="9"/>
      <c r="F20" s="10"/>
      <c r="G20" s="10"/>
      <c r="H20" s="10"/>
      <c r="I20" s="10">
        <v>1</v>
      </c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111" t="s">
        <v>102</v>
      </c>
      <c r="B21" s="9" t="s">
        <v>100</v>
      </c>
      <c r="C21" s="9" t="s">
        <v>93</v>
      </c>
      <c r="D21" s="9" t="s">
        <v>94</v>
      </c>
      <c r="E21" s="9"/>
      <c r="F21" s="10"/>
      <c r="G21" s="10"/>
      <c r="H21" s="10"/>
      <c r="I21" s="10">
        <v>1</v>
      </c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111" t="s">
        <v>104</v>
      </c>
      <c r="B22" s="9" t="s">
        <v>100</v>
      </c>
      <c r="C22" s="9" t="s">
        <v>93</v>
      </c>
      <c r="D22" s="9" t="s">
        <v>105</v>
      </c>
      <c r="E22" s="9"/>
      <c r="F22" s="10"/>
      <c r="G22" s="10">
        <v>1</v>
      </c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111" t="s">
        <v>107</v>
      </c>
      <c r="B23" s="9" t="s">
        <v>108</v>
      </c>
      <c r="C23" s="11" t="s">
        <v>93</v>
      </c>
      <c r="D23" s="9" t="s">
        <v>105</v>
      </c>
      <c r="E23" s="9"/>
      <c r="F23" s="10"/>
      <c r="G23" s="10">
        <v>1</v>
      </c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111" t="s">
        <v>110</v>
      </c>
      <c r="B24" s="9" t="s">
        <v>111</v>
      </c>
      <c r="C24" s="11" t="s">
        <v>93</v>
      </c>
      <c r="D24" s="9" t="s">
        <v>94</v>
      </c>
      <c r="E24" s="9"/>
      <c r="F24" s="10"/>
      <c r="G24" s="10"/>
      <c r="H24" s="10"/>
      <c r="I24" s="10">
        <v>1</v>
      </c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111" t="s">
        <v>113</v>
      </c>
      <c r="B25" s="9" t="s">
        <v>111</v>
      </c>
      <c r="C25" s="11" t="s">
        <v>93</v>
      </c>
      <c r="D25" s="9" t="s">
        <v>94</v>
      </c>
      <c r="E25" s="9"/>
      <c r="F25" s="10"/>
      <c r="G25" s="10"/>
      <c r="H25" s="10"/>
      <c r="I25" s="10">
        <v>1</v>
      </c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2</v>
      </c>
      <c r="D15" s="38">
        <f t="shared" si="0"/>
        <v>3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1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6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210</v>
      </c>
      <c r="D16" s="38">
        <f>D15*135</f>
        <v>405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47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662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/>
      <c r="C18" s="27"/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98</v>
      </c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113" t="s">
        <v>101</v>
      </c>
      <c r="B20" s="30"/>
      <c r="C20" s="30"/>
      <c r="D20" s="30">
        <v>1</v>
      </c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113" t="s">
        <v>103</v>
      </c>
      <c r="B21" s="30"/>
      <c r="C21" s="30"/>
      <c r="D21" s="30">
        <v>1</v>
      </c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113" t="s">
        <v>106</v>
      </c>
      <c r="B22" s="30"/>
      <c r="C22" s="30"/>
      <c r="D22" s="30">
        <v>1</v>
      </c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113" t="s">
        <v>109</v>
      </c>
      <c r="B23" s="30"/>
      <c r="C23" s="30"/>
      <c r="D23" s="30"/>
      <c r="E23" s="30"/>
      <c r="F23" s="30"/>
      <c r="G23" s="30"/>
      <c r="H23" s="28"/>
      <c r="I23" s="28">
        <v>1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113" t="s">
        <v>112</v>
      </c>
      <c r="B24" s="31"/>
      <c r="C24" s="32">
        <v>1</v>
      </c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113" t="s">
        <v>114</v>
      </c>
      <c r="B25" s="31"/>
      <c r="C25" s="32">
        <v>1</v>
      </c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2022-02-28T10:43:04Z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